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6380" windowHeight="8190" tabRatio="947" activeTab="11"/>
  </bookViews>
  <sheets>
    <sheet name="Paro" sheetId="1" r:id="rId1"/>
    <sheet name="Contratos" sheetId="2" r:id="rId2"/>
    <sheet name="Afiliados" sheetId="3" r:id="rId3"/>
    <sheet name="Afiliados_Asalariados" sheetId="4" r:id="rId4"/>
    <sheet name="Afiliados_No_asalariados" sheetId="5" r:id="rId5"/>
    <sheet name="Ipc" sheetId="6" r:id="rId6"/>
    <sheet name="Matriculacion_turismos" sheetId="7" r:id="rId7"/>
    <sheet name="ECI" sheetId="8" r:id="rId8"/>
    <sheet name="Emp" sheetId="9" r:id="rId9"/>
    <sheet name="Emp_fi" sheetId="10" r:id="rId10"/>
    <sheet name="Emp_ju" sheetId="11" r:id="rId11"/>
    <sheet name="Taereo" sheetId="12" r:id="rId12"/>
    <sheet name="CTH" sheetId="13" r:id="rId13"/>
    <sheet name="EOAT" sheetId="14" r:id="rId14"/>
    <sheet name="IT" sheetId="15" r:id="rId15"/>
    <sheet name="PRD_B" sheetId="16" r:id="rId16"/>
    <sheet name="PRD_G" sheetId="17" r:id="rId17"/>
    <sheet name="IPI" sheetId="18" r:id="rId18"/>
    <sheet name="CP" sheetId="19" r:id="rId19"/>
    <sheet name="TPS_P" sheetId="20" r:id="rId20"/>
    <sheet name="TPS_M" sheetId="21" r:id="rId21"/>
    <sheet name="SM_C" sheetId="22" r:id="rId22"/>
    <sheet name="SM_D" sheetId="23" r:id="rId23"/>
    <sheet name="X" sheetId="24" r:id="rId24"/>
    <sheet name="M" sheetId="25" r:id="rId25"/>
    <sheet name="SALDO" sheetId="26" r:id="rId26"/>
    <sheet name="TCOBER" sheetId="27" r:id="rId27"/>
    <sheet name="IASS" sheetId="28" r:id="rId28"/>
    <sheet name="IASS_2" sheetId="29" r:id="rId29"/>
    <sheet name="ICN" sheetId="30" r:id="rId30"/>
    <sheet name="ICM" sheetId="31" r:id="rId31"/>
    <sheet name="ICM (2)" sheetId="32" r:id="rId32"/>
    <sheet name="CGN" sheetId="33" r:id="rId33"/>
    <sheet name="RE" sheetId="34" r:id="rId34"/>
    <sheet name="GS" sheetId="35" r:id="rId35"/>
    <sheet name="PCN" sheetId="36" r:id="rId36"/>
    <sheet name="P_CONTR" sheetId="37" r:id="rId37"/>
    <sheet name="P_NO_CONTR" sheetId="38" r:id="rId38"/>
    <sheet name="CEMENTO" sheetId="39" r:id="rId39"/>
    <sheet name="AFI_ERTE" sheetId="40" r:id="rId40"/>
    <sheet name="EMP_ERTE" sheetId="41" r:id="rId41"/>
  </sheets>
  <externalReferences>
    <externalReference r:id="rId4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9" i="38" l="1"/>
  <c r="G59" i="38"/>
  <c r="F59" i="38"/>
  <c r="E59" i="38"/>
  <c r="D59" i="38"/>
  <c r="C59" i="38"/>
  <c r="A59" i="38" s="1"/>
  <c r="H59" i="37"/>
  <c r="G59" i="37"/>
  <c r="F59" i="37"/>
  <c r="E59" i="37"/>
  <c r="D59" i="37"/>
  <c r="C59" i="37"/>
  <c r="B59" i="37"/>
  <c r="H59" i="17"/>
  <c r="G59" i="17"/>
  <c r="F59" i="17"/>
  <c r="E59" i="17"/>
  <c r="D59" i="17"/>
  <c r="C59" i="17"/>
  <c r="H59" i="16"/>
  <c r="G59" i="16"/>
  <c r="F59" i="16"/>
  <c r="E59" i="16"/>
  <c r="D59" i="16"/>
  <c r="C59" i="16"/>
  <c r="H58" i="38" l="1"/>
  <c r="G58" i="38"/>
  <c r="F58" i="38"/>
  <c r="E58" i="38"/>
  <c r="D58" i="38"/>
  <c r="C58" i="38"/>
  <c r="H58" i="37"/>
  <c r="G58" i="37"/>
  <c r="F58" i="37"/>
  <c r="E58" i="37"/>
  <c r="D58" i="37"/>
  <c r="C58" i="37"/>
  <c r="H58" i="17" l="1"/>
  <c r="G58" i="17"/>
  <c r="F58" i="17"/>
  <c r="E58" i="17"/>
  <c r="D58" i="17"/>
  <c r="C58" i="17"/>
  <c r="H58" i="16"/>
  <c r="G58" i="16"/>
  <c r="F58" i="16"/>
  <c r="E58" i="16"/>
  <c r="D58" i="16"/>
  <c r="C58" i="16"/>
</calcChain>
</file>

<file path=xl/sharedStrings.xml><?xml version="1.0" encoding="utf-8"?>
<sst xmlns="http://schemas.openxmlformats.org/spreadsheetml/2006/main" count="340" uniqueCount="237">
  <si>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</si>
  <si>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</si>
  <si>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</si>
  <si>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</si>
  <si>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</si>
  <si>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</si>
  <si>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</si>
  <si>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</si>
  <si>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</si>
  <si>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</si>
  <si>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</si>
  <si>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</si>
  <si>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</si>
  <si>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</si>
  <si>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</si>
  <si>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</si>
  <si>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</si>
  <si>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</si>
  <si>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</si>
  <si>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</si>
  <si>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</si>
  <si>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</si>
  <si>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</si>
  <si>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</si>
  <si>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</si>
  <si>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</si>
  <si>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</si>
  <si>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</si>
  <si>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</si>
  <si>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</si>
  <si>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</si>
  <si>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</si>
  <si>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</si>
  <si>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</si>
  <si>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</si>
  <si>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</si>
  <si>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</si>
  <si>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</si>
  <si>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</si>
  <si>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</si>
  <si>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</si>
  <si>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</si>
  <si>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</si>
  <si>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</si>
  <si>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</si>
  <si>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</si>
  <si>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</si>
  <si>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</si>
  <si>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</si>
  <si>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</si>
  <si>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</si>
  <si>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</si>
  <si>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</si>
  <si>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</si>
  <si>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</si>
  <si>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</si>
  <si>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</si>
  <si>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</si>
  <si>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</si>
  <si>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</si>
  <si>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</si>
  <si>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</si>
  <si>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</si>
  <si>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</si>
  <si>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</si>
  <si>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</si>
  <si>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</si>
  <si>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</si>
  <si>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</si>
  <si>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</si>
  <si>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</si>
  <si>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</si>
  <si>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</si>
  <si>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</si>
  <si>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</si>
  <si>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</si>
  <si>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</si>
  <si>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</si>
  <si>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</si>
  <si>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</si>
  <si>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</si>
  <si>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</si>
  <si>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</si>
  <si>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</si>
  <si>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</si>
  <si>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</si>
  <si>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</si>
  <si>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</si>
  <si>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</si>
  <si>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</si>
  <si>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</si>
  <si>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</si>
  <si>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</si>
  <si>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</si>
  <si>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</si>
  <si>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</si>
  <si>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</si>
  <si>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</si>
  <si>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</si>
  <si>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</si>
  <si>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</si>
  <si>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</si>
  <si>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</si>
  <si>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</si>
  <si>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</si>
  <si>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</si>
  <si>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</si>
  <si>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</si>
  <si>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</si>
  <si>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</si>
  <si>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</si>
  <si>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</si>
  <si>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</si>
  <si>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</si>
  <si>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</si>
  <si>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</si>
  <si>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</si>
  <si>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</si>
  <si>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</si>
  <si>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</si>
  <si>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</si>
  <si>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</si>
  <si>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</si>
  <si>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</si>
  <si>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</si>
  <si>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</si>
  <si>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</si>
  <si>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</si>
  <si>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</si>
  <si>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</si>
  <si>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</si>
  <si>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</si>
  <si>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</si>
  <si>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</si>
  <si>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</si>
  <si>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</si>
  <si>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</si>
  <si>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</si>
  <si>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</si>
  <si>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</si>
  <si>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</si>
  <si>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</si>
  <si>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</si>
  <si>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</si>
  <si>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</si>
  <si>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</si>
  <si>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</si>
  <si>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</si>
  <si>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</si>
  <si>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</si>
  <si>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</si>
  <si>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</si>
  <si>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</si>
  <si>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</si>
  <si>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</si>
  <si>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</si>
  <si>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</si>
  <si>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</si>
  <si>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</si>
  <si>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</si>
  <si>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</si>
  <si>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</si>
  <si>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</si>
  <si>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</si>
  <si>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</si>
  <si>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</si>
  <si>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</si>
  <si>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</si>
  <si>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</si>
  <si>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</si>
  <si>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</si>
  <si>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</si>
  <si>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</si>
  <si>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</si>
  <si>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</si>
  <si>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</si>
  <si>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</si>
  <si>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</si>
  <si>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</si>
  <si>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</si>
  <si>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</si>
  <si>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</si>
  <si>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</si>
  <si>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</si>
  <si>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</si>
  <si>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</si>
  <si>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</si>
  <si>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</si>
  <si>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</si>
  <si>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</si>
  <si>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</si>
  <si>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</si>
  <si>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</si>
  <si>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</si>
  <si>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</si>
  <si>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</si>
  <si>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</si>
  <si>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</si>
  <si>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-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</si>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</sst>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>
        <row r="1">
          <cell r="A1" t="str">
            <v>Año</v>
          </cell>
        </row>
      </sheetData>
      <sheetData sheetId="1">
        <row r="1">
          <cell r="A1" t="str">
            <v>Año</v>
          </cell>
        </row>
      </sheetData>
      <sheetData sheetId="2">
        <row r="1">
          <cell r="A1" t="str">
            <v>Año</v>
          </cell>
        </row>
      </sheetData>
      <sheetData sheetId="3">
        <row r="1">
          <cell r="A1" t="str">
            <v>Año</v>
          </cell>
        </row>
      </sheetData>
      <sheetData sheetId="4">
        <row r="1">
          <cell r="A1" t="str">
            <v>Año</v>
          </cell>
        </row>
      </sheetData>
      <sheetData sheetId="5">
        <row r="1">
          <cell r="A1" t="str">
            <v>Año</v>
          </cell>
        </row>
      </sheetData>
      <sheetData sheetId="6">
        <row r="1">
          <cell r="A1" t="str">
            <v>Año</v>
          </cell>
        </row>
      </sheetData>
      <sheetData sheetId="7" refreshError="1"/>
      <sheetData sheetId="8">
        <row r="1">
          <cell r="A1" t="str">
            <v>Año</v>
          </cell>
        </row>
      </sheetData>
      <sheetData sheetId="9">
        <row r="1">
          <cell r="A1" t="str">
            <v>Año</v>
          </cell>
        </row>
      </sheetData>
      <sheetData sheetId="10">
        <row r="1">
          <cell r="A1" t="str">
            <v>Año</v>
          </cell>
        </row>
      </sheetData>
      <sheetData sheetId="11">
        <row r="1">
          <cell r="A1" t="str">
            <v>Año</v>
          </cell>
        </row>
      </sheetData>
      <sheetData sheetId="12">
        <row r="1">
          <cell r="A1" t="str">
            <v>Año</v>
          </cell>
        </row>
      </sheetData>
      <sheetData sheetId="13">
        <row r="1">
          <cell r="A1" t="str">
            <v>Año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">
          <cell r="A1" t="str">
            <v>Año</v>
          </cell>
        </row>
      </sheetData>
      <sheetData sheetId="20">
        <row r="1">
          <cell r="A1" t="str">
            <v>Año</v>
          </cell>
        </row>
      </sheetData>
      <sheetData sheetId="21">
        <row r="1">
          <cell r="A1" t="str">
            <v>Año</v>
          </cell>
        </row>
      </sheetData>
      <sheetData sheetId="22">
        <row r="1">
          <cell r="A1" t="str">
            <v>Año</v>
          </cell>
        </row>
      </sheetData>
      <sheetData sheetId="23">
        <row r="1">
          <cell r="A1" t="str">
            <v>Año</v>
          </cell>
        </row>
        <row r="262">
          <cell r="C262">
            <v>16923</v>
          </cell>
          <cell r="D262">
            <v>-4.4707874682472504</v>
          </cell>
          <cell r="E262">
            <v>-18.928378525054583</v>
          </cell>
          <cell r="F262">
            <v>1698523</v>
          </cell>
          <cell r="G262">
            <v>-7.4330499593168735</v>
          </cell>
          <cell r="H262">
            <v>-22.680393882768886</v>
          </cell>
        </row>
        <row r="263">
          <cell r="C263">
            <v>18025</v>
          </cell>
          <cell r="D263">
            <v>-1.7121980478761123</v>
          </cell>
          <cell r="E263">
            <v>-20.276710419874227</v>
          </cell>
          <cell r="F263">
            <v>1735379</v>
          </cell>
          <cell r="G263">
            <v>-4.7482114687746657</v>
          </cell>
          <cell r="H263">
            <v>-24.215772083688563</v>
          </cell>
        </row>
      </sheetData>
      <sheetData sheetId="24">
        <row r="1">
          <cell r="A1" t="str">
            <v>Año</v>
          </cell>
        </row>
        <row r="262">
          <cell r="C262">
            <v>16842.870000000003</v>
          </cell>
          <cell r="D262">
            <v>-6.1012629012107027</v>
          </cell>
          <cell r="E262">
            <v>-24.968820007395426</v>
          </cell>
          <cell r="F262">
            <v>1702177.1900000002</v>
          </cell>
          <cell r="G262">
            <v>-11.373524213640462</v>
          </cell>
          <cell r="H262">
            <v>-29.347717323178191</v>
          </cell>
        </row>
        <row r="263">
          <cell r="C263">
            <v>17943.870000000003</v>
          </cell>
          <cell r="D263">
            <v>-2.2777338769890854</v>
          </cell>
          <cell r="E263">
            <v>-27.287955493188978</v>
          </cell>
          <cell r="F263">
            <v>1697783.78</v>
          </cell>
          <cell r="G263">
            <v>-8.9399227090040778</v>
          </cell>
          <cell r="H263">
            <v>-32.053744665487287</v>
          </cell>
        </row>
      </sheetData>
      <sheetData sheetId="25">
        <row r="1">
          <cell r="A1" t="str">
            <v>Año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Año</v>
          </cell>
        </row>
      </sheetData>
      <sheetData sheetId="31">
        <row r="1">
          <cell r="A1" t="str">
            <v>Año</v>
          </cell>
        </row>
      </sheetData>
      <sheetData sheetId="32">
        <row r="1">
          <cell r="A1" t="str">
            <v>Año</v>
          </cell>
        </row>
      </sheetData>
      <sheetData sheetId="33">
        <row r="1">
          <cell r="A1" t="str">
            <v>Año</v>
          </cell>
        </row>
      </sheetData>
      <sheetData sheetId="34">
        <row r="1">
          <cell r="A1" t="str">
            <v>Año</v>
          </cell>
        </row>
      </sheetData>
      <sheetData sheetId="35">
        <row r="1">
          <cell r="A1" t="str">
            <v>Año</v>
          </cell>
        </row>
      </sheetData>
      <sheetData sheetId="36">
        <row r="1">
          <cell r="A1" t="str">
            <v>Año</v>
          </cell>
        </row>
      </sheetData>
      <sheetData sheetId="37">
        <row r="1">
          <cell r="A1" t="str">
            <v>Año</v>
          </cell>
        </row>
      </sheetData>
      <sheetData sheetId="38">
        <row r="1">
          <cell r="A1" t="str">
            <v>Año</v>
          </cell>
        </row>
      </sheetData>
      <sheetData sheetId="39">
        <row r="1">
          <cell r="A1" t="str">
            <v>Año</v>
          </cell>
        </row>
      </sheetData>
      <sheetData sheetId="40">
        <row r="1">
          <cell r="A1" t="str">
            <v>Año</v>
          </cell>
        </row>
      </sheetData>
      <sheetData sheetId="41">
        <row r="1">
          <cell r="A1" t="str">
            <v>Año</v>
          </cell>
        </row>
      </sheetData>
      <sheetData sheetId="42">
        <row r="1">
          <cell r="A1" t="str">
            <v>Año</v>
          </cell>
        </row>
      </sheetData>
      <sheetData sheetId="43">
        <row r="1">
          <cell r="A1" t="str">
            <v>Año</v>
          </cell>
        </row>
      </sheetData>
      <sheetData sheetId="44">
        <row r="1">
          <cell r="A1" t="str">
            <v>Año</v>
          </cell>
        </row>
      </sheetData>
      <sheetData sheetId="45" refreshError="1"/>
      <sheetData sheetId="46">
        <row r="1">
          <cell r="A1" t="str">
            <v>Año</v>
          </cell>
        </row>
      </sheetData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1">
          <cell r="A1" t="str">
            <v>Año</v>
          </cell>
        </row>
        <row r="262">
          <cell r="C262">
            <v>143528</v>
          </cell>
          <cell r="D262">
            <v>0.19266746712087723</v>
          </cell>
          <cell r="E262">
            <v>0.5819837680379919</v>
          </cell>
          <cell r="F262">
            <v>9949869</v>
          </cell>
          <cell r="G262">
            <v>0.79242120157494433</v>
          </cell>
          <cell r="H262">
            <v>0.85945661549998054</v>
          </cell>
        </row>
        <row r="263">
          <cell r="B263">
            <v>10</v>
          </cell>
          <cell r="C263">
            <v>143635</v>
          </cell>
          <cell r="D263">
            <v>0.2547637328121688</v>
          </cell>
          <cell r="E263">
            <v>0.57559783134866083</v>
          </cell>
          <cell r="F263">
            <v>9959123</v>
          </cell>
          <cell r="G263">
            <v>0.7885373506027582</v>
          </cell>
          <cell r="H263">
            <v>0.86872165863053752</v>
          </cell>
        </row>
      </sheetData>
      <sheetData sheetId="56">
        <row r="1">
          <cell r="A1" t="str">
            <v>Año</v>
          </cell>
        </row>
        <row r="262">
          <cell r="C262">
            <v>7104</v>
          </cell>
          <cell r="D262">
            <v>0.70881769208959167</v>
          </cell>
          <cell r="E262">
            <v>0.60332232470565683</v>
          </cell>
          <cell r="F262">
            <v>445145</v>
          </cell>
          <cell r="G262">
            <v>-0.10636889360642332</v>
          </cell>
          <cell r="H262">
            <v>-0.28889225102531318</v>
          </cell>
        </row>
        <row r="263">
          <cell r="C263">
            <v>7118</v>
          </cell>
          <cell r="D263">
            <v>0.72166407244940167</v>
          </cell>
          <cell r="E263">
            <v>0.65094351689981078</v>
          </cell>
          <cell r="F263">
            <v>444526</v>
          </cell>
          <cell r="G263">
            <v>-0.27011868171314957</v>
          </cell>
          <cell r="H263">
            <v>-0.26949948092960396</v>
          </cell>
        </row>
      </sheetData>
      <sheetData sheetId="57">
        <row r="1">
          <cell r="A1" t="str">
            <v>Año</v>
          </cell>
        </row>
      </sheetData>
      <sheetData sheetId="58" refreshError="1"/>
      <sheetData sheetId="59">
        <row r="1">
          <cell r="A1" t="str">
            <v>Año</v>
          </cell>
        </row>
      </sheetData>
      <sheetData sheetId="60">
        <row r="1">
          <cell r="A1" t="str">
            <v>Año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52" zoomScaleNormal="100" workbookViewId="0">
      <selection activeCell="D67" sqref="D6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7.25" customHeight="1" x14ac:dyDescent="0.3">
      <c r="A2" s="1">
        <v>2018</v>
      </c>
      <c r="B2" s="1">
        <v>1</v>
      </c>
      <c r="C2" s="1">
        <v>41062</v>
      </c>
      <c r="D2" s="3">
        <v>-10.258763877961364</v>
      </c>
      <c r="E2" s="4">
        <v>3476528</v>
      </c>
      <c r="F2" s="1">
        <v>-7.5448290277911116</v>
      </c>
      <c r="G2" s="3">
        <v>-7.0076421587504161</v>
      </c>
      <c r="H2" s="3">
        <v>-6.5610354693662307</v>
      </c>
    </row>
    <row r="3" spans="1:8" ht="17.25" customHeight="1" x14ac:dyDescent="0.3">
      <c r="A3" s="1">
        <v>2018</v>
      </c>
      <c r="B3" s="1">
        <v>2</v>
      </c>
      <c r="C3" s="1">
        <v>41961</v>
      </c>
      <c r="D3" s="3">
        <v>-8.0387472879090094</v>
      </c>
      <c r="E3" s="4">
        <v>3470248</v>
      </c>
      <c r="F3" s="1">
        <v>-7.4816656162453814</v>
      </c>
      <c r="G3" s="3">
        <v>-6.7261301779270726</v>
      </c>
      <c r="H3" s="3">
        <v>-6.2167617561501185</v>
      </c>
    </row>
    <row r="4" spans="1:8" ht="17.25" customHeight="1" x14ac:dyDescent="0.3">
      <c r="A4" s="1">
        <v>2018</v>
      </c>
      <c r="B4" s="1">
        <v>3</v>
      </c>
      <c r="C4" s="1">
        <v>40229</v>
      </c>
      <c r="D4" s="3">
        <v>-9.4186255966855814</v>
      </c>
      <c r="E4" s="4">
        <v>3422551</v>
      </c>
      <c r="F4" s="1">
        <v>-7.5565112333708884</v>
      </c>
      <c r="G4" s="3">
        <v>-6.4198370684207768</v>
      </c>
      <c r="H4" s="3">
        <v>-5.8531410823110788</v>
      </c>
    </row>
    <row r="5" spans="1:8" ht="17.25" customHeight="1" x14ac:dyDescent="0.3">
      <c r="A5" s="1">
        <v>2018</v>
      </c>
      <c r="B5" s="1">
        <v>4</v>
      </c>
      <c r="C5" s="1">
        <v>38305</v>
      </c>
      <c r="D5" s="3">
        <v>-10.254908392296514</v>
      </c>
      <c r="E5" s="4">
        <v>3335868</v>
      </c>
      <c r="F5" s="1">
        <v>-6.6377164965592321</v>
      </c>
      <c r="G5" s="3">
        <v>-6.0890734735476437</v>
      </c>
      <c r="H5" s="3">
        <v>-5.4707649783774688</v>
      </c>
    </row>
    <row r="6" spans="1:8" ht="17.25" customHeight="1" x14ac:dyDescent="0.3">
      <c r="A6" s="1">
        <v>2018</v>
      </c>
      <c r="B6" s="1">
        <v>5</v>
      </c>
      <c r="C6" s="1">
        <v>37141</v>
      </c>
      <c r="D6" s="3">
        <v>-10.115921686309626</v>
      </c>
      <c r="E6" s="4">
        <v>3252130</v>
      </c>
      <c r="F6" s="1">
        <v>-6.0384360243250228</v>
      </c>
      <c r="G6" s="3">
        <v>-5.73435828582714</v>
      </c>
      <c r="H6" s="3">
        <v>-5.0703432644714708</v>
      </c>
    </row>
    <row r="7" spans="1:8" ht="17.25" customHeight="1" x14ac:dyDescent="0.3">
      <c r="A7" s="1">
        <v>2018</v>
      </c>
      <c r="B7" s="1">
        <v>6</v>
      </c>
      <c r="C7" s="1">
        <v>34620</v>
      </c>
      <c r="D7" s="3">
        <v>-10.752494135237555</v>
      </c>
      <c r="E7" s="4">
        <v>3162162</v>
      </c>
      <c r="F7" s="1">
        <v>-5.9667046408495743</v>
      </c>
      <c r="G7" s="3">
        <v>-5.3564996918703143</v>
      </c>
      <c r="H7" s="3">
        <v>-4.6526667990151411</v>
      </c>
    </row>
    <row r="8" spans="1:8" ht="17.25" customHeight="1" x14ac:dyDescent="0.3">
      <c r="A8" s="1">
        <v>2018</v>
      </c>
      <c r="B8" s="1">
        <v>7</v>
      </c>
      <c r="C8" s="1">
        <v>32589</v>
      </c>
      <c r="D8" s="3">
        <v>-10.146406021671394</v>
      </c>
      <c r="E8" s="4">
        <v>3135021</v>
      </c>
      <c r="F8" s="1">
        <v>-6.0224093834271963</v>
      </c>
      <c r="G8" s="3">
        <v>-4.9566101535243599</v>
      </c>
      <c r="H8" s="3">
        <v>-4.2185936690944157</v>
      </c>
    </row>
    <row r="9" spans="1:8" ht="17.25" customHeight="1" x14ac:dyDescent="0.3">
      <c r="A9" s="1">
        <v>2018</v>
      </c>
      <c r="B9" s="1">
        <v>8</v>
      </c>
      <c r="C9" s="1">
        <v>32830</v>
      </c>
      <c r="D9" s="3">
        <v>-7.3593317907331146</v>
      </c>
      <c r="E9" s="4">
        <v>3182068</v>
      </c>
      <c r="F9" s="1">
        <v>-5.9206628341932905</v>
      </c>
      <c r="G9" s="3">
        <v>-4.5361768544728154</v>
      </c>
      <c r="H9" s="3">
        <v>-3.7690732144231354</v>
      </c>
    </row>
    <row r="10" spans="1:8" ht="17.25" customHeight="1" x14ac:dyDescent="0.3">
      <c r="A10" s="1">
        <v>2018</v>
      </c>
      <c r="B10" s="1">
        <v>9</v>
      </c>
      <c r="C10" s="1">
        <v>34432</v>
      </c>
      <c r="D10" s="3">
        <v>-7.3137904115857744</v>
      </c>
      <c r="E10" s="4">
        <v>3202509</v>
      </c>
      <c r="F10" s="1">
        <v>-6.0897922750164035</v>
      </c>
      <c r="G10" s="3">
        <v>-4.0970473808900616</v>
      </c>
      <c r="H10" s="3">
        <v>-3.3051800396953031</v>
      </c>
    </row>
    <row r="11" spans="1:8" ht="17.25" customHeight="1" x14ac:dyDescent="0.3">
      <c r="A11" s="1">
        <v>2018</v>
      </c>
      <c r="B11" s="1">
        <v>10</v>
      </c>
      <c r="C11" s="1">
        <v>35882</v>
      </c>
      <c r="D11" s="3">
        <v>-6.9691470054446425</v>
      </c>
      <c r="E11" s="4">
        <v>3254703</v>
      </c>
      <c r="F11" s="1">
        <v>-6.1240671399637625</v>
      </c>
      <c r="G11" s="3">
        <v>-3.6412653713766097</v>
      </c>
      <c r="H11" s="3">
        <v>-2.828138165550738</v>
      </c>
    </row>
    <row r="12" spans="1:8" ht="17.25" customHeight="1" x14ac:dyDescent="0.3">
      <c r="A12" s="1">
        <v>2018</v>
      </c>
      <c r="B12" s="1">
        <v>11</v>
      </c>
      <c r="C12" s="1">
        <v>36835</v>
      </c>
      <c r="D12" s="3">
        <v>-6.4792951989235075</v>
      </c>
      <c r="E12" s="4">
        <v>3252867</v>
      </c>
      <c r="F12" s="1">
        <v>-6.3729445027618681</v>
      </c>
      <c r="G12" s="3">
        <v>-3.1710978494656574</v>
      </c>
      <c r="H12" s="3">
        <v>-2.3393649884789354</v>
      </c>
    </row>
    <row r="13" spans="1:8" ht="17.25" customHeight="1" x14ac:dyDescent="0.3">
      <c r="A13" s="1">
        <v>2018</v>
      </c>
      <c r="B13" s="1">
        <v>12</v>
      </c>
      <c r="C13" s="1">
        <v>37553</v>
      </c>
      <c r="D13" s="3">
        <v>-2.4749389705500446</v>
      </c>
      <c r="E13" s="4">
        <v>3202297</v>
      </c>
      <c r="F13" s="1">
        <v>-6.1675214436554775</v>
      </c>
      <c r="G13" s="3">
        <v>-2.6890429415816572</v>
      </c>
      <c r="H13" s="3">
        <v>-1.8405067889259463</v>
      </c>
    </row>
    <row r="14" spans="1:8" ht="17.25" customHeight="1" x14ac:dyDescent="0.3">
      <c r="A14" s="1">
        <v>2019</v>
      </c>
      <c r="B14" s="1">
        <v>1</v>
      </c>
      <c r="C14" s="1">
        <v>39556</v>
      </c>
      <c r="D14" s="3">
        <v>-3.6676245677268571</v>
      </c>
      <c r="E14" s="4">
        <v>3285761</v>
      </c>
      <c r="F14" s="1">
        <v>-5.4872850153946722</v>
      </c>
      <c r="G14" s="3">
        <v>-2.1978285100761066</v>
      </c>
      <c r="H14" s="3">
        <v>-1.3334899570263137</v>
      </c>
    </row>
    <row r="15" spans="1:8" ht="17.25" customHeight="1" x14ac:dyDescent="0.3">
      <c r="A15" s="1">
        <v>2019</v>
      </c>
      <c r="B15" s="1">
        <v>2</v>
      </c>
      <c r="C15" s="1">
        <v>39765</v>
      </c>
      <c r="D15" s="3">
        <v>-5.2334310431114588</v>
      </c>
      <c r="E15" s="4">
        <v>3289040</v>
      </c>
      <c r="F15" s="1">
        <v>-5.2217593670538793</v>
      </c>
      <c r="G15" s="3">
        <v>-1.7001675489691812</v>
      </c>
      <c r="H15" s="3">
        <v>-0.8205413700433809</v>
      </c>
    </row>
    <row r="16" spans="1:8" ht="17.25" customHeight="1" x14ac:dyDescent="0.3">
      <c r="A16" s="1">
        <v>2019</v>
      </c>
      <c r="B16" s="1">
        <v>3</v>
      </c>
      <c r="C16" s="1">
        <v>38704</v>
      </c>
      <c r="D16" s="3">
        <v>-3.7907976832633139</v>
      </c>
      <c r="E16" s="4">
        <v>3255084</v>
      </c>
      <c r="F16" s="1">
        <v>-4.8930461518323582</v>
      </c>
      <c r="G16" s="3">
        <v>-1.1988751214517268</v>
      </c>
      <c r="H16" s="3">
        <v>-0.30417636323065572</v>
      </c>
    </row>
    <row r="17" spans="1:8" ht="17.25" customHeight="1" x14ac:dyDescent="0.3">
      <c r="A17" s="1">
        <v>2019</v>
      </c>
      <c r="B17" s="1">
        <v>4</v>
      </c>
      <c r="C17" s="1">
        <v>36658</v>
      </c>
      <c r="D17" s="3">
        <v>-4.2996997780968549</v>
      </c>
      <c r="E17" s="4">
        <v>3163566</v>
      </c>
      <c r="F17" s="1">
        <v>-5.1651324332977255</v>
      </c>
      <c r="G17" s="3">
        <v>-0.6970116562350156</v>
      </c>
      <c r="H17" s="3">
        <v>0.21278408801967311</v>
      </c>
    </row>
    <row r="18" spans="1:8" ht="17.25" customHeight="1" x14ac:dyDescent="0.3">
      <c r="A18" s="1">
        <v>2019</v>
      </c>
      <c r="B18" s="1">
        <v>5</v>
      </c>
      <c r="C18" s="1">
        <v>35311</v>
      </c>
      <c r="D18" s="3">
        <v>-4.9271694353948519</v>
      </c>
      <c r="E18" s="4">
        <v>3079491</v>
      </c>
      <c r="F18" s="1">
        <v>-5.3084901280084136</v>
      </c>
      <c r="G18" s="3">
        <v>-0.19781757665266766</v>
      </c>
      <c r="H18" s="3">
        <v>0.72720033680231921</v>
      </c>
    </row>
    <row r="19" spans="1:8" ht="17.25" customHeight="1" x14ac:dyDescent="0.3">
      <c r="A19" s="1">
        <v>2019</v>
      </c>
      <c r="B19" s="1">
        <v>6</v>
      </c>
      <c r="C19" s="1">
        <v>33328</v>
      </c>
      <c r="D19" s="3">
        <v>-3.7319468515309095</v>
      </c>
      <c r="E19" s="4">
        <v>3015686</v>
      </c>
      <c r="F19" s="1">
        <v>-4.6321472460930213</v>
      </c>
      <c r="G19" s="3">
        <v>0.29521650728656768</v>
      </c>
      <c r="H19" s="3">
        <v>1.2355592697869049</v>
      </c>
    </row>
    <row r="20" spans="1:8" ht="17.25" customHeight="1" x14ac:dyDescent="0.3">
      <c r="A20" s="1">
        <v>2019</v>
      </c>
      <c r="B20" s="1">
        <v>7</v>
      </c>
      <c r="C20" s="1">
        <v>31665</v>
      </c>
      <c r="D20" s="3">
        <v>-2.8353125287673753</v>
      </c>
      <c r="E20" s="4">
        <v>3011433</v>
      </c>
      <c r="F20" s="1">
        <v>-3.9421745500269334</v>
      </c>
      <c r="G20" s="3">
        <v>0.7782715583615285</v>
      </c>
      <c r="H20" s="3">
        <v>1.7339286284718849</v>
      </c>
    </row>
    <row r="21" spans="1:8" ht="17.25" customHeight="1" x14ac:dyDescent="0.3">
      <c r="A21" s="1">
        <v>2019</v>
      </c>
      <c r="B21" s="1">
        <v>8</v>
      </c>
      <c r="C21" s="1">
        <v>31948</v>
      </c>
      <c r="D21" s="3">
        <v>-2.68656716417911</v>
      </c>
      <c r="E21" s="4">
        <v>3065804</v>
      </c>
      <c r="F21" s="1">
        <v>-3.6537245589974843</v>
      </c>
      <c r="G21" s="3">
        <v>1.2472488752289128</v>
      </c>
      <c r="H21" s="3">
        <v>2.2179686747365555</v>
      </c>
    </row>
    <row r="22" spans="1:8" ht="17.25" customHeight="1" x14ac:dyDescent="0.3">
      <c r="A22" s="1">
        <v>2019</v>
      </c>
      <c r="B22" s="1">
        <v>9</v>
      </c>
      <c r="C22" s="1">
        <v>34111</v>
      </c>
      <c r="D22" s="3">
        <v>-0.93227230483271528</v>
      </c>
      <c r="E22" s="4">
        <v>3079711</v>
      </c>
      <c r="F22" s="1">
        <v>-3.8344310663920078</v>
      </c>
      <c r="G22" s="3">
        <v>1.6977988132060344</v>
      </c>
      <c r="H22" s="3">
        <v>2.6829454966283723</v>
      </c>
    </row>
    <row r="23" spans="1:8" ht="17.25" customHeight="1" x14ac:dyDescent="0.3">
      <c r="A23" s="1">
        <v>2019</v>
      </c>
      <c r="B23" s="1">
        <v>10</v>
      </c>
      <c r="C23" s="1">
        <v>35877</v>
      </c>
      <c r="D23" s="3">
        <v>-1.3934563290785018E-2</v>
      </c>
      <c r="E23" s="4">
        <v>3177659</v>
      </c>
      <c r="F23" s="1">
        <v>-2.3671591539996095</v>
      </c>
      <c r="G23" s="3">
        <v>2.125298545940804</v>
      </c>
      <c r="H23" s="3">
        <v>3.1237174257202267</v>
      </c>
    </row>
    <row r="24" spans="1:8" ht="17.25" customHeight="1" x14ac:dyDescent="0.3">
      <c r="A24" s="1">
        <v>2019</v>
      </c>
      <c r="B24" s="1">
        <v>11</v>
      </c>
      <c r="C24" s="1">
        <v>36699</v>
      </c>
      <c r="D24" s="3">
        <v>-0.36921406271209767</v>
      </c>
      <c r="E24" s="4">
        <v>3198184</v>
      </c>
      <c r="F24" s="1">
        <v>-1.6810708830087395</v>
      </c>
      <c r="G24" s="3">
        <v>2.524942603253491</v>
      </c>
      <c r="H24" s="3">
        <v>3.534690197990356</v>
      </c>
    </row>
    <row r="25" spans="1:8" ht="17.25" customHeight="1" x14ac:dyDescent="0.3">
      <c r="A25" s="1">
        <v>2019</v>
      </c>
      <c r="B25" s="1">
        <v>12</v>
      </c>
      <c r="C25" s="1">
        <v>36729</v>
      </c>
      <c r="D25" s="3">
        <v>-2.1942321518919949</v>
      </c>
      <c r="E25" s="4">
        <v>3163605</v>
      </c>
      <c r="F25" s="1">
        <v>-1.2082576975214976</v>
      </c>
      <c r="G25" s="3">
        <v>2.8917769571095566</v>
      </c>
      <c r="H25" s="3">
        <v>3.9098882385434059</v>
      </c>
    </row>
    <row r="26" spans="1:8" ht="17.25" customHeight="1" x14ac:dyDescent="0.3">
      <c r="A26" s="1">
        <v>2020</v>
      </c>
      <c r="B26" s="1">
        <v>1</v>
      </c>
      <c r="C26" s="1">
        <v>38850</v>
      </c>
      <c r="D26" s="3">
        <v>-1.7848114066134069</v>
      </c>
      <c r="E26" s="4">
        <v>3253853</v>
      </c>
      <c r="F26" s="1">
        <v>-0.97109923698041056</v>
      </c>
      <c r="G26" s="3">
        <v>3.2206465963726592</v>
      </c>
      <c r="H26" s="3">
        <v>4.2429737668533969</v>
      </c>
    </row>
    <row r="27" spans="1:8" ht="17.25" customHeight="1" x14ac:dyDescent="0.3">
      <c r="A27" s="1">
        <v>2020</v>
      </c>
      <c r="B27" s="1">
        <v>2</v>
      </c>
      <c r="C27" s="1">
        <v>38873</v>
      </c>
      <c r="D27" s="3">
        <v>-2.2431786747139415</v>
      </c>
      <c r="E27" s="4">
        <v>3246047</v>
      </c>
      <c r="F27" s="1">
        <v>-1.307159535913216</v>
      </c>
      <c r="G27" s="3">
        <v>3.5060433148294421</v>
      </c>
      <c r="H27" s="3">
        <v>4.5272535755932326</v>
      </c>
    </row>
    <row r="28" spans="1:8" ht="17.25" customHeight="1" x14ac:dyDescent="0.3">
      <c r="A28" s="1">
        <v>2020</v>
      </c>
      <c r="B28" s="1">
        <v>3</v>
      </c>
      <c r="C28" s="1">
        <v>40642</v>
      </c>
      <c r="D28" s="3">
        <v>5.0072343943778463</v>
      </c>
      <c r="E28" s="4">
        <v>3548312</v>
      </c>
      <c r="F28" s="1">
        <v>9.0083082341346543</v>
      </c>
      <c r="G28" s="3">
        <v>3.7421113050163419</v>
      </c>
      <c r="H28" s="3">
        <v>4.7556723690327738</v>
      </c>
    </row>
    <row r="29" spans="1:8" ht="17.25" customHeight="1" x14ac:dyDescent="0.3">
      <c r="A29" s="1">
        <v>2020</v>
      </c>
      <c r="B29" s="1">
        <v>4</v>
      </c>
      <c r="C29" s="1">
        <v>43669</v>
      </c>
      <c r="D29" s="3">
        <v>19.125429647007476</v>
      </c>
      <c r="E29" s="4">
        <v>3831203</v>
      </c>
      <c r="F29" s="1">
        <v>21.103937771489512</v>
      </c>
      <c r="G29" s="3">
        <v>3.9225955079427433</v>
      </c>
      <c r="H29" s="3">
        <v>4.9207696838646919</v>
      </c>
    </row>
    <row r="30" spans="1:8" ht="17.25" customHeight="1" x14ac:dyDescent="0.3">
      <c r="A30" s="1">
        <v>2020</v>
      </c>
      <c r="B30" s="1">
        <v>5</v>
      </c>
      <c r="C30" s="1">
        <v>43756</v>
      </c>
      <c r="D30" s="3">
        <v>23.916060151227668</v>
      </c>
      <c r="E30" s="4">
        <v>3857776</v>
      </c>
      <c r="F30" s="1">
        <v>25.273170144027056</v>
      </c>
      <c r="G30" s="3">
        <v>4.0413287203881252</v>
      </c>
      <c r="H30" s="3">
        <v>5.0153803787167366</v>
      </c>
    </row>
    <row r="31" spans="1:8" ht="17.25" customHeight="1" x14ac:dyDescent="0.3">
      <c r="A31" s="1">
        <v>2020</v>
      </c>
      <c r="B31" s="1">
        <v>6</v>
      </c>
      <c r="C31" s="1">
        <v>42578</v>
      </c>
      <c r="D31" s="3">
        <v>27.754440710513673</v>
      </c>
      <c r="E31" s="4">
        <v>3862883</v>
      </c>
      <c r="F31" s="1">
        <v>28.093011009766933</v>
      </c>
      <c r="G31" s="3">
        <v>4.0931994915027357</v>
      </c>
      <c r="H31" s="3">
        <v>5.0334631433338526</v>
      </c>
    </row>
    <row r="32" spans="1:8" ht="17.25" customHeight="1" x14ac:dyDescent="0.3">
      <c r="A32" s="1">
        <v>2020</v>
      </c>
      <c r="B32" s="1">
        <v>7</v>
      </c>
      <c r="C32" s="1">
        <v>39707</v>
      </c>
      <c r="D32" s="3">
        <v>25.397126164534978</v>
      </c>
      <c r="E32" s="4">
        <v>3773034</v>
      </c>
      <c r="F32" s="1">
        <v>25.290318595831284</v>
      </c>
      <c r="G32" s="3">
        <v>4.0744765601195203</v>
      </c>
      <c r="H32" s="3">
        <v>4.9703834584169098</v>
      </c>
    </row>
    <row r="33" spans="1:8" ht="17.25" customHeight="1" x14ac:dyDescent="0.3">
      <c r="A33" s="1">
        <v>2020</v>
      </c>
      <c r="B33" s="1">
        <v>8</v>
      </c>
      <c r="C33" s="1">
        <v>38944</v>
      </c>
      <c r="D33" s="3">
        <v>21.898084387129082</v>
      </c>
      <c r="E33" s="4">
        <v>3802814</v>
      </c>
      <c r="F33" s="1">
        <v>24.039697253966665</v>
      </c>
      <c r="G33" s="3">
        <v>3.9830718068227453</v>
      </c>
      <c r="H33" s="3">
        <v>4.8231081621575038</v>
      </c>
    </row>
    <row r="34" spans="1:8" ht="17.25" customHeight="1" x14ac:dyDescent="0.3">
      <c r="A34" s="1">
        <v>2020</v>
      </c>
      <c r="B34" s="1">
        <v>9</v>
      </c>
      <c r="C34" s="1">
        <v>39444</v>
      </c>
      <c r="D34" s="3">
        <v>15.634252880302535</v>
      </c>
      <c r="E34" s="4">
        <v>3776485</v>
      </c>
      <c r="F34" s="1">
        <v>22.624655365389799</v>
      </c>
      <c r="G34" s="3">
        <v>3.81837785175254</v>
      </c>
      <c r="H34" s="3">
        <v>4.5900151993539957</v>
      </c>
    </row>
    <row r="35" spans="1:8" ht="17.25" customHeight="1" x14ac:dyDescent="0.3">
      <c r="A35" s="1">
        <v>2020</v>
      </c>
      <c r="B35" s="1">
        <v>10</v>
      </c>
      <c r="C35" s="1">
        <v>40711</v>
      </c>
      <c r="D35" s="3">
        <v>13.473813306575245</v>
      </c>
      <c r="E35" s="4">
        <v>3826043</v>
      </c>
      <c r="F35" s="1">
        <v>20.404454977705289</v>
      </c>
      <c r="G35" s="3">
        <v>3.5810314131448879</v>
      </c>
      <c r="H35" s="3">
        <v>4.2708170001583445</v>
      </c>
    </row>
    <row r="36" spans="1:8" ht="17.25" customHeight="1" x14ac:dyDescent="0.3">
      <c r="A36" s="1">
        <v>2020</v>
      </c>
      <c r="B36" s="1">
        <v>11</v>
      </c>
      <c r="C36" s="1">
        <v>42053</v>
      </c>
      <c r="D36" s="3">
        <v>14.588953377476233</v>
      </c>
      <c r="E36" s="4">
        <v>3851312</v>
      </c>
      <c r="F36" s="1">
        <v>20.421839393856022</v>
      </c>
      <c r="G36" s="3">
        <v>3.2724897561127553</v>
      </c>
      <c r="H36" s="3">
        <v>3.8664784002895951</v>
      </c>
    </row>
    <row r="37" spans="1:8" ht="17.25" customHeight="1" x14ac:dyDescent="0.3">
      <c r="A37" s="1">
        <v>2020</v>
      </c>
      <c r="B37" s="1">
        <v>12</v>
      </c>
      <c r="C37" s="1">
        <v>42629</v>
      </c>
      <c r="D37" s="3">
        <v>16.063600969261337</v>
      </c>
      <c r="E37" s="4">
        <v>3888137</v>
      </c>
      <c r="F37" s="1">
        <v>22.902100609905474</v>
      </c>
      <c r="G37" s="3">
        <v>2.8948971445117078</v>
      </c>
      <c r="H37" s="3">
        <v>3.3790846269930097</v>
      </c>
    </row>
    <row r="38" spans="1:8" ht="17.25" customHeight="1" x14ac:dyDescent="0.3">
      <c r="A38" s="1">
        <v>2021</v>
      </c>
      <c r="B38" s="1">
        <v>1</v>
      </c>
      <c r="C38" s="1">
        <v>43773</v>
      </c>
      <c r="D38" s="3">
        <v>12.671814671814662</v>
      </c>
      <c r="E38" s="4">
        <v>3964353</v>
      </c>
      <c r="F38" s="1">
        <v>21.835651456903559</v>
      </c>
      <c r="G38" s="3">
        <v>2.4511837077265719</v>
      </c>
      <c r="H38" s="3">
        <v>2.811870585360627</v>
      </c>
    </row>
    <row r="39" spans="1:8" ht="17.25" customHeight="1" x14ac:dyDescent="0.3">
      <c r="A39" s="1">
        <v>2021</v>
      </c>
      <c r="B39" s="1">
        <v>2</v>
      </c>
      <c r="C39" s="1">
        <v>44486</v>
      </c>
      <c r="D39" s="3">
        <v>14.439328068325064</v>
      </c>
      <c r="E39" s="4">
        <v>4008789</v>
      </c>
      <c r="F39" s="1">
        <v>23.497564884303902</v>
      </c>
      <c r="G39" s="3">
        <v>1.9451940684633378</v>
      </c>
      <c r="H39" s="3">
        <v>2.1694269454832984</v>
      </c>
    </row>
    <row r="40" spans="1:8" ht="17.25" customHeight="1" x14ac:dyDescent="0.3">
      <c r="A40" s="1">
        <v>2021</v>
      </c>
      <c r="B40" s="1">
        <v>3</v>
      </c>
      <c r="C40" s="1">
        <v>42987</v>
      </c>
      <c r="D40" s="3">
        <v>5.7698932139166326</v>
      </c>
      <c r="E40" s="4">
        <v>3949640</v>
      </c>
      <c r="F40" s="1">
        <v>11.310392096298184</v>
      </c>
      <c r="G40" s="3">
        <v>1.3814826154671671</v>
      </c>
      <c r="H40" s="3">
        <v>1.4576654733457322</v>
      </c>
    </row>
    <row r="41" spans="1:8" ht="17.25" customHeight="1" x14ac:dyDescent="0.3">
      <c r="A41" s="1">
        <v>2021</v>
      </c>
      <c r="B41" s="1">
        <v>4</v>
      </c>
      <c r="C41" s="1">
        <v>43021</v>
      </c>
      <c r="D41" s="3">
        <v>-1.4838901738075116</v>
      </c>
      <c r="E41" s="4">
        <v>3910628</v>
      </c>
      <c r="F41" s="1">
        <v>2.0731086293260814</v>
      </c>
      <c r="G41" s="3">
        <v>0.76547138567765682</v>
      </c>
      <c r="H41" s="3">
        <v>0.68397905562283201</v>
      </c>
    </row>
    <row r="42" spans="1:8" ht="17.25" customHeight="1" x14ac:dyDescent="0.3">
      <c r="A42" s="1">
        <v>2021</v>
      </c>
      <c r="B42" s="1">
        <v>5</v>
      </c>
      <c r="C42" s="1">
        <v>41265</v>
      </c>
      <c r="D42" s="3">
        <v>-5.6929335405430104</v>
      </c>
      <c r="E42" s="4">
        <v>3781250</v>
      </c>
      <c r="F42" s="1">
        <v>-1.9836817897151082</v>
      </c>
      <c r="G42" s="3">
        <v>0.10288716677040752</v>
      </c>
      <c r="H42" s="3">
        <v>-0.14355520388390397</v>
      </c>
    </row>
    <row r="43" spans="1:8" ht="17.25" customHeight="1" x14ac:dyDescent="0.3">
      <c r="A43" s="1">
        <v>2021</v>
      </c>
      <c r="B43" s="1">
        <v>6</v>
      </c>
      <c r="C43" s="1">
        <v>39210</v>
      </c>
      <c r="D43" s="3">
        <v>-7.9101883601860106</v>
      </c>
      <c r="E43" s="4">
        <v>3614339</v>
      </c>
      <c r="F43" s="1">
        <v>-6.4341581145481275</v>
      </c>
      <c r="G43" s="3">
        <v>-0.60069945924283341</v>
      </c>
      <c r="H43" s="3">
        <v>-1.0167637340414704</v>
      </c>
    </row>
    <row r="44" spans="1:8" ht="17.25" customHeight="1" x14ac:dyDescent="0.3">
      <c r="A44" s="1">
        <v>2021</v>
      </c>
      <c r="B44" s="1">
        <v>7</v>
      </c>
      <c r="C44" s="1">
        <v>37877</v>
      </c>
      <c r="D44" s="3">
        <v>-4.6087591608532481</v>
      </c>
      <c r="E44" s="4">
        <v>3416498</v>
      </c>
      <c r="F44" s="1">
        <v>-9.4495835447016887</v>
      </c>
      <c r="G44" s="3">
        <v>-1.3401203978994376</v>
      </c>
      <c r="H44" s="3">
        <v>-1.9276007502853225</v>
      </c>
    </row>
    <row r="45" spans="1:8" ht="17.25" customHeight="1" x14ac:dyDescent="0.3">
      <c r="A45" s="1">
        <v>2021</v>
      </c>
      <c r="B45" s="1">
        <v>8</v>
      </c>
      <c r="C45" s="1">
        <v>37507</v>
      </c>
      <c r="D45" s="3">
        <v>-3.689913722267868</v>
      </c>
      <c r="E45" s="4">
        <v>3333915</v>
      </c>
      <c r="F45" s="1">
        <v>-12.33031644461181</v>
      </c>
      <c r="G45" s="3">
        <v>-2.1107151581326757</v>
      </c>
      <c r="H45" s="3">
        <v>-2.8683966759940067</v>
      </c>
    </row>
    <row r="46" spans="1:8" ht="17.25" customHeight="1" x14ac:dyDescent="0.3">
      <c r="A46" s="1">
        <v>2021</v>
      </c>
      <c r="B46" s="1">
        <v>9</v>
      </c>
      <c r="C46" s="1">
        <v>38354</v>
      </c>
      <c r="D46" s="3">
        <v>-2.7634114187202075</v>
      </c>
      <c r="E46" s="4">
        <v>3257802</v>
      </c>
      <c r="F46" s="1">
        <v>-13.734544159449857</v>
      </c>
      <c r="G46" s="3">
        <v>-2.9080502376788013</v>
      </c>
      <c r="H46" s="3">
        <v>-3.8320042944623482</v>
      </c>
    </row>
    <row r="47" spans="1:8" ht="17.25" customHeight="1" x14ac:dyDescent="0.3">
      <c r="A47" s="1">
        <v>2021</v>
      </c>
      <c r="B47" s="1">
        <v>10</v>
      </c>
      <c r="C47" s="1">
        <v>38505</v>
      </c>
      <c r="D47" s="3">
        <v>-5.4186829112524926</v>
      </c>
      <c r="E47" s="4">
        <v>3257068</v>
      </c>
      <c r="F47" s="1">
        <v>-14.871108348756145</v>
      </c>
      <c r="G47" s="3">
        <v>-3.7278018008410214</v>
      </c>
      <c r="H47" s="3">
        <v>-4.8119334667468809</v>
      </c>
    </row>
    <row r="48" spans="1:8" ht="17.25" customHeight="1" x14ac:dyDescent="0.3">
      <c r="A48" s="1">
        <v>2021</v>
      </c>
      <c r="B48" s="1">
        <v>11</v>
      </c>
      <c r="C48" s="1">
        <v>37454</v>
      </c>
      <c r="D48" s="3">
        <v>-10.936199557700998</v>
      </c>
      <c r="E48" s="4">
        <v>3182687</v>
      </c>
      <c r="F48" s="1">
        <v>-17.360966860124549</v>
      </c>
      <c r="G48" s="3">
        <v>-4.565635967560115</v>
      </c>
      <c r="H48" s="3">
        <v>-5.8023817302836518</v>
      </c>
    </row>
    <row r="49" spans="1:8" ht="17.25" customHeight="1" x14ac:dyDescent="0.3">
      <c r="A49" s="1">
        <v>2021</v>
      </c>
      <c r="B49" s="1">
        <v>12</v>
      </c>
      <c r="C49" s="1">
        <v>36814</v>
      </c>
      <c r="D49" s="3">
        <v>-13.640948649980055</v>
      </c>
      <c r="E49" s="4">
        <v>3105905</v>
      </c>
      <c r="F49" s="1">
        <v>-20.118426896994624</v>
      </c>
      <c r="G49" s="3">
        <v>-5.4173362800761948</v>
      </c>
      <c r="H49" s="3">
        <v>-6.7982451763199583</v>
      </c>
    </row>
    <row r="50" spans="1:8" ht="17.25" customHeight="1" x14ac:dyDescent="0.3">
      <c r="A50" s="1">
        <v>2022</v>
      </c>
      <c r="B50" s="1">
        <v>1</v>
      </c>
      <c r="C50" s="1">
        <v>37428</v>
      </c>
      <c r="D50" s="3">
        <v>-14.495236789801936</v>
      </c>
      <c r="E50" s="4">
        <v>3123078</v>
      </c>
      <c r="F50" s="1">
        <v>-21.220991168041792</v>
      </c>
      <c r="G50" s="3">
        <v>-6.2791286808786895</v>
      </c>
      <c r="H50" s="3">
        <v>-7.7952225756260027</v>
      </c>
    </row>
    <row r="51" spans="1:8" ht="17.25" customHeight="1" x14ac:dyDescent="0.3">
      <c r="A51" s="1">
        <v>2022</v>
      </c>
      <c r="B51" s="1">
        <v>2</v>
      </c>
      <c r="C51" s="1">
        <v>37531</v>
      </c>
      <c r="D51" s="3">
        <v>-15.63413208649912</v>
      </c>
      <c r="E51" s="4">
        <v>3111684</v>
      </c>
      <c r="F51" s="1">
        <v>-22.378453942075772</v>
      </c>
      <c r="G51" s="3">
        <v>-7.147810196649381</v>
      </c>
      <c r="H51" s="3">
        <v>-8.7899377115914792</v>
      </c>
    </row>
    <row r="52" spans="1:8" ht="17.25" customHeight="1" x14ac:dyDescent="0.3">
      <c r="A52" s="1">
        <v>2022</v>
      </c>
      <c r="B52" s="1">
        <v>3</v>
      </c>
      <c r="C52" s="1">
        <v>36802</v>
      </c>
      <c r="D52" s="3">
        <v>-14.38807081210599</v>
      </c>
      <c r="E52" s="4">
        <v>3108763</v>
      </c>
      <c r="F52" s="1">
        <v>-21.289965667757059</v>
      </c>
      <c r="G52" s="3">
        <v>-8.0207484171331718</v>
      </c>
      <c r="H52" s="3">
        <v>-9.7799467126472219</v>
      </c>
    </row>
    <row r="53" spans="1:8" ht="17.25" customHeight="1" x14ac:dyDescent="0.3">
      <c r="A53" s="1">
        <v>2022</v>
      </c>
      <c r="B53" s="1">
        <v>4</v>
      </c>
      <c r="C53" s="1">
        <v>35386</v>
      </c>
      <c r="D53" s="3">
        <v>-17.747146742288646</v>
      </c>
      <c r="E53" s="4">
        <v>3022503</v>
      </c>
      <c r="F53" s="1">
        <v>-22.710546745944637</v>
      </c>
      <c r="G53" s="3">
        <v>-8.895900259983982</v>
      </c>
      <c r="H53" s="3">
        <v>-10.763749354184515</v>
      </c>
    </row>
    <row r="54" spans="1:8" ht="17.25" customHeight="1" x14ac:dyDescent="0.3">
      <c r="A54" s="1">
        <v>2022</v>
      </c>
      <c r="B54" s="1">
        <v>5</v>
      </c>
      <c r="C54" s="1">
        <v>34197</v>
      </c>
      <c r="D54" s="3">
        <v>-17.12831697564522</v>
      </c>
      <c r="E54" s="4">
        <v>2922991</v>
      </c>
      <c r="F54" s="1">
        <v>-22.697758677685954</v>
      </c>
      <c r="G54" s="3">
        <v>-9.7716648180220496</v>
      </c>
      <c r="H54" s="3">
        <v>-11.740644718466529</v>
      </c>
    </row>
    <row r="55" spans="1:8" ht="17.25" customHeight="1" x14ac:dyDescent="0.3">
      <c r="A55" s="1">
        <v>2022</v>
      </c>
      <c r="B55" s="1">
        <v>6</v>
      </c>
      <c r="C55" s="1">
        <v>32917</v>
      </c>
      <c r="D55" s="3">
        <v>-16.049477174190262</v>
      </c>
      <c r="E55" s="4">
        <v>2880582</v>
      </c>
      <c r="F55" s="1">
        <v>-20.30127777167554</v>
      </c>
      <c r="G55" s="3">
        <v>-10.647055853962218</v>
      </c>
      <c r="H55" s="3">
        <v>-12.710761526464193</v>
      </c>
    </row>
    <row r="56" spans="1:8" ht="17.25" customHeight="1" x14ac:dyDescent="0.3">
      <c r="A56" s="1">
        <v>2022</v>
      </c>
      <c r="B56" s="1">
        <v>7</v>
      </c>
      <c r="C56" s="1">
        <v>32088</v>
      </c>
      <c r="D56" s="3">
        <v>-15.283681389761593</v>
      </c>
      <c r="E56" s="4">
        <v>2883812</v>
      </c>
      <c r="F56" s="1">
        <v>-15.591579447726877</v>
      </c>
      <c r="G56" s="3">
        <v>-11.521598009141387</v>
      </c>
      <c r="H56" s="3">
        <v>-13.674989409840048</v>
      </c>
    </row>
    <row r="57" spans="1:8" ht="17.25" customHeight="1" x14ac:dyDescent="0.3">
      <c r="A57" s="1">
        <v>2022</v>
      </c>
      <c r="B57" s="1">
        <v>8</v>
      </c>
      <c r="C57" s="1">
        <v>32441</v>
      </c>
      <c r="D57" s="3">
        <v>-13.506812061748475</v>
      </c>
      <c r="E57" s="4">
        <v>2924240</v>
      </c>
      <c r="F57" s="1">
        <v>-12.28810572555089</v>
      </c>
      <c r="G57" s="3">
        <v>-12.395191093043692</v>
      </c>
      <c r="H57" s="3">
        <v>-14.634745119440328</v>
      </c>
    </row>
    <row r="58" spans="1:8" ht="17.25" customHeight="1" x14ac:dyDescent="0.3">
      <c r="A58" s="1">
        <v>2022</v>
      </c>
      <c r="B58" s="1">
        <v>9</v>
      </c>
      <c r="C58" s="1">
        <v>33098</v>
      </c>
      <c r="D58" s="3">
        <v>-13.703916149554152</v>
      </c>
      <c r="E58" s="4">
        <v>2941919</v>
      </c>
      <c r="F58" s="1">
        <v>-9.6962000760021603</v>
      </c>
      <c r="G58" s="3">
        <v>-13.26799617094359</v>
      </c>
      <c r="H58" s="3">
        <v>-15.591578502641678</v>
      </c>
    </row>
    <row r="59" spans="1:8" ht="17.25" customHeight="1" x14ac:dyDescent="0.3">
      <c r="A59" s="1">
        <v>2022</v>
      </c>
      <c r="B59" s="1">
        <v>10</v>
      </c>
      <c r="C59" s="1">
        <v>32990</v>
      </c>
      <c r="D59" s="3">
        <v>-14.322815218802754</v>
      </c>
      <c r="E59" s="4">
        <v>2914892</v>
      </c>
      <c r="F59" s="1">
        <v>-10.505644954296322</v>
      </c>
      <c r="G59" s="3">
        <v>-14.140251504016142</v>
      </c>
      <c r="H59" s="3">
        <v>-16.546876445751721</v>
      </c>
    </row>
    <row r="60" spans="1:8" ht="17.25" customHeight="1" x14ac:dyDescent="0.3">
      <c r="A60" s="1">
        <v>2022</v>
      </c>
      <c r="B60" s="1">
        <v>11</v>
      </c>
      <c r="C60" s="1">
        <v>33348</v>
      </c>
      <c r="D60" s="3">
        <v>-10.962781011373956</v>
      </c>
      <c r="E60" s="4">
        <v>2881380</v>
      </c>
      <c r="F60" s="1">
        <v>-9.4670635221119745</v>
      </c>
      <c r="G60" s="3">
        <v>-15.012225625657146</v>
      </c>
      <c r="H60" s="3">
        <v>-17.501616433798453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58" zoomScaleNormal="100" workbookViewId="0">
      <selection activeCell="C64" sqref="C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spans="1:8" x14ac:dyDescent="0.3">
      <c r="A2" s="1">
        <v>2018</v>
      </c>
      <c r="B2" s="1">
        <v>1</v>
      </c>
      <c r="C2" s="5">
        <v>6698</v>
      </c>
      <c r="D2" s="3">
        <v>-0.32738095238095122</v>
      </c>
      <c r="E2" s="3">
        <v>1.1867572874281822</v>
      </c>
      <c r="F2" s="5">
        <v>499660</v>
      </c>
      <c r="G2" s="3">
        <v>0.78219862762263226</v>
      </c>
      <c r="H2" s="3">
        <v>1.077922001190899</v>
      </c>
    </row>
    <row r="3" spans="1:8" x14ac:dyDescent="0.3">
      <c r="A3" s="1">
        <v>2018</v>
      </c>
      <c r="B3" s="1">
        <v>2</v>
      </c>
      <c r="C3" s="5">
        <v>6723</v>
      </c>
      <c r="D3" s="3">
        <v>-0.17817371937639548</v>
      </c>
      <c r="E3" s="3">
        <v>1.042350838526622</v>
      </c>
      <c r="F3" s="5">
        <v>491707</v>
      </c>
      <c r="G3" s="3">
        <v>4.7204842565751193E-2</v>
      </c>
      <c r="H3" s="3">
        <v>0.95448115179607995</v>
      </c>
    </row>
    <row r="4" spans="1:8" x14ac:dyDescent="0.3">
      <c r="A4" s="1">
        <v>2018</v>
      </c>
      <c r="B4" s="1">
        <v>3</v>
      </c>
      <c r="C4" s="5">
        <v>7054</v>
      </c>
      <c r="D4" s="3">
        <v>3.0382705229331064</v>
      </c>
      <c r="E4" s="3">
        <v>0.89686015686655352</v>
      </c>
      <c r="F4" s="5">
        <v>499450</v>
      </c>
      <c r="G4" s="3">
        <v>1.5840150347189663</v>
      </c>
      <c r="H4" s="3">
        <v>0.82757006882059148</v>
      </c>
    </row>
    <row r="5" spans="1:8" x14ac:dyDescent="0.3">
      <c r="A5" s="1">
        <v>2018</v>
      </c>
      <c r="B5" s="1">
        <v>4</v>
      </c>
      <c r="C5" s="5">
        <v>7140</v>
      </c>
      <c r="D5" s="3">
        <v>1.0615711252653925</v>
      </c>
      <c r="E5" s="3">
        <v>0.75031423138263276</v>
      </c>
      <c r="F5" s="5">
        <v>502173</v>
      </c>
      <c r="G5" s="3">
        <v>-4.4984165971673207E-2</v>
      </c>
      <c r="H5" s="3">
        <v>0.69727620682436076</v>
      </c>
    </row>
    <row r="6" spans="1:8" x14ac:dyDescent="0.3">
      <c r="A6" s="1">
        <v>2018</v>
      </c>
      <c r="B6" s="1">
        <v>5</v>
      </c>
      <c r="C6" s="5">
        <v>7120</v>
      </c>
      <c r="D6" s="3">
        <v>0.66449879824685976</v>
      </c>
      <c r="E6" s="3">
        <v>0.60289076006271503</v>
      </c>
      <c r="F6" s="5">
        <v>505878</v>
      </c>
      <c r="G6" s="3">
        <v>0.53119503979490723</v>
      </c>
      <c r="H6" s="3">
        <v>0.56373955126772468</v>
      </c>
    </row>
    <row r="7" spans="1:8" x14ac:dyDescent="0.3">
      <c r="A7" s="1">
        <v>2018</v>
      </c>
      <c r="B7" s="1">
        <v>6</v>
      </c>
      <c r="C7" s="5">
        <v>7293</v>
      </c>
      <c r="D7" s="3">
        <v>1.4325452016689777</v>
      </c>
      <c r="E7" s="3">
        <v>0.45478905595673069</v>
      </c>
      <c r="F7" s="5">
        <v>510608</v>
      </c>
      <c r="G7" s="3">
        <v>1.9849401801585786</v>
      </c>
      <c r="H7" s="3">
        <v>0.42704854175179818</v>
      </c>
    </row>
    <row r="8" spans="1:8" x14ac:dyDescent="0.3">
      <c r="A8" s="1">
        <v>2018</v>
      </c>
      <c r="B8" s="1">
        <v>7</v>
      </c>
      <c r="C8" s="5">
        <v>7526</v>
      </c>
      <c r="D8" s="3">
        <v>0.76315437140179743</v>
      </c>
      <c r="E8" s="3">
        <v>0.30621271045059512</v>
      </c>
      <c r="F8" s="5">
        <v>501333</v>
      </c>
      <c r="G8" s="3">
        <v>0.82740200997950542</v>
      </c>
      <c r="H8" s="3">
        <v>0.28728935784217713</v>
      </c>
    </row>
    <row r="9" spans="1:8" x14ac:dyDescent="0.3">
      <c r="A9" s="1">
        <v>2018</v>
      </c>
      <c r="B9" s="1">
        <v>8</v>
      </c>
      <c r="C9" s="5">
        <v>7399</v>
      </c>
      <c r="D9" s="3">
        <v>0.36625067824198609</v>
      </c>
      <c r="E9" s="3">
        <v>0.15743321466256469</v>
      </c>
      <c r="F9" s="5">
        <v>492332</v>
      </c>
      <c r="G9" s="3">
        <v>0.42550066701207978</v>
      </c>
      <c r="H9" s="3">
        <v>0.14465636602379123</v>
      </c>
    </row>
    <row r="10" spans="1:8" x14ac:dyDescent="0.3">
      <c r="A10" s="1">
        <v>2018</v>
      </c>
      <c r="B10" s="1">
        <v>9</v>
      </c>
      <c r="C10" s="5">
        <v>7223</v>
      </c>
      <c r="D10" s="3">
        <v>0.92217409529131711</v>
      </c>
      <c r="E10" s="3">
        <v>8.7537917706840742E-3</v>
      </c>
      <c r="F10" s="5">
        <v>507595</v>
      </c>
      <c r="G10" s="3">
        <v>1.7591515977707362</v>
      </c>
      <c r="H10" s="3">
        <v>-6.1855939536481291E-4</v>
      </c>
    </row>
    <row r="11" spans="1:8" x14ac:dyDescent="0.3">
      <c r="A11" s="1">
        <v>2018</v>
      </c>
      <c r="B11" s="1">
        <v>10</v>
      </c>
      <c r="C11" s="5">
        <v>7044</v>
      </c>
      <c r="D11" s="3">
        <v>1.018213107701138</v>
      </c>
      <c r="E11" s="3">
        <v>-0.13950783383425355</v>
      </c>
      <c r="F11" s="5">
        <v>494875</v>
      </c>
      <c r="G11" s="3">
        <v>0.93330804264337708</v>
      </c>
      <c r="H11" s="3">
        <v>-0.14828404103083873</v>
      </c>
    </row>
    <row r="12" spans="1:8" x14ac:dyDescent="0.3">
      <c r="A12" s="1">
        <v>2018</v>
      </c>
      <c r="B12" s="1">
        <v>11</v>
      </c>
      <c r="C12" s="5">
        <v>7005</v>
      </c>
      <c r="D12" s="3">
        <v>1.1990754117307212</v>
      </c>
      <c r="E12" s="3">
        <v>-0.28697050579593275</v>
      </c>
      <c r="F12" s="5">
        <v>498669</v>
      </c>
      <c r="G12" s="3">
        <v>0.77643297556519997</v>
      </c>
      <c r="H12" s="3">
        <v>-0.29796649523726398</v>
      </c>
    </row>
    <row r="13" spans="1:8" x14ac:dyDescent="0.3">
      <c r="A13" s="1">
        <v>2018</v>
      </c>
      <c r="B13" s="1">
        <v>12</v>
      </c>
      <c r="C13" s="5">
        <v>6944</v>
      </c>
      <c r="D13" s="3">
        <v>1.1065812463599389</v>
      </c>
      <c r="E13" s="3">
        <v>-0.43317267047043145</v>
      </c>
      <c r="F13" s="5">
        <v>521024</v>
      </c>
      <c r="G13" s="3">
        <v>1.9251422680331753</v>
      </c>
      <c r="H13" s="3">
        <v>-0.44921722780790779</v>
      </c>
    </row>
    <row r="14" spans="1:8" x14ac:dyDescent="0.3">
      <c r="A14" s="1">
        <v>2019</v>
      </c>
      <c r="B14" s="1">
        <v>1</v>
      </c>
      <c r="C14" s="5">
        <v>6769</v>
      </c>
      <c r="D14" s="3">
        <v>1.0600179157957523</v>
      </c>
      <c r="E14" s="3">
        <v>-0.57754957658066597</v>
      </c>
      <c r="F14" s="5">
        <v>504707</v>
      </c>
      <c r="G14" s="3">
        <v>1.0100868590641632</v>
      </c>
      <c r="H14" s="3">
        <v>-0.601512933461676</v>
      </c>
    </row>
    <row r="15" spans="1:8" x14ac:dyDescent="0.3">
      <c r="A15" s="1">
        <v>2019</v>
      </c>
      <c r="B15" s="1">
        <v>2</v>
      </c>
      <c r="C15" s="5">
        <v>6810</v>
      </c>
      <c r="D15" s="3">
        <v>1.2940651494868449</v>
      </c>
      <c r="E15" s="3">
        <v>-0.71942954549421723</v>
      </c>
      <c r="F15" s="5">
        <v>498754</v>
      </c>
      <c r="G15" s="3">
        <v>1.4331705670246775</v>
      </c>
      <c r="H15" s="3">
        <v>-0.7541654208413745</v>
      </c>
    </row>
    <row r="16" spans="1:8" x14ac:dyDescent="0.3">
      <c r="A16" s="1">
        <v>2019</v>
      </c>
      <c r="B16" s="1">
        <v>3</v>
      </c>
      <c r="C16" s="5">
        <v>6968</v>
      </c>
      <c r="D16" s="3">
        <v>-1.219166430394103</v>
      </c>
      <c r="E16" s="3">
        <v>-0.85802717861391786</v>
      </c>
      <c r="F16" s="5">
        <v>504308</v>
      </c>
      <c r="G16" s="3">
        <v>0.97266993693061465</v>
      </c>
      <c r="H16" s="3">
        <v>-0.90637458193755049</v>
      </c>
    </row>
    <row r="17" spans="1:8" x14ac:dyDescent="0.3">
      <c r="A17" s="1">
        <v>2019</v>
      </c>
      <c r="B17" s="1">
        <v>4</v>
      </c>
      <c r="C17" s="5">
        <v>7069</v>
      </c>
      <c r="D17" s="3">
        <v>-0.99439775910363792</v>
      </c>
      <c r="E17" s="3">
        <v>-0.99241725132211556</v>
      </c>
      <c r="F17" s="5">
        <v>503538</v>
      </c>
      <c r="G17" s="3">
        <v>0.27181867603396359</v>
      </c>
      <c r="H17" s="3">
        <v>-1.0571884104082603</v>
      </c>
    </row>
    <row r="18" spans="1:8" x14ac:dyDescent="0.3">
      <c r="A18" s="1">
        <v>2019</v>
      </c>
      <c r="B18" s="1">
        <v>5</v>
      </c>
      <c r="C18" s="5">
        <v>7128</v>
      </c>
      <c r="D18" s="3">
        <v>0.11235955056179137</v>
      </c>
      <c r="E18" s="3">
        <v>-1.1216996181158652</v>
      </c>
      <c r="F18" s="5">
        <v>507129</v>
      </c>
      <c r="G18" s="3">
        <v>0.24729282554292187</v>
      </c>
      <c r="H18" s="3">
        <v>-1.2055244107088612</v>
      </c>
    </row>
    <row r="19" spans="1:8" x14ac:dyDescent="0.3">
      <c r="A19" s="1">
        <v>2019</v>
      </c>
      <c r="B19" s="1">
        <v>6</v>
      </c>
      <c r="C19" s="5">
        <v>7309</v>
      </c>
      <c r="D19" s="3">
        <v>0.21938845468256751</v>
      </c>
      <c r="E19" s="3">
        <v>-1.244974271027484</v>
      </c>
      <c r="F19" s="5">
        <v>509973</v>
      </c>
      <c r="G19" s="3">
        <v>-0.12436154545170108</v>
      </c>
      <c r="H19" s="3">
        <v>-1.3502077951359297</v>
      </c>
    </row>
    <row r="20" spans="1:8" x14ac:dyDescent="0.3">
      <c r="A20" s="1">
        <v>2019</v>
      </c>
      <c r="B20" s="1">
        <v>7</v>
      </c>
      <c r="C20" s="5">
        <v>7471</v>
      </c>
      <c r="D20" s="3">
        <v>-0.73079989370183895</v>
      </c>
      <c r="E20" s="3">
        <v>-1.3612555035359091</v>
      </c>
      <c r="F20" s="5">
        <v>498116</v>
      </c>
      <c r="G20" s="3">
        <v>-0.64168925644232377</v>
      </c>
      <c r="H20" s="3">
        <v>-1.4899628859001917</v>
      </c>
    </row>
    <row r="21" spans="1:8" x14ac:dyDescent="0.3">
      <c r="A21" s="1">
        <v>2019</v>
      </c>
      <c r="B21" s="1">
        <v>8</v>
      </c>
      <c r="C21" s="5">
        <v>7456</v>
      </c>
      <c r="D21" s="3">
        <v>0.77037437491553895</v>
      </c>
      <c r="E21" s="3">
        <v>-1.4694559172641255</v>
      </c>
      <c r="F21" s="5">
        <v>495298</v>
      </c>
      <c r="G21" s="3">
        <v>0.60243900457415123</v>
      </c>
      <c r="H21" s="3">
        <v>-1.6234288770005894</v>
      </c>
    </row>
    <row r="22" spans="1:8" x14ac:dyDescent="0.3">
      <c r="A22" s="1">
        <v>2019</v>
      </c>
      <c r="B22" s="1">
        <v>9</v>
      </c>
      <c r="C22" s="5">
        <v>7059</v>
      </c>
      <c r="D22" s="3">
        <v>-2.2705247127232431</v>
      </c>
      <c r="E22" s="3">
        <v>-1.5684443321955468</v>
      </c>
      <c r="F22" s="5">
        <v>497439</v>
      </c>
      <c r="G22" s="3">
        <v>-2.0008077305726069</v>
      </c>
      <c r="H22" s="3">
        <v>-1.749186054545131</v>
      </c>
    </row>
    <row r="23" spans="1:8" x14ac:dyDescent="0.3">
      <c r="A23" s="1">
        <v>2019</v>
      </c>
      <c r="B23" s="1">
        <v>10</v>
      </c>
      <c r="C23" s="5">
        <v>6939</v>
      </c>
      <c r="D23" s="3">
        <v>-1.4906303236797314</v>
      </c>
      <c r="E23" s="3">
        <v>-1.6569340245432964</v>
      </c>
      <c r="F23" s="5">
        <v>489323</v>
      </c>
      <c r="G23" s="3">
        <v>-1.1218994695630258</v>
      </c>
      <c r="H23" s="3">
        <v>-1.865660130483382</v>
      </c>
    </row>
    <row r="24" spans="1:8" x14ac:dyDescent="0.3">
      <c r="A24" s="1">
        <v>2019</v>
      </c>
      <c r="B24" s="1">
        <v>11</v>
      </c>
      <c r="C24" s="5">
        <v>6938</v>
      </c>
      <c r="D24" s="3">
        <v>-0.95645967166310131</v>
      </c>
      <c r="E24" s="3">
        <v>-1.7336870261024788</v>
      </c>
      <c r="F24" s="5">
        <v>499589</v>
      </c>
      <c r="G24" s="3">
        <v>0.18449111534906137</v>
      </c>
      <c r="H24" s="3">
        <v>-1.9712942904924098</v>
      </c>
    </row>
    <row r="25" spans="1:8" x14ac:dyDescent="0.3">
      <c r="A25" s="1">
        <v>2019</v>
      </c>
      <c r="B25" s="1">
        <v>12</v>
      </c>
      <c r="C25" s="5">
        <v>6811</v>
      </c>
      <c r="D25" s="3">
        <v>-1.9153225806451624</v>
      </c>
      <c r="E25" s="3">
        <v>-1.7974538198000833</v>
      </c>
      <c r="F25" s="5">
        <v>511878</v>
      </c>
      <c r="G25" s="3">
        <v>-1.7553893870531856</v>
      </c>
      <c r="H25" s="3">
        <v>-2.064480070203385</v>
      </c>
    </row>
    <row r="26" spans="1:8" x14ac:dyDescent="0.3">
      <c r="A26" s="1">
        <v>2020</v>
      </c>
      <c r="B26" s="1">
        <v>1</v>
      </c>
      <c r="C26" s="5">
        <v>6723</v>
      </c>
      <c r="D26" s="3">
        <v>-0.67956862165755583</v>
      </c>
      <c r="E26" s="3">
        <v>-1.8469309144412631</v>
      </c>
      <c r="F26" s="5">
        <v>493652</v>
      </c>
      <c r="G26" s="3">
        <v>-2.190379764893291</v>
      </c>
      <c r="H26" s="3">
        <v>-2.1434592979276279</v>
      </c>
    </row>
    <row r="27" spans="1:8" x14ac:dyDescent="0.3">
      <c r="A27" s="1">
        <v>2020</v>
      </c>
      <c r="B27" s="1">
        <v>2</v>
      </c>
      <c r="C27" s="5">
        <v>6797</v>
      </c>
      <c r="D27" s="3">
        <v>-0.19089574155652933</v>
      </c>
      <c r="E27" s="3">
        <v>-1.8808230041617853</v>
      </c>
      <c r="F27" s="5">
        <v>494188</v>
      </c>
      <c r="G27" s="3">
        <v>-0.91548137959795994</v>
      </c>
      <c r="H27" s="3">
        <v>-2.2064523373456844</v>
      </c>
    </row>
    <row r="28" spans="1:8" x14ac:dyDescent="0.3">
      <c r="A28" s="1">
        <v>2020</v>
      </c>
      <c r="B28" s="1">
        <v>3</v>
      </c>
      <c r="C28" s="5">
        <v>6305</v>
      </c>
      <c r="D28" s="3">
        <v>-9.5149253731343304</v>
      </c>
      <c r="E28" s="3">
        <v>-1.8977537162715292</v>
      </c>
      <c r="F28" s="5">
        <v>438860</v>
      </c>
      <c r="G28" s="3">
        <v>-12.97778341806991</v>
      </c>
      <c r="H28" s="3">
        <v>-2.2516828105038615</v>
      </c>
    </row>
    <row r="29" spans="1:8" x14ac:dyDescent="0.3">
      <c r="A29" s="1">
        <v>2020</v>
      </c>
      <c r="B29" s="1">
        <v>4</v>
      </c>
      <c r="C29" s="5">
        <v>6242</v>
      </c>
      <c r="D29" s="3">
        <v>-11.698967322110621</v>
      </c>
      <c r="E29" s="3">
        <v>-1.8962293220204716</v>
      </c>
      <c r="F29" s="5">
        <v>435814</v>
      </c>
      <c r="G29" s="3">
        <v>-13.449630415182167</v>
      </c>
      <c r="H29" s="3">
        <v>-2.2772846886875122</v>
      </c>
    </row>
    <row r="30" spans="1:8" x14ac:dyDescent="0.3">
      <c r="A30" s="1">
        <v>2020</v>
      </c>
      <c r="B30" s="1">
        <v>5</v>
      </c>
      <c r="C30" s="5">
        <v>6456</v>
      </c>
      <c r="D30" s="3">
        <v>-9.4276094276094291</v>
      </c>
      <c r="E30" s="3">
        <v>-1.8752850629125375</v>
      </c>
      <c r="F30" s="5">
        <v>452713</v>
      </c>
      <c r="G30" s="3">
        <v>-10.730208684575327</v>
      </c>
      <c r="H30" s="3">
        <v>-2.2821368112797367</v>
      </c>
    </row>
    <row r="31" spans="1:8" x14ac:dyDescent="0.3">
      <c r="A31" s="1">
        <v>2020</v>
      </c>
      <c r="B31" s="1">
        <v>6</v>
      </c>
      <c r="C31" s="5">
        <v>6730</v>
      </c>
      <c r="D31" s="3">
        <v>-7.921740320153237</v>
      </c>
      <c r="E31" s="3">
        <v>-1.8346369261461029</v>
      </c>
      <c r="F31" s="5">
        <v>461663</v>
      </c>
      <c r="G31" s="3">
        <v>-9.4730505340478786</v>
      </c>
      <c r="H31" s="3">
        <v>-2.2658938750057529</v>
      </c>
    </row>
    <row r="32" spans="1:8" x14ac:dyDescent="0.3">
      <c r="A32" s="1">
        <v>2020</v>
      </c>
      <c r="B32" s="1">
        <v>7</v>
      </c>
      <c r="C32" s="5">
        <v>7144</v>
      </c>
      <c r="D32" s="3">
        <v>-4.3769241065453102</v>
      </c>
      <c r="E32" s="3">
        <v>-1.7745253658893143</v>
      </c>
      <c r="F32" s="5">
        <v>468467</v>
      </c>
      <c r="G32" s="3">
        <v>-5.9522279950854795</v>
      </c>
      <c r="H32" s="3">
        <v>-2.2287972482486471</v>
      </c>
    </row>
    <row r="33" spans="1:8" x14ac:dyDescent="0.3">
      <c r="A33" s="1">
        <v>2020</v>
      </c>
      <c r="B33" s="1">
        <v>8</v>
      </c>
      <c r="C33" s="5">
        <v>7020</v>
      </c>
      <c r="D33" s="3">
        <v>-5.84763948497854</v>
      </c>
      <c r="E33" s="3">
        <v>-1.6956135518237914</v>
      </c>
      <c r="F33" s="5">
        <v>465367</v>
      </c>
      <c r="G33" s="3">
        <v>-6.0430286413431951</v>
      </c>
      <c r="H33" s="3">
        <v>-2.1715887963817164</v>
      </c>
    </row>
    <row r="34" spans="1:8" x14ac:dyDescent="0.3">
      <c r="A34" s="1">
        <v>2020</v>
      </c>
      <c r="B34" s="1">
        <v>9</v>
      </c>
      <c r="C34" s="5">
        <v>6757</v>
      </c>
      <c r="D34" s="3">
        <v>-4.2782263776738887</v>
      </c>
      <c r="E34" s="3">
        <v>-1.5987453757659211</v>
      </c>
      <c r="F34" s="5">
        <v>470729</v>
      </c>
      <c r="G34" s="3">
        <v>-5.3695025922776418</v>
      </c>
      <c r="H34" s="3">
        <v>-2.0952689563578994</v>
      </c>
    </row>
    <row r="35" spans="1:8" x14ac:dyDescent="0.3">
      <c r="A35" s="1">
        <v>2020</v>
      </c>
      <c r="B35" s="1">
        <v>10</v>
      </c>
      <c r="C35" s="5">
        <v>6767</v>
      </c>
      <c r="D35" s="3">
        <v>-2.4787433347744581</v>
      </c>
      <c r="E35" s="3">
        <v>-1.4850530646663376</v>
      </c>
      <c r="F35" s="5">
        <v>468668</v>
      </c>
      <c r="G35" s="3">
        <v>-4.2211381847981784</v>
      </c>
      <c r="H35" s="3">
        <v>-2.0011070151193682</v>
      </c>
    </row>
    <row r="36" spans="1:8" x14ac:dyDescent="0.3">
      <c r="A36" s="1">
        <v>2020</v>
      </c>
      <c r="B36" s="1">
        <v>11</v>
      </c>
      <c r="C36" s="5">
        <v>6561</v>
      </c>
      <c r="D36" s="3">
        <v>-5.4338426059383105</v>
      </c>
      <c r="E36" s="3">
        <v>-1.3558549205452519</v>
      </c>
      <c r="F36" s="5">
        <v>473150</v>
      </c>
      <c r="G36" s="3">
        <v>-5.2921501474211823</v>
      </c>
      <c r="H36" s="3">
        <v>-1.8905996369441229</v>
      </c>
    </row>
    <row r="37" spans="1:8" x14ac:dyDescent="0.3">
      <c r="A37" s="1">
        <v>2020</v>
      </c>
      <c r="B37" s="1">
        <v>12</v>
      </c>
      <c r="C37" s="5">
        <v>6422</v>
      </c>
      <c r="D37" s="3">
        <v>-5.711349287916601</v>
      </c>
      <c r="E37" s="3">
        <v>-1.2125382516916325</v>
      </c>
      <c r="F37" s="5">
        <v>482429</v>
      </c>
      <c r="G37" s="3">
        <v>-5.7531286751921318</v>
      </c>
      <c r="H37" s="3">
        <v>-1.765397654941391</v>
      </c>
    </row>
    <row r="38" spans="1:8" x14ac:dyDescent="0.3">
      <c r="A38" s="1">
        <v>2021</v>
      </c>
      <c r="B38" s="1">
        <v>1</v>
      </c>
      <c r="C38" s="5">
        <v>6330</v>
      </c>
      <c r="D38" s="3">
        <v>-5.8456046407853623</v>
      </c>
      <c r="E38" s="3">
        <v>-1.0567735599837111</v>
      </c>
      <c r="F38" s="5">
        <v>472686</v>
      </c>
      <c r="G38" s="3">
        <v>-4.2471214539797302</v>
      </c>
      <c r="H38" s="3">
        <v>-1.6273881210058496</v>
      </c>
    </row>
    <row r="39" spans="1:8" x14ac:dyDescent="0.3">
      <c r="A39" s="1">
        <v>2021</v>
      </c>
      <c r="B39" s="1">
        <v>2</v>
      </c>
      <c r="C39" s="5">
        <v>6365</v>
      </c>
      <c r="D39" s="3">
        <v>-6.3557451816978023</v>
      </c>
      <c r="E39" s="3">
        <v>-0.89054376473279073</v>
      </c>
      <c r="F39" s="5">
        <v>463576</v>
      </c>
      <c r="G39" s="3">
        <v>-6.1944037491804771</v>
      </c>
      <c r="H39" s="3">
        <v>-1.4787350127974712</v>
      </c>
    </row>
    <row r="40" spans="1:8" x14ac:dyDescent="0.3">
      <c r="A40" s="1">
        <v>2021</v>
      </c>
      <c r="B40" s="1">
        <v>3</v>
      </c>
      <c r="C40" s="5">
        <v>6541</v>
      </c>
      <c r="D40" s="3">
        <v>3.7430610626487004</v>
      </c>
      <c r="E40" s="3">
        <v>-0.71616434296411879</v>
      </c>
      <c r="F40" s="5">
        <v>459182</v>
      </c>
      <c r="G40" s="3">
        <v>4.6306339151437781</v>
      </c>
      <c r="H40" s="3">
        <v>-1.3217842339021291</v>
      </c>
    </row>
    <row r="41" spans="1:8" x14ac:dyDescent="0.3">
      <c r="A41" s="1">
        <v>2021</v>
      </c>
      <c r="B41" s="1">
        <v>4</v>
      </c>
      <c r="C41" s="5">
        <v>6586</v>
      </c>
      <c r="D41" s="3">
        <v>5.5110541493111231</v>
      </c>
      <c r="E41" s="3">
        <v>-0.53633029957912093</v>
      </c>
      <c r="F41" s="5">
        <v>463458</v>
      </c>
      <c r="G41" s="3">
        <v>6.3430729623187965</v>
      </c>
      <c r="H41" s="3">
        <v>-1.1592091649012786</v>
      </c>
    </row>
    <row r="42" spans="1:8" x14ac:dyDescent="0.3">
      <c r="A42" s="1">
        <v>2021</v>
      </c>
      <c r="B42" s="1">
        <v>5</v>
      </c>
      <c r="C42" s="5">
        <v>6734</v>
      </c>
      <c r="D42" s="3">
        <v>4.3060718711276369</v>
      </c>
      <c r="E42" s="3">
        <v>-0.35342697104827742</v>
      </c>
      <c r="F42" s="5">
        <v>470940</v>
      </c>
      <c r="G42" s="3">
        <v>4.0261711061975181</v>
      </c>
      <c r="H42" s="3">
        <v>-0.99326982400491381</v>
      </c>
    </row>
    <row r="43" spans="1:8" x14ac:dyDescent="0.3">
      <c r="A43" s="1">
        <v>2021</v>
      </c>
      <c r="B43" s="1">
        <v>6</v>
      </c>
      <c r="C43" s="5">
        <v>6979</v>
      </c>
      <c r="D43" s="3">
        <v>3.699851411589905</v>
      </c>
      <c r="E43" s="3">
        <v>-0.1694197365886734</v>
      </c>
      <c r="F43" s="5">
        <v>475533</v>
      </c>
      <c r="G43" s="3">
        <v>3.0043559912750206</v>
      </c>
      <c r="H43" s="3">
        <v>-0.82570523760863823</v>
      </c>
    </row>
    <row r="44" spans="1:8" x14ac:dyDescent="0.3">
      <c r="A44" s="1">
        <v>2021</v>
      </c>
      <c r="B44" s="1">
        <v>7</v>
      </c>
      <c r="C44" s="5">
        <v>7324</v>
      </c>
      <c r="D44" s="3">
        <v>2.519596864501672</v>
      </c>
      <c r="E44" s="3">
        <v>1.4049600891090539E-2</v>
      </c>
      <c r="F44" s="5">
        <v>479285</v>
      </c>
      <c r="G44" s="3">
        <v>2.3092341616378631</v>
      </c>
      <c r="H44" s="3">
        <v>-0.65790585982123562</v>
      </c>
    </row>
    <row r="45" spans="1:8" x14ac:dyDescent="0.3">
      <c r="A45" s="1">
        <v>2021</v>
      </c>
      <c r="B45" s="1">
        <v>8</v>
      </c>
      <c r="C45" s="5">
        <v>7186</v>
      </c>
      <c r="D45" s="3">
        <v>2.3646723646723711</v>
      </c>
      <c r="E45" s="3">
        <v>0.19560793786770395</v>
      </c>
      <c r="F45" s="5">
        <v>469835</v>
      </c>
      <c r="G45" s="3">
        <v>0.96010245677067285</v>
      </c>
      <c r="H45" s="3">
        <v>-0.49099616827726184</v>
      </c>
    </row>
    <row r="46" spans="1:8" x14ac:dyDescent="0.3">
      <c r="A46" s="1">
        <v>2021</v>
      </c>
      <c r="B46" s="1">
        <v>9</v>
      </c>
      <c r="C46" s="5">
        <v>6919</v>
      </c>
      <c r="D46" s="3">
        <v>2.3975136895071802</v>
      </c>
      <c r="E46" s="3">
        <v>0.37405616715560708</v>
      </c>
      <c r="F46" s="5">
        <v>476291</v>
      </c>
      <c r="G46" s="3">
        <v>1.1815715624063916</v>
      </c>
      <c r="H46" s="3">
        <v>-0.32589458922089343</v>
      </c>
    </row>
    <row r="47" spans="1:8" x14ac:dyDescent="0.3">
      <c r="A47" s="1">
        <v>2021</v>
      </c>
      <c r="B47" s="1">
        <v>10</v>
      </c>
      <c r="C47" s="5">
        <v>6942</v>
      </c>
      <c r="D47" s="3">
        <v>2.586079503472738</v>
      </c>
      <c r="E47" s="3">
        <v>0.54834581104332392</v>
      </c>
      <c r="F47" s="5">
        <v>480265</v>
      </c>
      <c r="G47" s="3">
        <v>2.4744595321208207</v>
      </c>
      <c r="H47" s="3">
        <v>-0.16341877815845651</v>
      </c>
    </row>
    <row r="48" spans="1:8" x14ac:dyDescent="0.3">
      <c r="A48" s="1">
        <v>2021</v>
      </c>
      <c r="B48" s="1">
        <v>11</v>
      </c>
      <c r="C48" s="5">
        <v>6833</v>
      </c>
      <c r="D48" s="3">
        <v>4.1457094955037244</v>
      </c>
      <c r="E48" s="3">
        <v>0.71756890970287501</v>
      </c>
      <c r="F48" s="5">
        <v>485902</v>
      </c>
      <c r="G48" s="3">
        <v>2.6951283948007942</v>
      </c>
      <c r="H48" s="3">
        <v>-4.281705446858514E-3</v>
      </c>
    </row>
    <row r="49" spans="1:8" x14ac:dyDescent="0.3">
      <c r="A49" s="1">
        <v>2021</v>
      </c>
      <c r="B49" s="1">
        <v>12</v>
      </c>
      <c r="C49" s="5">
        <v>6775</v>
      </c>
      <c r="D49" s="3">
        <v>5.4967299906571121</v>
      </c>
      <c r="E49" s="3">
        <v>0.88095901259047726</v>
      </c>
      <c r="F49" s="5">
        <v>497534</v>
      </c>
      <c r="G49" s="3">
        <v>3.1310306801622723</v>
      </c>
      <c r="H49" s="3">
        <v>0.1509868445507625</v>
      </c>
    </row>
    <row r="50" spans="1:8" x14ac:dyDescent="0.3">
      <c r="A50" s="1">
        <v>2022</v>
      </c>
      <c r="B50" s="1">
        <v>1</v>
      </c>
      <c r="C50" s="5">
        <v>6657</v>
      </c>
      <c r="D50" s="3">
        <v>5.1658767772511771</v>
      </c>
      <c r="E50" s="3">
        <v>1.0379877344808062</v>
      </c>
      <c r="F50" s="5">
        <v>481166</v>
      </c>
      <c r="G50" s="3">
        <v>1.7940027840892325</v>
      </c>
      <c r="H50" s="3">
        <v>0.30204454650600787</v>
      </c>
    </row>
    <row r="51" spans="1:8" x14ac:dyDescent="0.3">
      <c r="A51" s="1">
        <v>2022</v>
      </c>
      <c r="B51" s="1">
        <v>2</v>
      </c>
      <c r="C51" s="5">
        <v>6711</v>
      </c>
      <c r="D51" s="3">
        <v>5.4359780047132711</v>
      </c>
      <c r="E51" s="3">
        <v>1.1884472297997919</v>
      </c>
      <c r="F51" s="5">
        <v>477987</v>
      </c>
      <c r="G51" s="3">
        <v>3.1086596372547293</v>
      </c>
      <c r="H51" s="3">
        <v>0.44875602257906311</v>
      </c>
    </row>
    <row r="52" spans="1:8" x14ac:dyDescent="0.3">
      <c r="A52" s="1">
        <v>2022</v>
      </c>
      <c r="B52" s="1">
        <v>3</v>
      </c>
      <c r="C52" s="5">
        <v>6822</v>
      </c>
      <c r="D52" s="3">
        <v>4.2959792080721648</v>
      </c>
      <c r="E52" s="3">
        <v>1.3324163119346681</v>
      </c>
      <c r="F52" s="5">
        <v>473673</v>
      </c>
      <c r="G52" s="3">
        <v>3.1558292790222708</v>
      </c>
      <c r="H52" s="3">
        <v>0.59108950314105702</v>
      </c>
    </row>
    <row r="53" spans="1:8" x14ac:dyDescent="0.3">
      <c r="A53" s="1">
        <v>2022</v>
      </c>
      <c r="B53" s="1">
        <v>4</v>
      </c>
      <c r="C53" s="5">
        <v>7002</v>
      </c>
      <c r="D53" s="3">
        <v>6.3164287883388903</v>
      </c>
      <c r="E53" s="3">
        <v>1.4702687616875931</v>
      </c>
      <c r="F53" s="5">
        <v>482911</v>
      </c>
      <c r="G53" s="3">
        <v>4.1973598470627316</v>
      </c>
      <c r="H53" s="3">
        <v>0.72919793409191536</v>
      </c>
    </row>
    <row r="54" spans="1:8" x14ac:dyDescent="0.3">
      <c r="A54" s="1">
        <v>2022</v>
      </c>
      <c r="B54" s="1">
        <v>5</v>
      </c>
      <c r="C54" s="5">
        <v>6989</v>
      </c>
      <c r="D54" s="3">
        <v>3.7867537867537937</v>
      </c>
      <c r="E54" s="3">
        <v>1.6025841628396236</v>
      </c>
      <c r="F54" s="5">
        <v>483588</v>
      </c>
      <c r="G54" s="3">
        <v>2.6856924448974473</v>
      </c>
      <c r="H54" s="3">
        <v>0.86341236826044454</v>
      </c>
    </row>
    <row r="55" spans="1:8" x14ac:dyDescent="0.3">
      <c r="A55" s="1">
        <v>2022</v>
      </c>
      <c r="B55" s="1">
        <v>6</v>
      </c>
      <c r="C55" s="5">
        <v>7081</v>
      </c>
      <c r="D55" s="3">
        <v>1.461527439461241</v>
      </c>
      <c r="E55" s="3">
        <v>1.7302786380625559</v>
      </c>
      <c r="F55" s="5">
        <v>480692</v>
      </c>
      <c r="G55" s="3">
        <v>1.0848879047300697</v>
      </c>
      <c r="H55" s="3">
        <v>0.99430470305274055</v>
      </c>
    </row>
    <row r="56" spans="1:8" x14ac:dyDescent="0.3">
      <c r="A56" s="1">
        <v>2022</v>
      </c>
      <c r="B56" s="1">
        <v>7</v>
      </c>
      <c r="C56" s="5">
        <v>7313</v>
      </c>
      <c r="D56" s="3">
        <v>-0.15019115237575598</v>
      </c>
      <c r="E56" s="3">
        <v>1.8544199884742916</v>
      </c>
      <c r="F56" s="5">
        <v>480535</v>
      </c>
      <c r="G56" s="3">
        <v>0.26080515768280854</v>
      </c>
      <c r="H56" s="3">
        <v>1.1225733831024436</v>
      </c>
    </row>
    <row r="57" spans="1:8" x14ac:dyDescent="0.3">
      <c r="A57" s="1">
        <v>2022</v>
      </c>
      <c r="B57" s="1">
        <v>8</v>
      </c>
      <c r="C57" s="5">
        <v>7154</v>
      </c>
      <c r="D57" s="3">
        <v>-0.44531032563317474</v>
      </c>
      <c r="E57" s="3">
        <v>1.9760573519150513</v>
      </c>
      <c r="F57" s="5">
        <v>470558</v>
      </c>
      <c r="G57" s="3">
        <v>0.15388381027381381</v>
      </c>
      <c r="H57" s="3">
        <v>1.2489231435433104</v>
      </c>
    </row>
    <row r="58" spans="1:8" x14ac:dyDescent="0.3">
      <c r="A58" s="1">
        <v>2022</v>
      </c>
      <c r="B58" s="1">
        <v>9</v>
      </c>
      <c r="C58" s="5">
        <v>6882</v>
      </c>
      <c r="D58" s="3">
        <v>-0.53475935828877219</v>
      </c>
      <c r="E58" s="3">
        <v>2.0961006571180523</v>
      </c>
      <c r="F58" s="5">
        <v>475355</v>
      </c>
      <c r="G58" s="3">
        <v>-0.19651851494149053</v>
      </c>
      <c r="H58" s="3">
        <v>1.3739988744934433</v>
      </c>
    </row>
    <row r="59" spans="1:8" x14ac:dyDescent="0.3">
      <c r="A59" s="1">
        <v>2022</v>
      </c>
      <c r="B59" s="1">
        <v>10</v>
      </c>
      <c r="C59" s="5">
        <v>6830</v>
      </c>
      <c r="D59" s="3">
        <v>-1.6133679055027383</v>
      </c>
      <c r="E59" s="3">
        <v>2.2152916822833482</v>
      </c>
      <c r="F59" s="5">
        <v>472635</v>
      </c>
      <c r="G59" s="3">
        <v>-1.5887062350993686</v>
      </c>
      <c r="H59" s="3">
        <v>1.4983694216728007</v>
      </c>
    </row>
    <row r="60" spans="1:8" x14ac:dyDescent="0.3">
      <c r="A60" s="1">
        <v>2022</v>
      </c>
      <c r="B60" s="1">
        <v>11</v>
      </c>
      <c r="C60" s="5">
        <v>6704</v>
      </c>
      <c r="D60" s="3">
        <v>-1.8878969705839355</v>
      </c>
      <c r="E60" s="3">
        <v>2.3341895069988121</v>
      </c>
      <c r="F60" s="5">
        <v>476615</v>
      </c>
      <c r="G60" s="3">
        <v>-1.9112907541026791</v>
      </c>
      <c r="H60" s="3">
        <v>1.6224945670937418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49" zoomScaleNormal="100" workbookViewId="0">
      <selection activeCell="I59" sqref="I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spans="1:8" x14ac:dyDescent="0.3">
      <c r="A2" s="1">
        <v>2018</v>
      </c>
      <c r="B2" s="1">
        <v>1</v>
      </c>
      <c r="C2" s="5">
        <v>9902</v>
      </c>
      <c r="D2" s="3">
        <v>1.3822053854817273</v>
      </c>
      <c r="E2" s="3">
        <v>0.48828252883794221</v>
      </c>
      <c r="F2" s="5">
        <v>812603</v>
      </c>
      <c r="G2" s="3">
        <v>1.5680113191793632</v>
      </c>
      <c r="H2" s="3">
        <v>1.1491556309746882</v>
      </c>
    </row>
    <row r="3" spans="1:8" x14ac:dyDescent="0.3">
      <c r="A3" s="1">
        <v>2018</v>
      </c>
      <c r="B3" s="1">
        <v>2</v>
      </c>
      <c r="C3" s="5">
        <v>9915</v>
      </c>
      <c r="D3" s="3">
        <v>1.1734693877551106</v>
      </c>
      <c r="E3" s="3">
        <v>0.49505501039582533</v>
      </c>
      <c r="F3" s="5">
        <v>815604</v>
      </c>
      <c r="G3" s="3">
        <v>1.4238566244773931</v>
      </c>
      <c r="H3" s="3">
        <v>1.1130241888034891</v>
      </c>
    </row>
    <row r="4" spans="1:8" x14ac:dyDescent="0.3">
      <c r="A4" s="1">
        <v>2018</v>
      </c>
      <c r="B4" s="1">
        <v>3</v>
      </c>
      <c r="C4" s="5">
        <v>10101</v>
      </c>
      <c r="D4" s="3">
        <v>2.1747926360509817</v>
      </c>
      <c r="E4" s="3">
        <v>0.49793648173081162</v>
      </c>
      <c r="F4" s="5">
        <v>822152</v>
      </c>
      <c r="G4" s="3">
        <v>1.6700735920617937</v>
      </c>
      <c r="H4" s="3">
        <v>1.0743881766226577</v>
      </c>
    </row>
    <row r="5" spans="1:8" x14ac:dyDescent="0.3">
      <c r="A5" s="1">
        <v>2018</v>
      </c>
      <c r="B5" s="1">
        <v>4</v>
      </c>
      <c r="C5" s="5">
        <v>10118</v>
      </c>
      <c r="D5" s="3">
        <v>1.1092235435195441</v>
      </c>
      <c r="E5" s="3">
        <v>0.49686287948397517</v>
      </c>
      <c r="F5" s="5">
        <v>825686</v>
      </c>
      <c r="G5" s="3">
        <v>1.1461051290531987</v>
      </c>
      <c r="H5" s="3">
        <v>1.0332383498896334</v>
      </c>
    </row>
    <row r="6" spans="1:8" x14ac:dyDescent="0.3">
      <c r="A6" s="1">
        <v>2018</v>
      </c>
      <c r="B6" s="1">
        <v>5</v>
      </c>
      <c r="C6" s="5">
        <v>10127</v>
      </c>
      <c r="D6" s="3">
        <v>1.1486216540151917</v>
      </c>
      <c r="E6" s="3">
        <v>0.49188658864044016</v>
      </c>
      <c r="F6" s="5">
        <v>828898</v>
      </c>
      <c r="G6" s="3">
        <v>1.3108474613559684</v>
      </c>
      <c r="H6" s="3">
        <v>0.98960683110459413</v>
      </c>
    </row>
    <row r="7" spans="1:8" x14ac:dyDescent="0.3">
      <c r="A7" s="1">
        <v>2018</v>
      </c>
      <c r="B7" s="1">
        <v>6</v>
      </c>
      <c r="C7" s="5">
        <v>10206</v>
      </c>
      <c r="D7" s="3">
        <v>1.7445917655268595</v>
      </c>
      <c r="E7" s="3">
        <v>0.48310251923144432</v>
      </c>
      <c r="F7" s="5">
        <v>832088</v>
      </c>
      <c r="G7" s="3">
        <v>1.9814418307654735</v>
      </c>
      <c r="H7" s="3">
        <v>0.94353358073849347</v>
      </c>
    </row>
    <row r="8" spans="1:8" x14ac:dyDescent="0.3">
      <c r="A8" s="1">
        <v>2018</v>
      </c>
      <c r="B8" s="1">
        <v>7</v>
      </c>
      <c r="C8" s="5">
        <v>10238</v>
      </c>
      <c r="D8" s="3">
        <v>0.89681679314081997</v>
      </c>
      <c r="E8" s="3">
        <v>0.47065118788998739</v>
      </c>
      <c r="F8" s="5">
        <v>824512</v>
      </c>
      <c r="G8" s="3">
        <v>1.3907983502253973</v>
      </c>
      <c r="H8" s="3">
        <v>0.89508086763938521</v>
      </c>
    </row>
    <row r="9" spans="1:8" x14ac:dyDescent="0.3">
      <c r="A9" s="1">
        <v>2018</v>
      </c>
      <c r="B9" s="1">
        <v>8</v>
      </c>
      <c r="C9" s="5">
        <v>10189</v>
      </c>
      <c r="D9" s="3">
        <v>0.89117734429151607</v>
      </c>
      <c r="E9" s="3">
        <v>0.45476071466895079</v>
      </c>
      <c r="F9" s="5">
        <v>818967</v>
      </c>
      <c r="G9" s="3">
        <v>1.2840966430203826</v>
      </c>
      <c r="H9" s="3">
        <v>0.84438303761713074</v>
      </c>
    </row>
    <row r="10" spans="1:8" x14ac:dyDescent="0.3">
      <c r="A10" s="1">
        <v>2018</v>
      </c>
      <c r="B10" s="1">
        <v>9</v>
      </c>
      <c r="C10" s="5">
        <v>10165</v>
      </c>
      <c r="D10" s="3">
        <v>0.66349772232126014</v>
      </c>
      <c r="E10" s="3">
        <v>0.43568881445491392</v>
      </c>
      <c r="F10" s="5">
        <v>827879</v>
      </c>
      <c r="G10" s="3">
        <v>1.2924009807712133</v>
      </c>
      <c r="H10" s="3">
        <v>0.79160886130677099</v>
      </c>
    </row>
    <row r="11" spans="1:8" x14ac:dyDescent="0.3">
      <c r="A11" s="1">
        <v>2018</v>
      </c>
      <c r="B11" s="1">
        <v>10</v>
      </c>
      <c r="C11" s="5">
        <v>10100</v>
      </c>
      <c r="D11" s="3">
        <v>0.64773293472843996</v>
      </c>
      <c r="E11" s="3">
        <v>0.41372350884484654</v>
      </c>
      <c r="F11" s="5">
        <v>825808</v>
      </c>
      <c r="G11" s="3">
        <v>1.1769145383128121</v>
      </c>
      <c r="H11" s="3">
        <v>0.73695764501038874</v>
      </c>
    </row>
    <row r="12" spans="1:8" x14ac:dyDescent="0.3">
      <c r="A12" s="1">
        <v>2018</v>
      </c>
      <c r="B12" s="1">
        <v>11</v>
      </c>
      <c r="C12" s="5">
        <v>10054</v>
      </c>
      <c r="D12" s="3">
        <v>0.64064064064064397</v>
      </c>
      <c r="E12" s="3">
        <v>0.38916863949876479</v>
      </c>
      <c r="F12" s="5">
        <v>826214</v>
      </c>
      <c r="G12" s="3">
        <v>1.1375640973851908</v>
      </c>
      <c r="H12" s="3">
        <v>0.68066347226058521</v>
      </c>
    </row>
    <row r="13" spans="1:8" x14ac:dyDescent="0.3">
      <c r="A13" s="1">
        <v>2018</v>
      </c>
      <c r="B13" s="1">
        <v>12</v>
      </c>
      <c r="C13" s="5">
        <v>9994</v>
      </c>
      <c r="D13" s="3">
        <v>0.47250427264502459</v>
      </c>
      <c r="E13" s="3">
        <v>0.36234429873126001</v>
      </c>
      <c r="F13" s="5">
        <v>825605</v>
      </c>
      <c r="G13" s="3">
        <v>1.30396157933097</v>
      </c>
      <c r="H13" s="3">
        <v>0.62299097915199653</v>
      </c>
    </row>
    <row r="14" spans="1:8" x14ac:dyDescent="0.3">
      <c r="A14" s="1">
        <v>2019</v>
      </c>
      <c r="B14" s="1">
        <v>1</v>
      </c>
      <c r="C14" s="5">
        <v>9955</v>
      </c>
      <c r="D14" s="3">
        <v>0.53524540496869832</v>
      </c>
      <c r="E14" s="3">
        <v>0.33358804219033611</v>
      </c>
      <c r="F14" s="5">
        <v>822254</v>
      </c>
      <c r="G14" s="3">
        <v>1.1876648252590716</v>
      </c>
      <c r="H14" s="3">
        <v>0.56423653098933668</v>
      </c>
    </row>
    <row r="15" spans="1:8" x14ac:dyDescent="0.3">
      <c r="A15" s="1">
        <v>2019</v>
      </c>
      <c r="B15" s="1">
        <v>2</v>
      </c>
      <c r="C15" s="5">
        <v>10028</v>
      </c>
      <c r="D15" s="3">
        <v>1.1396873424104781</v>
      </c>
      <c r="E15" s="3">
        <v>0.30324507552218549</v>
      </c>
      <c r="F15" s="5">
        <v>826243</v>
      </c>
      <c r="G15" s="3">
        <v>1.3044320528099451</v>
      </c>
      <c r="H15" s="3">
        <v>0.50474378270233222</v>
      </c>
    </row>
    <row r="16" spans="1:8" x14ac:dyDescent="0.3">
      <c r="A16" s="1">
        <v>2019</v>
      </c>
      <c r="B16" s="1">
        <v>3</v>
      </c>
      <c r="C16" s="5">
        <v>10158</v>
      </c>
      <c r="D16" s="3">
        <v>0.5643005643005683</v>
      </c>
      <c r="E16" s="3">
        <v>0.27167460835652685</v>
      </c>
      <c r="F16" s="5">
        <v>833387</v>
      </c>
      <c r="G16" s="3">
        <v>1.3665356284482622</v>
      </c>
      <c r="H16" s="3">
        <v>0.44489968285225623</v>
      </c>
    </row>
    <row r="17" spans="1:8" x14ac:dyDescent="0.3">
      <c r="A17" s="1">
        <v>2019</v>
      </c>
      <c r="B17" s="1">
        <v>4</v>
      </c>
      <c r="C17" s="5">
        <v>10196</v>
      </c>
      <c r="D17" s="3">
        <v>0.77090334058114163</v>
      </c>
      <c r="E17" s="3">
        <v>0.2392939365916128</v>
      </c>
      <c r="F17" s="5">
        <v>834810</v>
      </c>
      <c r="G17" s="3">
        <v>1.1050205526071721</v>
      </c>
      <c r="H17" s="3">
        <v>0.38514671390802813</v>
      </c>
    </row>
    <row r="18" spans="1:8" x14ac:dyDescent="0.3">
      <c r="A18" s="1">
        <v>2019</v>
      </c>
      <c r="B18" s="1">
        <v>5</v>
      </c>
      <c r="C18" s="5">
        <v>10228</v>
      </c>
      <c r="D18" s="3">
        <v>0.99733385997826662</v>
      </c>
      <c r="E18" s="3">
        <v>0.20654067737263648</v>
      </c>
      <c r="F18" s="5">
        <v>836954</v>
      </c>
      <c r="G18" s="3">
        <v>0.97189280225069563</v>
      </c>
      <c r="H18" s="3">
        <v>0.32599136083478941</v>
      </c>
    </row>
    <row r="19" spans="1:8" x14ac:dyDescent="0.3">
      <c r="A19" s="1">
        <v>2019</v>
      </c>
      <c r="B19" s="1">
        <v>6</v>
      </c>
      <c r="C19" s="5">
        <v>10297</v>
      </c>
      <c r="D19" s="3">
        <v>0.89163237311384869</v>
      </c>
      <c r="E19" s="3">
        <v>0.17388936516451259</v>
      </c>
      <c r="F19" s="5">
        <v>839352</v>
      </c>
      <c r="G19" s="3">
        <v>0.87298458816855717</v>
      </c>
      <c r="H19" s="3">
        <v>0.26799009983648003</v>
      </c>
    </row>
    <row r="20" spans="1:8" x14ac:dyDescent="0.3">
      <c r="A20" s="1">
        <v>2019</v>
      </c>
      <c r="B20" s="1">
        <v>7</v>
      </c>
      <c r="C20" s="5">
        <v>10329</v>
      </c>
      <c r="D20" s="3">
        <v>0.88884547763234956</v>
      </c>
      <c r="E20" s="3">
        <v>0.1418694506253923</v>
      </c>
      <c r="F20" s="5">
        <v>830513</v>
      </c>
      <c r="G20" s="3">
        <v>0.72782445858883271</v>
      </c>
      <c r="H20" s="3">
        <v>0.21174426138380495</v>
      </c>
    </row>
    <row r="21" spans="1:8" x14ac:dyDescent="0.3">
      <c r="A21" s="1">
        <v>2019</v>
      </c>
      <c r="B21" s="1">
        <v>8</v>
      </c>
      <c r="C21" s="5">
        <v>10296</v>
      </c>
      <c r="D21" s="3">
        <v>1.0501521248405199</v>
      </c>
      <c r="E21" s="3">
        <v>0.11106022767786776</v>
      </c>
      <c r="F21" s="5">
        <v>828044</v>
      </c>
      <c r="G21" s="3">
        <v>1.1083474669919546</v>
      </c>
      <c r="H21" s="3">
        <v>0.15789718945360334</v>
      </c>
    </row>
    <row r="22" spans="1:8" x14ac:dyDescent="0.3">
      <c r="A22" s="1">
        <v>2019</v>
      </c>
      <c r="B22" s="1">
        <v>9</v>
      </c>
      <c r="C22" s="5">
        <v>10158</v>
      </c>
      <c r="D22" s="3">
        <v>-6.886374815543439E-2</v>
      </c>
      <c r="E22" s="3">
        <v>8.2092863579739939E-2</v>
      </c>
      <c r="F22" s="5">
        <v>830430</v>
      </c>
      <c r="G22" s="3">
        <v>0.30813681709525031</v>
      </c>
      <c r="H22" s="3">
        <v>0.10712806692529815</v>
      </c>
    </row>
    <row r="23" spans="1:8" x14ac:dyDescent="0.3">
      <c r="A23" s="1">
        <v>2019</v>
      </c>
      <c r="B23" s="1">
        <v>10</v>
      </c>
      <c r="C23" s="5">
        <v>10133</v>
      </c>
      <c r="D23" s="3">
        <v>0.32673267326732702</v>
      </c>
      <c r="E23" s="3">
        <v>5.5663740303890555E-2</v>
      </c>
      <c r="F23" s="5">
        <v>829592</v>
      </c>
      <c r="G23" s="3">
        <v>0.45821789084146136</v>
      </c>
      <c r="H23" s="3">
        <v>6.0182080169807979E-2</v>
      </c>
    </row>
    <row r="24" spans="1:8" x14ac:dyDescent="0.3">
      <c r="A24" s="1">
        <v>2019</v>
      </c>
      <c r="B24" s="1">
        <v>11</v>
      </c>
      <c r="C24" s="5">
        <v>10124</v>
      </c>
      <c r="D24" s="3">
        <v>0.69624030236721257</v>
      </c>
      <c r="E24" s="3">
        <v>3.2458756725164149E-2</v>
      </c>
      <c r="F24" s="5">
        <v>833394</v>
      </c>
      <c r="G24" s="3">
        <v>0.86902424795514133</v>
      </c>
      <c r="H24" s="3">
        <v>1.7818374499035484E-2</v>
      </c>
    </row>
    <row r="25" spans="1:8" x14ac:dyDescent="0.3">
      <c r="A25" s="1">
        <v>2019</v>
      </c>
      <c r="B25" s="1">
        <v>12</v>
      </c>
      <c r="C25" s="5">
        <v>10027</v>
      </c>
      <c r="D25" s="3">
        <v>0.33019811887131656</v>
      </c>
      <c r="E25" s="3">
        <v>1.3182635949861077E-2</v>
      </c>
      <c r="F25" s="5">
        <v>828537</v>
      </c>
      <c r="G25" s="3">
        <v>0.35513350815463696</v>
      </c>
      <c r="H25" s="3">
        <v>-1.9176263399375601E-2</v>
      </c>
    </row>
    <row r="26" spans="1:8" x14ac:dyDescent="0.3">
      <c r="A26" s="1">
        <v>2020</v>
      </c>
      <c r="B26" s="1">
        <v>1</v>
      </c>
      <c r="C26" s="5">
        <v>10007</v>
      </c>
      <c r="D26" s="3">
        <v>0.52235057759919545</v>
      </c>
      <c r="E26" s="3">
        <v>-1.4138029750487249E-3</v>
      </c>
      <c r="F26" s="5">
        <v>824673</v>
      </c>
      <c r="G26" s="3">
        <v>0.29419133260524255</v>
      </c>
      <c r="H26" s="3">
        <v>-4.9955935318791528E-2</v>
      </c>
    </row>
    <row r="27" spans="1:8" x14ac:dyDescent="0.3">
      <c r="A27" s="1">
        <v>2020</v>
      </c>
      <c r="B27" s="1">
        <v>2</v>
      </c>
      <c r="C27" s="5">
        <v>10096</v>
      </c>
      <c r="D27" s="3">
        <v>0.6781013163143168</v>
      </c>
      <c r="E27" s="3">
        <v>-1.0557726038503553E-2</v>
      </c>
      <c r="F27" s="5">
        <v>830239</v>
      </c>
      <c r="G27" s="3">
        <v>0.4836349596910372</v>
      </c>
      <c r="H27" s="3">
        <v>-7.3648749318442855E-2</v>
      </c>
    </row>
    <row r="28" spans="1:8" x14ac:dyDescent="0.3">
      <c r="A28" s="1">
        <v>2020</v>
      </c>
      <c r="B28" s="1">
        <v>3</v>
      </c>
      <c r="C28" s="5">
        <v>9845</v>
      </c>
      <c r="D28" s="3">
        <v>-3.0813152195313998</v>
      </c>
      <c r="E28" s="3">
        <v>-1.3439926703012937E-2</v>
      </c>
      <c r="F28" s="5">
        <v>799694</v>
      </c>
      <c r="G28" s="3">
        <v>-4.0428996372633641</v>
      </c>
      <c r="H28" s="3">
        <v>-8.9358914341732085E-2</v>
      </c>
    </row>
    <row r="29" spans="1:8" x14ac:dyDescent="0.3">
      <c r="A29" s="1">
        <v>2020</v>
      </c>
      <c r="B29" s="1">
        <v>4</v>
      </c>
      <c r="C29" s="5">
        <v>9811</v>
      </c>
      <c r="D29" s="3">
        <v>-3.7759905845429542</v>
      </c>
      <c r="E29" s="3">
        <v>-9.2033748864785766E-3</v>
      </c>
      <c r="F29" s="5">
        <v>797373</v>
      </c>
      <c r="G29" s="3">
        <v>-4.4844934775577716</v>
      </c>
      <c r="H29" s="3">
        <v>-9.6151939074491613E-2</v>
      </c>
    </row>
    <row r="30" spans="1:8" x14ac:dyDescent="0.3">
      <c r="A30" s="1">
        <v>2020</v>
      </c>
      <c r="B30" s="1">
        <v>5</v>
      </c>
      <c r="C30" s="5">
        <v>9910</v>
      </c>
      <c r="D30" s="3">
        <v>-3.109112240907308</v>
      </c>
      <c r="E30" s="3">
        <v>2.7959125978625305E-3</v>
      </c>
      <c r="F30" s="5">
        <v>806704</v>
      </c>
      <c r="G30" s="3">
        <v>-3.614296604114442</v>
      </c>
      <c r="H30" s="3">
        <v>-9.336788364164561E-2</v>
      </c>
    </row>
    <row r="31" spans="1:8" x14ac:dyDescent="0.3">
      <c r="A31" s="1">
        <v>2020</v>
      </c>
      <c r="B31" s="1">
        <v>6</v>
      </c>
      <c r="C31" s="5">
        <v>10018</v>
      </c>
      <c r="D31" s="3">
        <v>-2.7095270467126342</v>
      </c>
      <c r="E31" s="3">
        <v>2.2940336491658352E-2</v>
      </c>
      <c r="F31" s="5">
        <v>811676</v>
      </c>
      <c r="G31" s="3">
        <v>-3.2973055404645457</v>
      </c>
      <c r="H31" s="3">
        <v>-8.065155410829071E-2</v>
      </c>
    </row>
    <row r="32" spans="1:8" x14ac:dyDescent="0.3">
      <c r="A32" s="1">
        <v>2020</v>
      </c>
      <c r="B32" s="1">
        <v>7</v>
      </c>
      <c r="C32" s="5">
        <v>10166</v>
      </c>
      <c r="D32" s="3">
        <v>-1.5780811307967824</v>
      </c>
      <c r="E32" s="3">
        <v>5.1396192803674551E-2</v>
      </c>
      <c r="F32" s="5">
        <v>813879</v>
      </c>
      <c r="G32" s="3">
        <v>-2.0028584742201483</v>
      </c>
      <c r="H32" s="3">
        <v>-5.7892265478445275E-2</v>
      </c>
    </row>
    <row r="33" spans="1:8" x14ac:dyDescent="0.3">
      <c r="A33" s="1">
        <v>2020</v>
      </c>
      <c r="B33" s="1">
        <v>8</v>
      </c>
      <c r="C33" s="5">
        <v>10146</v>
      </c>
      <c r="D33" s="3">
        <v>-1.4568764568764547</v>
      </c>
      <c r="E33" s="3">
        <v>8.8140022863287606E-2</v>
      </c>
      <c r="F33" s="5">
        <v>811612</v>
      </c>
      <c r="G33" s="3">
        <v>-1.9844356097018956</v>
      </c>
      <c r="H33" s="3">
        <v>-2.5202711505180175E-2</v>
      </c>
    </row>
    <row r="34" spans="1:8" x14ac:dyDescent="0.3">
      <c r="A34" s="1">
        <v>2020</v>
      </c>
      <c r="B34" s="1">
        <v>9</v>
      </c>
      <c r="C34" s="5">
        <v>10025</v>
      </c>
      <c r="D34" s="3">
        <v>-1.3093128568615886</v>
      </c>
      <c r="E34" s="3">
        <v>0.13303520985240175</v>
      </c>
      <c r="F34" s="5">
        <v>815930</v>
      </c>
      <c r="G34" s="3">
        <v>-1.7460833544067578</v>
      </c>
      <c r="H34" s="3">
        <v>1.7169346960604442E-2</v>
      </c>
    </row>
    <row r="35" spans="1:8" x14ac:dyDescent="0.3">
      <c r="A35" s="1">
        <v>2020</v>
      </c>
      <c r="B35" s="1">
        <v>10</v>
      </c>
      <c r="C35" s="5">
        <v>10021</v>
      </c>
      <c r="D35" s="3">
        <v>-1.1052995164314572</v>
      </c>
      <c r="E35" s="3">
        <v>0.18583784414182816</v>
      </c>
      <c r="F35" s="5">
        <v>817768</v>
      </c>
      <c r="G35" s="3">
        <v>-1.425278932294427</v>
      </c>
      <c r="H35" s="3">
        <v>6.8840091227855865E-2</v>
      </c>
    </row>
    <row r="36" spans="1:8" x14ac:dyDescent="0.3">
      <c r="A36" s="1">
        <v>2020</v>
      </c>
      <c r="B36" s="1">
        <v>11</v>
      </c>
      <c r="C36" s="5">
        <v>9943</v>
      </c>
      <c r="D36" s="3">
        <v>-1.787830896878706</v>
      </c>
      <c r="E36" s="3">
        <v>0.24620385304218956</v>
      </c>
      <c r="F36" s="5">
        <v>814653</v>
      </c>
      <c r="G36" s="3">
        <v>-2.2487562905420533</v>
      </c>
      <c r="H36" s="3">
        <v>0.12930325450125976</v>
      </c>
    </row>
    <row r="37" spans="1:8" x14ac:dyDescent="0.3">
      <c r="A37" s="1">
        <v>2020</v>
      </c>
      <c r="B37" s="1">
        <v>12</v>
      </c>
      <c r="C37" s="5">
        <v>9867</v>
      </c>
      <c r="D37" s="3">
        <v>-1.5956916325920001</v>
      </c>
      <c r="E37" s="3">
        <v>0.31369950154740217</v>
      </c>
      <c r="F37" s="5">
        <v>813227</v>
      </c>
      <c r="G37" s="3">
        <v>-1.8478354014365039</v>
      </c>
      <c r="H37" s="3">
        <v>0.19794881171997941</v>
      </c>
    </row>
    <row r="38" spans="1:8" x14ac:dyDescent="0.3">
      <c r="A38" s="1">
        <v>2021</v>
      </c>
      <c r="B38" s="1">
        <v>1</v>
      </c>
      <c r="C38" s="5">
        <v>9824</v>
      </c>
      <c r="D38" s="3">
        <v>-1.8287198960727502</v>
      </c>
      <c r="E38" s="3">
        <v>0.38774980223819322</v>
      </c>
      <c r="F38" s="5">
        <v>810258</v>
      </c>
      <c r="G38" s="3">
        <v>-1.7479655572572361</v>
      </c>
      <c r="H38" s="3">
        <v>0.27400159479921671</v>
      </c>
    </row>
    <row r="39" spans="1:8" x14ac:dyDescent="0.3">
      <c r="A39" s="1">
        <v>2021</v>
      </c>
      <c r="B39" s="1">
        <v>2</v>
      </c>
      <c r="C39" s="5">
        <v>9874</v>
      </c>
      <c r="D39" s="3">
        <v>-2.1988906497622862</v>
      </c>
      <c r="E39" s="3">
        <v>0.46764717108875248</v>
      </c>
      <c r="F39" s="5">
        <v>812514</v>
      </c>
      <c r="G39" s="3">
        <v>-2.1349274124679796</v>
      </c>
      <c r="H39" s="3">
        <v>0.35654436730603767</v>
      </c>
    </row>
    <row r="40" spans="1:8" x14ac:dyDescent="0.3">
      <c r="A40" s="1">
        <v>2021</v>
      </c>
      <c r="B40" s="1">
        <v>3</v>
      </c>
      <c r="C40" s="5">
        <v>9967</v>
      </c>
      <c r="D40" s="3">
        <v>1.2392077196546447</v>
      </c>
      <c r="E40" s="3">
        <v>0.55253010256644253</v>
      </c>
      <c r="F40" s="5">
        <v>815993</v>
      </c>
      <c r="G40" s="3">
        <v>2.0381545941322576</v>
      </c>
      <c r="H40" s="3">
        <v>0.44451947842194883</v>
      </c>
    </row>
    <row r="41" spans="1:8" x14ac:dyDescent="0.3">
      <c r="A41" s="1">
        <v>2021</v>
      </c>
      <c r="B41" s="1">
        <v>4</v>
      </c>
      <c r="C41" s="5">
        <v>10027</v>
      </c>
      <c r="D41" s="3">
        <v>2.2016104372643008</v>
      </c>
      <c r="E41" s="3">
        <v>0.64135191490106691</v>
      </c>
      <c r="F41" s="5">
        <v>821596</v>
      </c>
      <c r="G41" s="3">
        <v>3.0378505417163693</v>
      </c>
      <c r="H41" s="3">
        <v>0.53669625845486135</v>
      </c>
    </row>
    <row r="42" spans="1:8" x14ac:dyDescent="0.3">
      <c r="A42" s="1">
        <v>2021</v>
      </c>
      <c r="B42" s="1">
        <v>5</v>
      </c>
      <c r="C42" s="5">
        <v>10129</v>
      </c>
      <c r="D42" s="3">
        <v>2.209889001009091</v>
      </c>
      <c r="E42" s="3">
        <v>0.73311361226806016</v>
      </c>
      <c r="F42" s="5">
        <v>827908</v>
      </c>
      <c r="G42" s="3">
        <v>2.6284733929669457</v>
      </c>
      <c r="H42" s="3">
        <v>0.63195470681794397</v>
      </c>
    </row>
    <row r="43" spans="1:8" x14ac:dyDescent="0.3">
      <c r="A43" s="1">
        <v>2021</v>
      </c>
      <c r="B43" s="1">
        <v>6</v>
      </c>
      <c r="C43" s="5">
        <v>10259</v>
      </c>
      <c r="D43" s="3">
        <v>2.4056697943701355</v>
      </c>
      <c r="E43" s="3">
        <v>0.82692455012913202</v>
      </c>
      <c r="F43" s="5">
        <v>831455</v>
      </c>
      <c r="G43" s="3">
        <v>2.4368097615304674</v>
      </c>
      <c r="H43" s="3">
        <v>0.72934851419403635</v>
      </c>
    </row>
    <row r="44" spans="1:8" x14ac:dyDescent="0.3">
      <c r="A44" s="1">
        <v>2021</v>
      </c>
      <c r="B44" s="1">
        <v>7</v>
      </c>
      <c r="C44" s="5">
        <v>10392</v>
      </c>
      <c r="D44" s="3">
        <v>2.2230965964981309</v>
      </c>
      <c r="E44" s="3">
        <v>0.92199663779243257</v>
      </c>
      <c r="F44" s="5">
        <v>833181</v>
      </c>
      <c r="G44" s="3">
        <v>2.3716056072217162</v>
      </c>
      <c r="H44" s="3">
        <v>0.82807001839696059</v>
      </c>
    </row>
    <row r="45" spans="1:8" x14ac:dyDescent="0.3">
      <c r="A45" s="1">
        <v>2021</v>
      </c>
      <c r="B45" s="1">
        <v>8</v>
      </c>
      <c r="C45" s="5">
        <v>10332</v>
      </c>
      <c r="D45" s="3">
        <v>1.8332347723240661</v>
      </c>
      <c r="E45" s="3">
        <v>1.0176514196525175</v>
      </c>
      <c r="F45" s="5">
        <v>826953</v>
      </c>
      <c r="G45" s="3">
        <v>1.8901889080003675</v>
      </c>
      <c r="H45" s="3">
        <v>0.92743013093827054</v>
      </c>
    </row>
    <row r="46" spans="1:8" x14ac:dyDescent="0.3">
      <c r="A46" s="1">
        <v>2021</v>
      </c>
      <c r="B46" s="1">
        <v>9</v>
      </c>
      <c r="C46" s="5">
        <v>10243</v>
      </c>
      <c r="D46" s="3">
        <v>2.1745635910224381</v>
      </c>
      <c r="E46" s="3">
        <v>1.1133007942677413</v>
      </c>
      <c r="F46" s="5">
        <v>833278</v>
      </c>
      <c r="G46" s="3">
        <v>2.1261627835721164</v>
      </c>
      <c r="H46" s="3">
        <v>1.0268469533009661</v>
      </c>
    </row>
    <row r="47" spans="1:8" x14ac:dyDescent="0.3">
      <c r="A47" s="1">
        <v>2021</v>
      </c>
      <c r="B47" s="1">
        <v>10</v>
      </c>
      <c r="C47" s="5">
        <v>10283</v>
      </c>
      <c r="D47" s="3">
        <v>2.6145095299870302</v>
      </c>
      <c r="E47" s="3">
        <v>1.2084132979292832</v>
      </c>
      <c r="F47" s="5">
        <v>838512</v>
      </c>
      <c r="G47" s="3">
        <v>2.5366607644221828</v>
      </c>
      <c r="H47" s="3">
        <v>1.1258054452164543</v>
      </c>
    </row>
    <row r="48" spans="1:8" x14ac:dyDescent="0.3">
      <c r="A48" s="1">
        <v>2021</v>
      </c>
      <c r="B48" s="1">
        <v>11</v>
      </c>
      <c r="C48" s="5">
        <v>10202</v>
      </c>
      <c r="D48" s="3">
        <v>2.6048476314995517</v>
      </c>
      <c r="E48" s="3">
        <v>1.302531165733652</v>
      </c>
      <c r="F48" s="5">
        <v>836538</v>
      </c>
      <c r="G48" s="3">
        <v>2.6864198621989965</v>
      </c>
      <c r="H48" s="3">
        <v>1.2238669077932443</v>
      </c>
    </row>
    <row r="49" spans="1:8" x14ac:dyDescent="0.3">
      <c r="A49" s="1">
        <v>2021</v>
      </c>
      <c r="B49" s="1">
        <v>12</v>
      </c>
      <c r="C49" s="5">
        <v>10174</v>
      </c>
      <c r="D49" s="3">
        <v>3.111381372250932</v>
      </c>
      <c r="E49" s="3">
        <v>1.3952942783490272</v>
      </c>
      <c r="F49" s="5">
        <v>834856</v>
      </c>
      <c r="G49" s="3">
        <v>2.6596509953555447</v>
      </c>
      <c r="H49" s="3">
        <v>1.3206906182036786</v>
      </c>
    </row>
    <row r="50" spans="1:8" x14ac:dyDescent="0.3">
      <c r="A50" s="1">
        <v>2022</v>
      </c>
      <c r="B50" s="1">
        <v>1</v>
      </c>
      <c r="C50" s="5">
        <v>10127</v>
      </c>
      <c r="D50" s="3">
        <v>3.0842833876221443</v>
      </c>
      <c r="E50" s="3">
        <v>1.4864329550870445</v>
      </c>
      <c r="F50" s="5">
        <v>831445</v>
      </c>
      <c r="G50" s="3">
        <v>2.6148461354284613</v>
      </c>
      <c r="H50" s="3">
        <v>1.4160374197974894</v>
      </c>
    </row>
    <row r="51" spans="1:8" x14ac:dyDescent="0.3">
      <c r="A51" s="1">
        <v>2022</v>
      </c>
      <c r="B51" s="1">
        <v>2</v>
      </c>
      <c r="C51" s="5">
        <v>10194</v>
      </c>
      <c r="D51" s="3">
        <v>3.2408345148875917</v>
      </c>
      <c r="E51" s="3">
        <v>1.5757966879741943</v>
      </c>
      <c r="F51" s="5">
        <v>836159</v>
      </c>
      <c r="G51" s="3">
        <v>2.9101037028285148</v>
      </c>
      <c r="H51" s="3">
        <v>1.5097611392839334</v>
      </c>
    </row>
    <row r="52" spans="1:8" x14ac:dyDescent="0.3">
      <c r="A52" s="1">
        <v>2022</v>
      </c>
      <c r="B52" s="1">
        <v>3</v>
      </c>
      <c r="C52" s="5">
        <v>10265</v>
      </c>
      <c r="D52" s="3">
        <v>2.9898665596468366</v>
      </c>
      <c r="E52" s="3">
        <v>1.6633459308725591</v>
      </c>
      <c r="F52" s="5">
        <v>839634</v>
      </c>
      <c r="G52" s="3">
        <v>2.8972062260337994</v>
      </c>
      <c r="H52" s="3">
        <v>1.6017988539775194</v>
      </c>
    </row>
    <row r="53" spans="1:8" x14ac:dyDescent="0.3">
      <c r="A53" s="1">
        <v>2022</v>
      </c>
      <c r="B53" s="1">
        <v>4</v>
      </c>
      <c r="C53" s="5">
        <v>10390</v>
      </c>
      <c r="D53" s="3">
        <v>3.6202253914431104</v>
      </c>
      <c r="E53" s="3">
        <v>1.7491567652710909</v>
      </c>
      <c r="F53" s="5">
        <v>847512</v>
      </c>
      <c r="G53" s="3">
        <v>3.1543483658635241</v>
      </c>
      <c r="H53" s="3">
        <v>1.6921848872041134</v>
      </c>
    </row>
    <row r="54" spans="1:8" x14ac:dyDescent="0.3">
      <c r="A54" s="1">
        <v>2022</v>
      </c>
      <c r="B54" s="1">
        <v>5</v>
      </c>
      <c r="C54" s="5">
        <v>10371</v>
      </c>
      <c r="D54" s="3">
        <v>2.3891795833744789</v>
      </c>
      <c r="E54" s="3">
        <v>1.8333973921468509</v>
      </c>
      <c r="F54" s="5">
        <v>848825</v>
      </c>
      <c r="G54" s="3">
        <v>2.5264884504075269</v>
      </c>
      <c r="H54" s="3">
        <v>1.7810435211348634</v>
      </c>
    </row>
    <row r="55" spans="1:8" x14ac:dyDescent="0.3">
      <c r="A55" s="1">
        <v>2022</v>
      </c>
      <c r="B55" s="1">
        <v>6</v>
      </c>
      <c r="C55" s="5">
        <v>10411</v>
      </c>
      <c r="D55" s="3">
        <v>1.4816258894629009</v>
      </c>
      <c r="E55" s="3">
        <v>1.9163659477981625</v>
      </c>
      <c r="F55" s="5">
        <v>847299</v>
      </c>
      <c r="G55" s="3">
        <v>1.905575166425133</v>
      </c>
      <c r="H55" s="3">
        <v>1.8686005770713796</v>
      </c>
    </row>
    <row r="56" spans="1:8" x14ac:dyDescent="0.3">
      <c r="A56" s="1">
        <v>2022</v>
      </c>
      <c r="B56" s="1">
        <v>7</v>
      </c>
      <c r="C56" s="5">
        <v>10520</v>
      </c>
      <c r="D56" s="3">
        <v>1.2317167051578037</v>
      </c>
      <c r="E56" s="3">
        <v>1.9983991645088506</v>
      </c>
      <c r="F56" s="5">
        <v>846899</v>
      </c>
      <c r="G56" s="3">
        <v>1.6464609730658664</v>
      </c>
      <c r="H56" s="3">
        <v>1.9551336433242494</v>
      </c>
    </row>
    <row r="57" spans="1:8" x14ac:dyDescent="0.3">
      <c r="A57" s="1">
        <v>2022</v>
      </c>
      <c r="B57" s="1">
        <v>8</v>
      </c>
      <c r="C57" s="5">
        <v>10458</v>
      </c>
      <c r="D57" s="3">
        <v>1.2195121951219523</v>
      </c>
      <c r="E57" s="3">
        <v>2.0798035842809113</v>
      </c>
      <c r="F57" s="5">
        <v>840141</v>
      </c>
      <c r="G57" s="3">
        <v>1.5947701985481677</v>
      </c>
      <c r="H57" s="3">
        <v>2.0409228758838767</v>
      </c>
    </row>
    <row r="58" spans="1:8" x14ac:dyDescent="0.3">
      <c r="A58" s="1">
        <v>2022</v>
      </c>
      <c r="B58" s="1">
        <v>9</v>
      </c>
      <c r="C58" s="5">
        <v>10383</v>
      </c>
      <c r="D58" s="3">
        <v>1.3667870740993848</v>
      </c>
      <c r="E58" s="3">
        <v>2.1608325072788857</v>
      </c>
      <c r="F58" s="5">
        <v>844540</v>
      </c>
      <c r="G58" s="3">
        <v>1.3515297415748417</v>
      </c>
      <c r="H58" s="3">
        <v>2.1262269951385635</v>
      </c>
    </row>
    <row r="59" spans="1:8" x14ac:dyDescent="0.3">
      <c r="A59" s="1">
        <v>2022</v>
      </c>
      <c r="B59" s="1">
        <v>10</v>
      </c>
      <c r="C59" s="5">
        <v>10373</v>
      </c>
      <c r="D59" s="3">
        <v>0.87523096372654763</v>
      </c>
      <c r="E59" s="3">
        <v>2.2416794912097338</v>
      </c>
      <c r="F59" s="5">
        <v>846126</v>
      </c>
      <c r="G59" s="3">
        <v>0.90803709428128876</v>
      </c>
      <c r="H59" s="3">
        <v>2.2112737386517969</v>
      </c>
    </row>
    <row r="60" spans="1:8" x14ac:dyDescent="0.3">
      <c r="A60" s="1">
        <v>2022</v>
      </c>
      <c r="B60" s="1">
        <v>11</v>
      </c>
      <c r="C60" s="5">
        <v>10375</v>
      </c>
      <c r="D60" s="3">
        <v>1.6957459321701673</v>
      </c>
      <c r="E60" s="3">
        <v>2.3224829517364451</v>
      </c>
      <c r="F60" s="5">
        <v>845696</v>
      </c>
      <c r="G60" s="3">
        <v>1.0947500292873835</v>
      </c>
      <c r="H60" s="3">
        <v>2.2962370455666776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abSelected="1" topLeftCell="A46" zoomScaleNormal="100" workbookViewId="0">
      <selection activeCell="C62" sqref="C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x14ac:dyDescent="0.3">
      <c r="A2" s="1">
        <v>2018</v>
      </c>
      <c r="B2" s="1">
        <v>1</v>
      </c>
      <c r="C2" s="5">
        <v>65228</v>
      </c>
      <c r="D2" s="3">
        <v>36.377511551569143</v>
      </c>
      <c r="E2" s="3">
        <v>-108.93477180410133</v>
      </c>
      <c r="F2" s="7">
        <v>15496979</v>
      </c>
      <c r="G2" s="3">
        <v>8.7368954391978004</v>
      </c>
      <c r="H2" s="3">
        <v>-9.0477205898625392</v>
      </c>
    </row>
    <row r="3" spans="1:8" x14ac:dyDescent="0.3">
      <c r="A3" s="1">
        <v>2018</v>
      </c>
      <c r="B3" s="1">
        <v>2</v>
      </c>
      <c r="C3" s="5">
        <v>64052</v>
      </c>
      <c r="D3" s="3">
        <v>32.412709569387886</v>
      </c>
      <c r="E3" s="3">
        <v>-84.780723786699227</v>
      </c>
      <c r="F3" s="7">
        <v>15283462</v>
      </c>
      <c r="G3" s="3">
        <v>9.2318452483904032</v>
      </c>
      <c r="H3" s="3">
        <v>-8.5432632083332649</v>
      </c>
    </row>
    <row r="4" spans="1:8" x14ac:dyDescent="0.3">
      <c r="A4" s="1">
        <v>2018</v>
      </c>
      <c r="B4" s="1">
        <v>3</v>
      </c>
      <c r="C4" s="5">
        <v>77644</v>
      </c>
      <c r="D4" s="3">
        <v>23.334498205038589</v>
      </c>
      <c r="E4" s="3">
        <v>-56.49064940028498</v>
      </c>
      <c r="F4" s="7">
        <v>19103667</v>
      </c>
      <c r="G4" s="3">
        <v>10.997928513856859</v>
      </c>
      <c r="H4" s="3">
        <v>-7.9197661075729959</v>
      </c>
    </row>
    <row r="5" spans="1:8" x14ac:dyDescent="0.3">
      <c r="A5" s="1">
        <v>2018</v>
      </c>
      <c r="B5" s="1">
        <v>4</v>
      </c>
      <c r="C5" s="5">
        <v>93701</v>
      </c>
      <c r="D5" s="3">
        <v>11.53818683934864</v>
      </c>
      <c r="E5" s="3">
        <v>-23.733917817052614</v>
      </c>
      <c r="F5" s="7">
        <v>21632331</v>
      </c>
      <c r="G5" s="3">
        <v>2.8876054769689352</v>
      </c>
      <c r="H5" s="3">
        <v>-7.1592256439781679</v>
      </c>
    </row>
    <row r="6" spans="1:8" x14ac:dyDescent="0.3">
      <c r="A6" s="1">
        <v>2018</v>
      </c>
      <c r="B6" s="1">
        <v>5</v>
      </c>
      <c r="C6" s="5">
        <v>98149</v>
      </c>
      <c r="D6" s="3">
        <v>18.474482159239059</v>
      </c>
      <c r="E6" s="3">
        <v>13.825645203831991</v>
      </c>
      <c r="F6" s="7">
        <v>23807495</v>
      </c>
      <c r="G6" s="3">
        <v>6.3935106089647142</v>
      </c>
      <c r="H6" s="3">
        <v>-6.2423244451520601</v>
      </c>
    </row>
    <row r="7" spans="1:8" x14ac:dyDescent="0.3">
      <c r="A7" s="1">
        <v>2018</v>
      </c>
      <c r="B7" s="1">
        <v>6</v>
      </c>
      <c r="C7" s="5">
        <v>101358</v>
      </c>
      <c r="D7" s="3">
        <v>11.785336156696658</v>
      </c>
      <c r="E7" s="3">
        <v>56.5266633549152</v>
      </c>
      <c r="F7" s="7">
        <v>25744939</v>
      </c>
      <c r="G7" s="3">
        <v>5.0857372254401456</v>
      </c>
      <c r="H7" s="3">
        <v>-5.1490474420923293</v>
      </c>
    </row>
    <row r="8" spans="1:8" x14ac:dyDescent="0.3">
      <c r="A8" s="1">
        <v>2018</v>
      </c>
      <c r="B8" s="1">
        <v>7</v>
      </c>
      <c r="C8" s="5">
        <v>118100</v>
      </c>
      <c r="D8" s="3">
        <v>14.514549456516468</v>
      </c>
      <c r="E8" s="3">
        <v>104.70808316464307</v>
      </c>
      <c r="F8" s="7">
        <v>28446699</v>
      </c>
      <c r="G8" s="3">
        <v>3.1960608413003966</v>
      </c>
      <c r="H8" s="3">
        <v>-3.8585020772512073</v>
      </c>
    </row>
    <row r="9" spans="1:8" x14ac:dyDescent="0.3">
      <c r="A9" s="1">
        <v>2018</v>
      </c>
      <c r="B9" s="1">
        <v>8</v>
      </c>
      <c r="C9" s="5">
        <v>114345</v>
      </c>
      <c r="D9" s="3">
        <v>9.1286505058217227</v>
      </c>
      <c r="E9" s="3">
        <v>158.70574412485067</v>
      </c>
      <c r="F9" s="7">
        <v>28346258</v>
      </c>
      <c r="G9" s="3">
        <v>3.3535866259503111</v>
      </c>
      <c r="H9" s="3">
        <v>-2.3490850441456805</v>
      </c>
    </row>
    <row r="10" spans="1:8" x14ac:dyDescent="0.3">
      <c r="A10" s="1">
        <v>2018</v>
      </c>
      <c r="B10" s="1">
        <v>9</v>
      </c>
      <c r="C10" s="5">
        <v>105440</v>
      </c>
      <c r="D10" s="3">
        <v>22.058227701568555</v>
      </c>
      <c r="E10" s="3">
        <v>218.8492222875322</v>
      </c>
      <c r="F10" s="7">
        <v>26242088</v>
      </c>
      <c r="G10" s="3">
        <v>4.6254441991461892</v>
      </c>
      <c r="H10" s="3">
        <v>-0.59870313609005743</v>
      </c>
    </row>
    <row r="11" spans="1:8" x14ac:dyDescent="0.3">
      <c r="A11" s="1">
        <v>2018</v>
      </c>
      <c r="B11" s="1">
        <v>10</v>
      </c>
      <c r="C11" s="5">
        <v>101294</v>
      </c>
      <c r="D11" s="3">
        <v>18.939927668968103</v>
      </c>
      <c r="E11" s="3">
        <v>285.45770640651392</v>
      </c>
      <c r="F11" s="7">
        <v>24326839</v>
      </c>
      <c r="G11" s="3">
        <v>6.4989432557424509</v>
      </c>
      <c r="H11" s="3">
        <v>1.4151328724673322</v>
      </c>
    </row>
    <row r="12" spans="1:8" x14ac:dyDescent="0.3">
      <c r="A12" s="1">
        <v>2018</v>
      </c>
      <c r="B12" s="1">
        <v>11</v>
      </c>
      <c r="C12" s="5">
        <v>82363</v>
      </c>
      <c r="D12" s="3">
        <v>15.210731720964056</v>
      </c>
      <c r="E12" s="3">
        <v>358.83671919433141</v>
      </c>
      <c r="F12" s="7">
        <v>17718779</v>
      </c>
      <c r="G12" s="3">
        <v>6.8637812060577508</v>
      </c>
      <c r="H12" s="3">
        <v>3.7152749950875501</v>
      </c>
    </row>
    <row r="13" spans="1:8" x14ac:dyDescent="0.3">
      <c r="A13" s="1">
        <v>2018</v>
      </c>
      <c r="B13" s="1">
        <v>12</v>
      </c>
      <c r="C13" s="5">
        <v>81679</v>
      </c>
      <c r="D13" s="3">
        <v>16.660953523580989</v>
      </c>
      <c r="E13" s="3">
        <v>439.27327518444122</v>
      </c>
      <c r="F13" s="7">
        <v>17604821</v>
      </c>
      <c r="G13" s="3">
        <v>7.5705573488576983</v>
      </c>
      <c r="H13" s="3">
        <v>6.324928287719386</v>
      </c>
    </row>
    <row r="14" spans="1:8" x14ac:dyDescent="0.3">
      <c r="A14" s="1">
        <v>2019</v>
      </c>
      <c r="B14" s="1">
        <v>1</v>
      </c>
      <c r="C14" s="5">
        <v>75022</v>
      </c>
      <c r="D14" s="3">
        <v>15.015024222726447</v>
      </c>
      <c r="E14" s="3">
        <v>527.03052599450314</v>
      </c>
      <c r="F14" s="7">
        <v>16583215</v>
      </c>
      <c r="G14" s="3">
        <v>7.0093403365907747</v>
      </c>
      <c r="H14" s="3">
        <v>9.2675164525762792</v>
      </c>
    </row>
    <row r="15" spans="1:8" x14ac:dyDescent="0.3">
      <c r="A15" s="1">
        <v>2019</v>
      </c>
      <c r="B15" s="1">
        <v>2</v>
      </c>
      <c r="C15" s="5">
        <v>74131</v>
      </c>
      <c r="D15" s="3">
        <v>15.735652282520451</v>
      </c>
      <c r="E15" s="3">
        <v>622.34227516428371</v>
      </c>
      <c r="F15" s="7">
        <v>16258250</v>
      </c>
      <c r="G15" s="3">
        <v>6.3780575369638104</v>
      </c>
      <c r="H15" s="3">
        <v>12.566549693889804</v>
      </c>
    </row>
    <row r="16" spans="1:8" x14ac:dyDescent="0.3">
      <c r="A16" s="1">
        <v>2019</v>
      </c>
      <c r="B16" s="1">
        <v>3</v>
      </c>
      <c r="C16" s="5">
        <v>89789</v>
      </c>
      <c r="D16" s="3">
        <v>15.641904075009005</v>
      </c>
      <c r="E16" s="3">
        <v>725.40676960148187</v>
      </c>
      <c r="F16" s="7">
        <v>19966606</v>
      </c>
      <c r="G16" s="3">
        <v>4.5171379924074273</v>
      </c>
      <c r="H16" s="3">
        <v>16.245381398105707</v>
      </c>
    </row>
    <row r="17" spans="1:8" x14ac:dyDescent="0.3">
      <c r="A17" s="1">
        <v>2019</v>
      </c>
      <c r="B17" s="1">
        <v>4</v>
      </c>
      <c r="C17" s="5">
        <v>100807</v>
      </c>
      <c r="D17" s="3">
        <v>7.5836970790066349</v>
      </c>
      <c r="E17" s="3">
        <v>836.38013075387437</v>
      </c>
      <c r="F17" s="7">
        <v>23206175</v>
      </c>
      <c r="G17" s="3">
        <v>7.2754249183779596</v>
      </c>
      <c r="H17" s="3">
        <v>20.326935195269943</v>
      </c>
    </row>
    <row r="18" spans="1:8" x14ac:dyDescent="0.3">
      <c r="A18" s="1">
        <v>2019</v>
      </c>
      <c r="B18" s="1">
        <v>5</v>
      </c>
      <c r="C18" s="5">
        <v>98895</v>
      </c>
      <c r="D18" s="3">
        <v>0.76006887487392039</v>
      </c>
      <c r="E18" s="3">
        <v>955.36919084246506</v>
      </c>
      <c r="F18" s="7">
        <v>24627713</v>
      </c>
      <c r="G18" s="3">
        <v>3.4452091662730666</v>
      </c>
      <c r="H18" s="3">
        <v>24.833320254080853</v>
      </c>
    </row>
    <row r="19" spans="1:8" x14ac:dyDescent="0.3">
      <c r="A19" s="1">
        <v>2019</v>
      </c>
      <c r="B19" s="1">
        <v>6</v>
      </c>
      <c r="C19" s="5">
        <v>106783</v>
      </c>
      <c r="D19" s="3">
        <v>5.3523155547662737</v>
      </c>
      <c r="E19" s="3">
        <v>1082.4232267803636</v>
      </c>
      <c r="F19" s="7">
        <v>27279729</v>
      </c>
      <c r="G19" s="3">
        <v>5.9615212139364493</v>
      </c>
      <c r="H19" s="3">
        <v>29.78573938835644</v>
      </c>
    </row>
    <row r="20" spans="1:8" x14ac:dyDescent="0.3">
      <c r="A20" s="1">
        <v>2019</v>
      </c>
      <c r="B20" s="1">
        <v>7</v>
      </c>
      <c r="C20" s="5">
        <v>123005</v>
      </c>
      <c r="D20" s="3">
        <v>4.1532599491955979</v>
      </c>
      <c r="E20" s="3">
        <v>1217.525223180543</v>
      </c>
      <c r="F20" s="7">
        <v>29409598</v>
      </c>
      <c r="G20" s="3">
        <v>3.3849235020203983</v>
      </c>
      <c r="H20" s="3">
        <v>35.203910126422493</v>
      </c>
    </row>
    <row r="21" spans="1:8" x14ac:dyDescent="0.3">
      <c r="A21" s="1">
        <v>2019</v>
      </c>
      <c r="B21" s="1">
        <v>8</v>
      </c>
      <c r="C21" s="5">
        <v>120979</v>
      </c>
      <c r="D21" s="3">
        <v>5.8017403471948947</v>
      </c>
      <c r="E21" s="3">
        <v>1360.5833680649187</v>
      </c>
      <c r="F21" s="7">
        <v>29481222</v>
      </c>
      <c r="G21" s="3">
        <v>4.003928843094573</v>
      </c>
      <c r="H21" s="3">
        <v>41.105895537009353</v>
      </c>
    </row>
    <row r="22" spans="1:8" x14ac:dyDescent="0.3">
      <c r="A22" s="1">
        <v>2019</v>
      </c>
      <c r="B22" s="1">
        <v>9</v>
      </c>
      <c r="C22" s="5">
        <v>107101</v>
      </c>
      <c r="D22" s="3">
        <v>1.5753034901365703</v>
      </c>
      <c r="E22" s="3">
        <v>1511.4215875135146</v>
      </c>
      <c r="F22" s="7">
        <v>27137706</v>
      </c>
      <c r="G22" s="3">
        <v>3.4129067778448041</v>
      </c>
      <c r="H22" s="3">
        <v>47.507549036998441</v>
      </c>
    </row>
    <row r="23" spans="1:8" x14ac:dyDescent="0.3">
      <c r="A23" s="1">
        <v>2019</v>
      </c>
      <c r="B23" s="1">
        <v>10</v>
      </c>
      <c r="C23" s="5">
        <v>102260</v>
      </c>
      <c r="D23" s="3">
        <v>0.95365964420399685</v>
      </c>
      <c r="E23" s="3">
        <v>1669.7697255488749</v>
      </c>
      <c r="F23" s="7">
        <v>24699768</v>
      </c>
      <c r="G23" s="3">
        <v>1.5329940729249758</v>
      </c>
      <c r="H23" s="3">
        <v>54.422147517806316</v>
      </c>
    </row>
    <row r="24" spans="1:8" x14ac:dyDescent="0.3">
      <c r="A24" s="1">
        <v>2019</v>
      </c>
      <c r="B24" s="1">
        <v>11</v>
      </c>
      <c r="C24" s="5">
        <v>88558</v>
      </c>
      <c r="D24" s="3">
        <v>7.5215812925707004</v>
      </c>
      <c r="E24" s="3">
        <v>1835.2527757571531</v>
      </c>
      <c r="F24" s="7">
        <v>18349196</v>
      </c>
      <c r="G24" s="3">
        <v>3.5579031715447185</v>
      </c>
      <c r="H24" s="3">
        <v>61.85990574291489</v>
      </c>
    </row>
    <row r="25" spans="1:8" x14ac:dyDescent="0.3">
      <c r="A25" s="1">
        <v>2019</v>
      </c>
      <c r="B25" s="1">
        <v>12</v>
      </c>
      <c r="C25" s="5">
        <v>87669</v>
      </c>
      <c r="D25" s="3">
        <v>7.3335863563461778</v>
      </c>
      <c r="E25" s="3">
        <v>2007.3798417199264</v>
      </c>
      <c r="F25" s="7">
        <v>18248209</v>
      </c>
      <c r="G25" s="3">
        <v>3.6546125632291204</v>
      </c>
      <c r="H25" s="3">
        <v>69.827365617927953</v>
      </c>
    </row>
    <row r="26" spans="1:8" x14ac:dyDescent="0.3">
      <c r="A26" s="1">
        <v>2020</v>
      </c>
      <c r="B26" s="1">
        <v>1</v>
      </c>
      <c r="C26" s="5">
        <v>83192</v>
      </c>
      <c r="D26" s="3">
        <v>10.890138892591516</v>
      </c>
      <c r="E26" s="3">
        <v>2185.5331012413781</v>
      </c>
      <c r="F26" s="7">
        <v>16982161</v>
      </c>
      <c r="G26" s="3">
        <v>2.40572168906934</v>
      </c>
      <c r="H26" s="3">
        <v>78.327020298270725</v>
      </c>
    </row>
    <row r="27" spans="1:8" x14ac:dyDescent="0.3">
      <c r="A27" s="1">
        <v>2020</v>
      </c>
      <c r="B27" s="1">
        <v>2</v>
      </c>
      <c r="C27" s="5">
        <v>77086</v>
      </c>
      <c r="D27" s="3">
        <v>3.9861866155859182</v>
      </c>
      <c r="E27" s="3">
        <v>2368.9558400246242</v>
      </c>
      <c r="F27" s="7">
        <v>16904590</v>
      </c>
      <c r="G27" s="3">
        <v>3.9754586133193826</v>
      </c>
      <c r="H27" s="3">
        <v>87.356767609295176</v>
      </c>
    </row>
    <row r="28" spans="1:8" x14ac:dyDescent="0.3">
      <c r="A28" s="1">
        <v>2020</v>
      </c>
      <c r="B28" s="1">
        <v>3</v>
      </c>
      <c r="C28" s="5">
        <v>32350</v>
      </c>
      <c r="D28" s="3">
        <v>-63.971087772444292</v>
      </c>
      <c r="E28" s="3">
        <v>2556.7403269003958</v>
      </c>
      <c r="F28" s="7">
        <v>8128859</v>
      </c>
      <c r="G28" s="3">
        <v>-59.28772771897237</v>
      </c>
      <c r="H28" s="3">
        <v>96.909233063949841</v>
      </c>
    </row>
    <row r="29" spans="1:8" x14ac:dyDescent="0.3">
      <c r="A29" s="1">
        <v>2020</v>
      </c>
      <c r="B29" s="1">
        <v>4</v>
      </c>
      <c r="C29" s="5">
        <v>18</v>
      </c>
      <c r="D29" s="3">
        <v>-99.982144097136114</v>
      </c>
      <c r="E29" s="3">
        <v>2747.8145966957145</v>
      </c>
      <c r="F29" s="7">
        <v>141014</v>
      </c>
      <c r="G29" s="3">
        <v>-99.392342770835782</v>
      </c>
      <c r="H29" s="3">
        <v>106.97125180650298</v>
      </c>
    </row>
    <row r="30" spans="1:8" x14ac:dyDescent="0.3">
      <c r="A30" s="1">
        <v>2020</v>
      </c>
      <c r="B30" s="1">
        <v>5</v>
      </c>
      <c r="C30" s="5">
        <v>16</v>
      </c>
      <c r="D30" s="3">
        <v>-99.98382122453107</v>
      </c>
      <c r="E30" s="3">
        <v>2940.9246903893609</v>
      </c>
      <c r="F30" s="7">
        <v>267671</v>
      </c>
      <c r="G30" s="3">
        <v>-98.91313091069398</v>
      </c>
      <c r="H30" s="3">
        <v>117.51881197005734</v>
      </c>
    </row>
    <row r="31" spans="1:8" x14ac:dyDescent="0.3">
      <c r="A31" s="1">
        <v>2020</v>
      </c>
      <c r="B31" s="1">
        <v>6</v>
      </c>
      <c r="C31" s="5">
        <v>915</v>
      </c>
      <c r="D31" s="3">
        <v>-99.14312203253327</v>
      </c>
      <c r="E31" s="3">
        <v>3134.6188852975611</v>
      </c>
      <c r="F31" s="7">
        <v>1053780</v>
      </c>
      <c r="G31" s="3">
        <v>-96.137131714175013</v>
      </c>
      <c r="H31" s="3">
        <v>128.51357088253673</v>
      </c>
    </row>
    <row r="32" spans="1:8" x14ac:dyDescent="0.3">
      <c r="A32" s="1">
        <v>2020</v>
      </c>
      <c r="B32" s="1">
        <v>7</v>
      </c>
      <c r="C32" s="5">
        <v>33502</v>
      </c>
      <c r="D32" s="3">
        <v>-72.763708792325517</v>
      </c>
      <c r="E32" s="3">
        <v>3327.2342845343455</v>
      </c>
      <c r="F32" s="7">
        <v>6987828</v>
      </c>
      <c r="G32" s="3">
        <v>-76.239634421388558</v>
      </c>
      <c r="H32" s="3">
        <v>139.90215587583154</v>
      </c>
    </row>
    <row r="33" spans="1:8" x14ac:dyDescent="0.3">
      <c r="A33" s="1">
        <v>2020</v>
      </c>
      <c r="B33" s="1">
        <v>8</v>
      </c>
      <c r="C33" s="5">
        <v>44782</v>
      </c>
      <c r="D33" s="3">
        <v>-62.983658320865608</v>
      </c>
      <c r="E33" s="3">
        <v>3516.8834244076811</v>
      </c>
      <c r="F33" s="7">
        <v>8951753</v>
      </c>
      <c r="G33" s="3">
        <v>-69.635746442260768</v>
      </c>
      <c r="H33" s="3">
        <v>151.61559353859633</v>
      </c>
    </row>
    <row r="34" spans="1:8" x14ac:dyDescent="0.3">
      <c r="A34" s="1">
        <v>2020</v>
      </c>
      <c r="B34" s="1">
        <v>9</v>
      </c>
      <c r="C34" s="5">
        <v>28256</v>
      </c>
      <c r="D34" s="3">
        <v>-73.617426541302137</v>
      </c>
      <c r="E34" s="3">
        <v>3701.4427302537761</v>
      </c>
      <c r="F34" s="7">
        <v>5457083</v>
      </c>
      <c r="G34" s="3">
        <v>-79.891141130351997</v>
      </c>
      <c r="H34" s="3">
        <v>163.5699006129372</v>
      </c>
    </row>
    <row r="35" spans="1:8" x14ac:dyDescent="0.3">
      <c r="A35" s="1">
        <v>2020</v>
      </c>
      <c r="B35" s="1">
        <v>10</v>
      </c>
      <c r="C35" s="5">
        <v>18105</v>
      </c>
      <c r="D35" s="3">
        <v>-82.295130060629759</v>
      </c>
      <c r="E35" s="3">
        <v>3878.5400255280938</v>
      </c>
      <c r="F35" s="7">
        <v>4458349</v>
      </c>
      <c r="G35" s="3">
        <v>-81.949834508567037</v>
      </c>
      <c r="H35" s="3">
        <v>175.66572916457272</v>
      </c>
    </row>
    <row r="36" spans="1:8" x14ac:dyDescent="0.3">
      <c r="A36" s="1">
        <v>2020</v>
      </c>
      <c r="B36" s="1">
        <v>11</v>
      </c>
      <c r="C36" s="5">
        <v>6656</v>
      </c>
      <c r="D36" s="3">
        <v>-92.484021771042705</v>
      </c>
      <c r="E36" s="3">
        <v>4045.5409767307642</v>
      </c>
      <c r="F36" s="7">
        <v>2913072</v>
      </c>
      <c r="G36" s="3">
        <v>-84.12425263755425</v>
      </c>
      <c r="H36" s="3">
        <v>187.78682424243377</v>
      </c>
    </row>
    <row r="37" spans="1:8" x14ac:dyDescent="0.3">
      <c r="A37" s="1">
        <v>2020</v>
      </c>
      <c r="B37" s="1">
        <v>12</v>
      </c>
      <c r="C37" s="5">
        <v>10402</v>
      </c>
      <c r="D37" s="3">
        <v>-88.13491656115616</v>
      </c>
      <c r="E37" s="3">
        <v>4199.5361923650016</v>
      </c>
      <c r="F37" s="7">
        <v>3818162</v>
      </c>
      <c r="G37" s="3">
        <v>-79.076511015409793</v>
      </c>
      <c r="H37" s="3">
        <v>199.79904092575163</v>
      </c>
    </row>
    <row r="38" spans="1:8" x14ac:dyDescent="0.3">
      <c r="A38" s="1">
        <v>2021</v>
      </c>
      <c r="B38" s="1">
        <v>1</v>
      </c>
      <c r="C38" s="5">
        <v>8049</v>
      </c>
      <c r="D38" s="3">
        <v>-90.324790845273583</v>
      </c>
      <c r="E38" s="3">
        <v>4337.3289180869015</v>
      </c>
      <c r="F38" s="7">
        <v>2814424</v>
      </c>
      <c r="G38" s="3">
        <v>-83.42717396213591</v>
      </c>
      <c r="H38" s="3">
        <v>211.54935158008536</v>
      </c>
    </row>
    <row r="39" spans="1:8" x14ac:dyDescent="0.3">
      <c r="A39" s="1">
        <v>2021</v>
      </c>
      <c r="B39" s="1">
        <v>2</v>
      </c>
      <c r="C39" s="5">
        <v>5212</v>
      </c>
      <c r="D39" s="3">
        <v>-93.23872039021353</v>
      </c>
      <c r="E39" s="3">
        <v>4455.4246446144398</v>
      </c>
      <c r="F39" s="7">
        <v>2229568</v>
      </c>
      <c r="G39" s="3">
        <v>-86.810872076755487</v>
      </c>
      <c r="H39" s="3">
        <v>222.86536221322027</v>
      </c>
    </row>
    <row r="40" spans="1:8" x14ac:dyDescent="0.3">
      <c r="A40" s="1">
        <v>2021</v>
      </c>
      <c r="B40" s="1">
        <v>3</v>
      </c>
      <c r="C40" s="5">
        <v>6618</v>
      </c>
      <c r="D40" s="3">
        <v>-79.542503863987633</v>
      </c>
      <c r="E40" s="3">
        <v>4550.0213867135817</v>
      </c>
      <c r="F40" s="7">
        <v>3200222</v>
      </c>
      <c r="G40" s="3">
        <v>-60.631350599143133</v>
      </c>
      <c r="H40" s="3">
        <v>233.55419435200125</v>
      </c>
    </row>
    <row r="41" spans="1:8" x14ac:dyDescent="0.3">
      <c r="A41" s="1">
        <v>2021</v>
      </c>
      <c r="B41" s="1">
        <v>4</v>
      </c>
      <c r="C41" s="5">
        <v>6869</v>
      </c>
      <c r="D41" s="3">
        <v>38061.111111111109</v>
      </c>
      <c r="E41" s="3">
        <v>4617.0012797499458</v>
      </c>
      <c r="F41" s="7">
        <v>3671802</v>
      </c>
      <c r="G41" s="3">
        <v>2503.8563546881869</v>
      </c>
      <c r="H41" s="3">
        <v>243.4014642292253</v>
      </c>
    </row>
    <row r="42" spans="1:8" x14ac:dyDescent="0.3">
      <c r="A42" s="1">
        <v>2021</v>
      </c>
      <c r="B42" s="1">
        <v>5</v>
      </c>
      <c r="C42" s="5">
        <v>14505</v>
      </c>
      <c r="D42" s="3">
        <v>90556.25</v>
      </c>
      <c r="E42" s="3">
        <v>4651.9249615967492</v>
      </c>
      <c r="F42" s="7">
        <v>5889921</v>
      </c>
      <c r="G42" s="3">
        <v>2100.4329942354607</v>
      </c>
      <c r="H42" s="3">
        <v>252.1723585259567</v>
      </c>
    </row>
    <row r="43" spans="1:8" x14ac:dyDescent="0.3">
      <c r="A43" s="1">
        <v>2021</v>
      </c>
      <c r="B43" s="1">
        <v>6</v>
      </c>
      <c r="C43" s="5">
        <v>37436</v>
      </c>
      <c r="D43" s="3">
        <v>3991.3661202185795</v>
      </c>
      <c r="E43" s="3">
        <v>4652.6755777543885</v>
      </c>
      <c r="F43" s="7">
        <v>9266794</v>
      </c>
      <c r="G43" s="3">
        <v>779.38601985234118</v>
      </c>
      <c r="H43" s="3">
        <v>259.7890399573194</v>
      </c>
    </row>
    <row r="44" spans="1:8" x14ac:dyDescent="0.3">
      <c r="A44" s="1">
        <v>2021</v>
      </c>
      <c r="B44" s="1">
        <v>7</v>
      </c>
      <c r="C44" s="5">
        <v>66219</v>
      </c>
      <c r="D44" s="3">
        <v>97.656856307086144</v>
      </c>
      <c r="E44" s="3">
        <v>4623.1018518509263</v>
      </c>
      <c r="F44" s="7">
        <v>15138997</v>
      </c>
      <c r="G44" s="3">
        <v>116.64810582057829</v>
      </c>
      <c r="H44" s="3">
        <v>266.30202267147268</v>
      </c>
    </row>
    <row r="45" spans="1:8" x14ac:dyDescent="0.3">
      <c r="A45" s="1">
        <v>2021</v>
      </c>
      <c r="B45" s="1">
        <v>8</v>
      </c>
      <c r="C45" s="5">
        <v>88183</v>
      </c>
      <c r="D45" s="3">
        <v>96.916171676119873</v>
      </c>
      <c r="E45" s="3">
        <v>4567.0065832465416</v>
      </c>
      <c r="F45" s="7">
        <v>18011330</v>
      </c>
      <c r="G45" s="3">
        <v>101.20450150936917</v>
      </c>
      <c r="H45" s="3">
        <v>271.79790394017959</v>
      </c>
    </row>
    <row r="46" spans="1:8" x14ac:dyDescent="0.3">
      <c r="A46" s="1">
        <v>2021</v>
      </c>
      <c r="B46" s="1">
        <v>9</v>
      </c>
      <c r="C46" s="5">
        <v>75515</v>
      </c>
      <c r="D46" s="3">
        <v>167.25297281993204</v>
      </c>
      <c r="E46" s="3">
        <v>4487.878304287834</v>
      </c>
      <c r="F46" s="7">
        <v>16316040</v>
      </c>
      <c r="G46" s="3">
        <v>198.9883056570699</v>
      </c>
      <c r="H46" s="3">
        <v>276.35288840208864</v>
      </c>
    </row>
    <row r="47" spans="1:8" x14ac:dyDescent="0.3">
      <c r="A47" s="1">
        <v>2021</v>
      </c>
      <c r="B47" s="1">
        <v>10</v>
      </c>
      <c r="C47" s="5">
        <v>73848</v>
      </c>
      <c r="D47" s="3">
        <v>307.88732394366195</v>
      </c>
      <c r="E47" s="3">
        <v>4388.8951243761539</v>
      </c>
      <c r="F47" s="7">
        <v>17256364</v>
      </c>
      <c r="G47" s="3">
        <v>287.05727164921365</v>
      </c>
      <c r="H47" s="3">
        <v>280.03133393179053</v>
      </c>
    </row>
    <row r="48" spans="1:8" x14ac:dyDescent="0.3">
      <c r="A48" s="1">
        <v>2021</v>
      </c>
      <c r="B48" s="1">
        <v>11</v>
      </c>
      <c r="C48" s="5">
        <v>63794</v>
      </c>
      <c r="D48" s="3">
        <v>858.44350961538464</v>
      </c>
      <c r="E48" s="3">
        <v>4272.9351094870563</v>
      </c>
      <c r="F48" s="7">
        <v>13442676</v>
      </c>
      <c r="G48" s="3">
        <v>361.46047883471465</v>
      </c>
      <c r="H48" s="3">
        <v>282.89222586340765</v>
      </c>
    </row>
    <row r="49" spans="1:8" x14ac:dyDescent="0.3">
      <c r="A49" s="1">
        <v>2021</v>
      </c>
      <c r="B49" s="1">
        <v>12</v>
      </c>
      <c r="C49" s="5">
        <v>57221</v>
      </c>
      <c r="D49" s="3">
        <v>450.09613535858489</v>
      </c>
      <c r="E49" s="3">
        <v>4142.5929222766208</v>
      </c>
      <c r="F49" s="7">
        <v>12721263</v>
      </c>
      <c r="G49" s="3">
        <v>233.17766506502343</v>
      </c>
      <c r="H49" s="3">
        <v>284.99503744340382</v>
      </c>
    </row>
    <row r="50" spans="1:8" x14ac:dyDescent="0.3">
      <c r="A50" s="1">
        <v>2022</v>
      </c>
      <c r="B50" s="1">
        <v>1</v>
      </c>
      <c r="C50" s="5">
        <v>39784</v>
      </c>
      <c r="D50" s="3">
        <v>394.27258044477577</v>
      </c>
      <c r="E50" s="3">
        <v>4000.2261079287141</v>
      </c>
      <c r="F50" s="7">
        <v>10403137</v>
      </c>
      <c r="G50" s="3">
        <v>269.63645136624763</v>
      </c>
      <c r="H50" s="3">
        <v>286.4046980469214</v>
      </c>
    </row>
    <row r="51" spans="1:8" x14ac:dyDescent="0.3">
      <c r="A51" s="1">
        <v>2022</v>
      </c>
      <c r="B51" s="1">
        <v>2</v>
      </c>
      <c r="C51" s="5">
        <v>54270</v>
      </c>
      <c r="D51" s="3">
        <v>941.25095932463546</v>
      </c>
      <c r="E51" s="3">
        <v>3847.9357882392223</v>
      </c>
      <c r="F51" s="7">
        <v>11908046</v>
      </c>
      <c r="G51" s="3">
        <v>434.09656040990905</v>
      </c>
      <c r="H51" s="3">
        <v>287.18253862046538</v>
      </c>
    </row>
    <row r="52" spans="1:8" x14ac:dyDescent="0.3">
      <c r="A52" s="1">
        <v>2022</v>
      </c>
      <c r="B52" s="1">
        <v>3</v>
      </c>
      <c r="C52" s="5">
        <v>63533</v>
      </c>
      <c r="D52" s="3">
        <v>860.00302206104561</v>
      </c>
      <c r="E52" s="3">
        <v>3687.5726715646233</v>
      </c>
      <c r="F52" s="7">
        <v>15587273</v>
      </c>
      <c r="G52" s="3">
        <v>387.06849087344563</v>
      </c>
      <c r="H52" s="3">
        <v>287.38872564896576</v>
      </c>
    </row>
    <row r="53" spans="1:8" x14ac:dyDescent="0.3">
      <c r="A53" s="1">
        <v>2022</v>
      </c>
      <c r="B53" s="1">
        <v>4</v>
      </c>
      <c r="C53" s="5">
        <v>92538</v>
      </c>
      <c r="D53" s="3">
        <v>1247.1829960692969</v>
      </c>
      <c r="E53" s="3">
        <v>3520.7856131482754</v>
      </c>
      <c r="F53" s="7">
        <v>20458260</v>
      </c>
      <c r="G53" s="3">
        <v>457.17220046178954</v>
      </c>
      <c r="H53" s="3">
        <v>287.09362797997676</v>
      </c>
    </row>
    <row r="54" spans="1:8" x14ac:dyDescent="0.3">
      <c r="A54" s="1">
        <v>2022</v>
      </c>
      <c r="B54" s="1">
        <v>5</v>
      </c>
      <c r="C54" s="5">
        <v>100320</v>
      </c>
      <c r="D54" s="3">
        <v>591.6235780765254</v>
      </c>
      <c r="E54" s="3">
        <v>3349.0271092301</v>
      </c>
      <c r="F54" s="7">
        <v>22262317</v>
      </c>
      <c r="G54" s="3">
        <v>277.9731001485419</v>
      </c>
      <c r="H54" s="3">
        <v>286.37453666697098</v>
      </c>
    </row>
    <row r="55" spans="1:8" x14ac:dyDescent="0.3">
      <c r="A55" s="1">
        <v>2022</v>
      </c>
      <c r="B55" s="1">
        <v>6</v>
      </c>
      <c r="C55" s="5">
        <v>110744</v>
      </c>
      <c r="D55" s="3">
        <v>195.82220322684046</v>
      </c>
      <c r="E55" s="3">
        <v>3173.5917669793885</v>
      </c>
      <c r="F55" s="7">
        <v>24320204</v>
      </c>
      <c r="G55" s="3">
        <v>162.44463835065287</v>
      </c>
      <c r="H55" s="3">
        <v>285.32055377539893</v>
      </c>
    </row>
    <row r="56" spans="1:8" x14ac:dyDescent="0.3">
      <c r="A56" s="1">
        <v>2022</v>
      </c>
      <c r="B56" s="1">
        <v>7</v>
      </c>
      <c r="C56" s="5">
        <v>127193</v>
      </c>
      <c r="D56" s="3">
        <v>92.07931258400157</v>
      </c>
      <c r="E56" s="3">
        <v>2995.582707209101</v>
      </c>
      <c r="F56" s="7">
        <v>27067913</v>
      </c>
      <c r="G56" s="3">
        <v>78.795946653533264</v>
      </c>
      <c r="H56" s="3">
        <v>284.02019793761957</v>
      </c>
    </row>
    <row r="57" spans="1:8" x14ac:dyDescent="0.3">
      <c r="A57" s="1">
        <v>2022</v>
      </c>
      <c r="B57" s="1">
        <v>8</v>
      </c>
      <c r="C57" s="5">
        <v>135626</v>
      </c>
      <c r="D57" s="3">
        <v>53.800619166959621</v>
      </c>
      <c r="E57" s="3">
        <v>2815.8962611791594</v>
      </c>
      <c r="F57" s="7">
        <v>27301674</v>
      </c>
      <c r="G57" s="3">
        <v>51.580555128355307</v>
      </c>
      <c r="H57" s="3">
        <v>282.55345473630962</v>
      </c>
    </row>
    <row r="58" spans="1:8" x14ac:dyDescent="0.3">
      <c r="A58" s="1">
        <v>2022</v>
      </c>
      <c r="B58" s="1">
        <v>9</v>
      </c>
      <c r="C58" s="5">
        <v>115493</v>
      </c>
      <c r="D58" s="3">
        <v>52.940475402237965</v>
      </c>
      <c r="E58" s="3">
        <v>2635.2271279693032</v>
      </c>
      <c r="F58" s="7">
        <v>24881291</v>
      </c>
      <c r="G58" s="3">
        <v>52.495893611440025</v>
      </c>
      <c r="H58" s="3">
        <v>280.98605807002895</v>
      </c>
    </row>
    <row r="59" spans="1:8" x14ac:dyDescent="0.3">
      <c r="A59" s="1">
        <v>2022</v>
      </c>
      <c r="B59" s="1">
        <v>10</v>
      </c>
      <c r="C59" s="5">
        <v>106809</v>
      </c>
      <c r="D59" s="3">
        <v>44.63357166070849</v>
      </c>
      <c r="E59" s="3">
        <v>2454.0781944619098</v>
      </c>
      <c r="F59" s="7">
        <v>23981550</v>
      </c>
      <c r="G59" s="3">
        <v>38.97220758671989</v>
      </c>
      <c r="H59" s="3">
        <v>279.36770205264241</v>
      </c>
    </row>
    <row r="60" spans="1:8" x14ac:dyDescent="0.3">
      <c r="A60" s="1">
        <v>2022</v>
      </c>
      <c r="B60" s="1">
        <v>11</v>
      </c>
      <c r="C60" s="5">
        <v>78424</v>
      </c>
      <c r="D60" s="3">
        <v>22.93319120920463</v>
      </c>
      <c r="E60" s="3">
        <v>2272.7730220773728</v>
      </c>
      <c r="F60" s="7">
        <v>17612948</v>
      </c>
      <c r="G60" s="3">
        <v>31.022632696049502</v>
      </c>
      <c r="H60" s="3">
        <v>277.732213425483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A59" sqref="A59:XFD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spans="1:8" x14ac:dyDescent="0.3">
      <c r="A2" s="1">
        <v>2018</v>
      </c>
      <c r="B2" s="1">
        <v>1</v>
      </c>
      <c r="C2" s="5">
        <v>76543</v>
      </c>
      <c r="D2" s="3">
        <v>7.744823411832602</v>
      </c>
      <c r="E2" s="3">
        <v>-4.7348255190680844</v>
      </c>
      <c r="F2" s="5">
        <v>15395882</v>
      </c>
      <c r="G2" s="3">
        <v>1.2840996033732788</v>
      </c>
      <c r="H2" s="3">
        <v>-10.428134520658356</v>
      </c>
    </row>
    <row r="3" spans="1:8" x14ac:dyDescent="0.3">
      <c r="A3" s="1">
        <v>2018</v>
      </c>
      <c r="B3" s="1">
        <v>2</v>
      </c>
      <c r="C3" s="5">
        <v>85751</v>
      </c>
      <c r="D3" s="3">
        <v>-3.2548851482467667</v>
      </c>
      <c r="E3" s="3">
        <v>-5.0664044128348342</v>
      </c>
      <c r="F3" s="5">
        <v>16527859</v>
      </c>
      <c r="G3" s="3">
        <v>1.109256555548721</v>
      </c>
      <c r="H3" s="3">
        <v>-10.854488631350346</v>
      </c>
    </row>
    <row r="4" spans="1:8" x14ac:dyDescent="0.3">
      <c r="A4" s="1">
        <v>2018</v>
      </c>
      <c r="B4" s="1">
        <v>3</v>
      </c>
      <c r="C4" s="5">
        <v>162350</v>
      </c>
      <c r="D4" s="3">
        <v>25.820526531972444</v>
      </c>
      <c r="E4" s="3">
        <v>-5.3250207881388487</v>
      </c>
      <c r="F4" s="5">
        <v>21918931</v>
      </c>
      <c r="G4" s="3">
        <v>6.8765648586856631</v>
      </c>
      <c r="H4" s="3">
        <v>-11.194202318655837</v>
      </c>
    </row>
    <row r="5" spans="1:8" x14ac:dyDescent="0.3">
      <c r="A5" s="1">
        <v>2018</v>
      </c>
      <c r="B5" s="1">
        <v>4</v>
      </c>
      <c r="C5" s="5">
        <v>211930</v>
      </c>
      <c r="D5" s="3">
        <v>-13.795978799822651</v>
      </c>
      <c r="E5" s="3">
        <v>-5.4997082093203025</v>
      </c>
      <c r="F5" s="5">
        <v>25207350</v>
      </c>
      <c r="G5" s="3">
        <v>-8.5013604276183425</v>
      </c>
      <c r="H5" s="3">
        <v>-11.433835044743056</v>
      </c>
    </row>
    <row r="6" spans="1:8" x14ac:dyDescent="0.3">
      <c r="A6" s="1">
        <v>2018</v>
      </c>
      <c r="B6" s="1">
        <v>5</v>
      </c>
      <c r="C6" s="5">
        <v>223145</v>
      </c>
      <c r="D6" s="3">
        <v>1.6397549477328077</v>
      </c>
      <c r="E6" s="3">
        <v>-5.5773373554888082</v>
      </c>
      <c r="F6" s="5">
        <v>31921157</v>
      </c>
      <c r="G6" s="3">
        <v>1.5306559304222089</v>
      </c>
      <c r="H6" s="3">
        <v>-11.558691357392917</v>
      </c>
    </row>
    <row r="7" spans="1:8" x14ac:dyDescent="0.3">
      <c r="A7" s="1">
        <v>2018</v>
      </c>
      <c r="B7" s="1">
        <v>6</v>
      </c>
      <c r="C7" s="5">
        <v>282793</v>
      </c>
      <c r="D7" s="3">
        <v>5.448646506673871E-2</v>
      </c>
      <c r="E7" s="3">
        <v>-5.5453550356560974</v>
      </c>
      <c r="F7" s="5">
        <v>36168465</v>
      </c>
      <c r="G7" s="3">
        <v>-1.3041853331194675</v>
      </c>
      <c r="H7" s="3">
        <v>-11.553872160315704</v>
      </c>
    </row>
    <row r="8" spans="1:8" x14ac:dyDescent="0.3">
      <c r="A8" s="1">
        <v>2018</v>
      </c>
      <c r="B8" s="1">
        <v>7</v>
      </c>
      <c r="C8" s="5">
        <v>448127</v>
      </c>
      <c r="D8" s="3">
        <v>0.11908113156118283</v>
      </c>
      <c r="E8" s="3">
        <v>-5.3907068718684021</v>
      </c>
      <c r="F8" s="5">
        <v>42717096</v>
      </c>
      <c r="G8" s="3">
        <v>-2.0799454691256769</v>
      </c>
      <c r="H8" s="3">
        <v>-11.403569374771159</v>
      </c>
    </row>
    <row r="9" spans="1:8" x14ac:dyDescent="0.3">
      <c r="A9" s="1">
        <v>2018</v>
      </c>
      <c r="B9" s="1">
        <v>8</v>
      </c>
      <c r="C9" s="5">
        <v>579992</v>
      </c>
      <c r="D9" s="3">
        <v>7.4186570260178941</v>
      </c>
      <c r="E9" s="3">
        <v>-5.0999496082899585</v>
      </c>
      <c r="F9" s="5">
        <v>46306240</v>
      </c>
      <c r="G9" s="3">
        <v>-0.75218208075853443</v>
      </c>
      <c r="H9" s="3">
        <v>-11.091263138211579</v>
      </c>
    </row>
    <row r="10" spans="1:8" x14ac:dyDescent="0.3">
      <c r="A10" s="1">
        <v>2018</v>
      </c>
      <c r="B10" s="1">
        <v>9</v>
      </c>
      <c r="C10" s="5">
        <v>350624</v>
      </c>
      <c r="D10" s="3">
        <v>8.4254340122086333</v>
      </c>
      <c r="E10" s="3">
        <v>-4.6592573649180968</v>
      </c>
      <c r="F10" s="5">
        <v>37768667</v>
      </c>
      <c r="G10" s="3">
        <v>-0.50822938201312562</v>
      </c>
      <c r="H10" s="3">
        <v>-10.599786114206923</v>
      </c>
    </row>
    <row r="11" spans="1:8" x14ac:dyDescent="0.3">
      <c r="A11" s="1">
        <v>2018</v>
      </c>
      <c r="B11" s="1">
        <v>10</v>
      </c>
      <c r="C11" s="5">
        <v>241267</v>
      </c>
      <c r="D11" s="3">
        <v>0.96289848765096497</v>
      </c>
      <c r="E11" s="3">
        <v>-4.0539349140672103</v>
      </c>
      <c r="F11" s="5">
        <v>31132356</v>
      </c>
      <c r="G11" s="3">
        <v>0.75647075077827086</v>
      </c>
      <c r="H11" s="3">
        <v>-9.9112529745870503</v>
      </c>
    </row>
    <row r="12" spans="1:8" x14ac:dyDescent="0.3">
      <c r="A12" s="1">
        <v>2018</v>
      </c>
      <c r="B12" s="1">
        <v>11</v>
      </c>
      <c r="C12" s="5">
        <v>139073</v>
      </c>
      <c r="D12" s="3">
        <v>14.534074531603869</v>
      </c>
      <c r="E12" s="3">
        <v>-3.2683783689282806</v>
      </c>
      <c r="F12" s="5">
        <v>18261076</v>
      </c>
      <c r="G12" s="3">
        <v>4.126258821414952</v>
      </c>
      <c r="H12" s="3">
        <v>-9.007077588630974</v>
      </c>
    </row>
    <row r="13" spans="1:8" x14ac:dyDescent="0.3">
      <c r="A13" s="1">
        <v>2018</v>
      </c>
      <c r="B13" s="1">
        <v>12</v>
      </c>
      <c r="C13" s="5">
        <v>108884</v>
      </c>
      <c r="D13" s="3">
        <v>6.0482692794670445</v>
      </c>
      <c r="E13" s="3">
        <v>-2.2866354514838361</v>
      </c>
      <c r="F13" s="5">
        <v>16655848</v>
      </c>
      <c r="G13" s="3">
        <v>2.7390482697200902</v>
      </c>
      <c r="H13" s="3">
        <v>-7.86793301147011</v>
      </c>
    </row>
    <row r="14" spans="1:8" x14ac:dyDescent="0.3">
      <c r="A14" s="1">
        <v>2019</v>
      </c>
      <c r="B14" s="1">
        <v>1</v>
      </c>
      <c r="C14" s="5">
        <v>76086</v>
      </c>
      <c r="D14" s="3">
        <v>-0.59705002416942099</v>
      </c>
      <c r="E14" s="3">
        <v>-1.0915176022649788</v>
      </c>
      <c r="F14" s="5">
        <v>15506154</v>
      </c>
      <c r="G14" s="3">
        <v>0.71624347341712191</v>
      </c>
      <c r="H14" s="3">
        <v>-6.4735802609851767</v>
      </c>
    </row>
    <row r="15" spans="1:8" x14ac:dyDescent="0.3">
      <c r="A15" s="1">
        <v>2019</v>
      </c>
      <c r="B15" s="1">
        <v>2</v>
      </c>
      <c r="C15" s="5">
        <v>96301</v>
      </c>
      <c r="D15" s="3">
        <v>12.303063521125113</v>
      </c>
      <c r="E15" s="3">
        <v>0.33474255102572748</v>
      </c>
      <c r="F15" s="5">
        <v>16589486</v>
      </c>
      <c r="G15" s="3">
        <v>0.37286741132047663</v>
      </c>
      <c r="H15" s="3">
        <v>-4.803043759134586</v>
      </c>
    </row>
    <row r="16" spans="1:8" x14ac:dyDescent="0.3">
      <c r="A16" s="1">
        <v>2019</v>
      </c>
      <c r="B16" s="1">
        <v>3</v>
      </c>
      <c r="C16" s="5">
        <v>148784</v>
      </c>
      <c r="D16" s="3">
        <v>-8.3560209424083816</v>
      </c>
      <c r="E16" s="3">
        <v>2.0099467187119755</v>
      </c>
      <c r="F16" s="5">
        <v>21520914</v>
      </c>
      <c r="G16" s="3">
        <v>-1.8158595416902457</v>
      </c>
      <c r="H16" s="3">
        <v>-2.8348486345618613</v>
      </c>
    </row>
    <row r="17" spans="1:8" x14ac:dyDescent="0.3">
      <c r="A17" s="1">
        <v>2019</v>
      </c>
      <c r="B17" s="1">
        <v>4</v>
      </c>
      <c r="C17" s="5">
        <v>244848</v>
      </c>
      <c r="D17" s="3">
        <v>15.532487141980834</v>
      </c>
      <c r="E17" s="3">
        <v>3.9527277445181594</v>
      </c>
      <c r="F17" s="5">
        <v>26808982</v>
      </c>
      <c r="G17" s="3">
        <v>6.3538293394585388</v>
      </c>
      <c r="H17" s="3">
        <v>-0.54716057763479886</v>
      </c>
    </row>
    <row r="18" spans="1:8" x14ac:dyDescent="0.3">
      <c r="A18" s="1">
        <v>2019</v>
      </c>
      <c r="B18" s="1">
        <v>5</v>
      </c>
      <c r="C18" s="5">
        <v>233175</v>
      </c>
      <c r="D18" s="3">
        <v>4.4948351968451039</v>
      </c>
      <c r="E18" s="3">
        <v>6.1809986133033172</v>
      </c>
      <c r="F18" s="5">
        <v>31905788</v>
      </c>
      <c r="G18" s="3">
        <v>-4.8146751071709293E-2</v>
      </c>
      <c r="H18" s="3">
        <v>2.0819254844102542</v>
      </c>
    </row>
    <row r="19" spans="1:8" x14ac:dyDescent="0.3">
      <c r="A19" s="1">
        <v>2019</v>
      </c>
      <c r="B19" s="1">
        <v>6</v>
      </c>
      <c r="C19" s="5">
        <v>293090</v>
      </c>
      <c r="D19" s="3">
        <v>3.6411792371098262</v>
      </c>
      <c r="E19" s="3">
        <v>8.7134764598846441</v>
      </c>
      <c r="F19" s="5">
        <v>37163185</v>
      </c>
      <c r="G19" s="3">
        <v>2.7502411285632355</v>
      </c>
      <c r="H19" s="3">
        <v>5.0747938597478601</v>
      </c>
    </row>
    <row r="20" spans="1:8" x14ac:dyDescent="0.3">
      <c r="A20" s="1">
        <v>2019</v>
      </c>
      <c r="B20" s="1">
        <v>7</v>
      </c>
      <c r="C20" s="5">
        <v>458883</v>
      </c>
      <c r="D20" s="3">
        <v>2.4002124397771274</v>
      </c>
      <c r="E20" s="3">
        <v>11.568761324397636</v>
      </c>
      <c r="F20" s="5">
        <v>43199530</v>
      </c>
      <c r="G20" s="3">
        <v>1.1293698429312604</v>
      </c>
      <c r="H20" s="3">
        <v>8.4536809348695616</v>
      </c>
    </row>
    <row r="21" spans="1:8" x14ac:dyDescent="0.3">
      <c r="A21" s="1">
        <v>2019</v>
      </c>
      <c r="B21" s="1">
        <v>8</v>
      </c>
      <c r="C21" s="5">
        <v>561389</v>
      </c>
      <c r="D21" s="3">
        <v>-3.2074580339039205</v>
      </c>
      <c r="E21" s="3">
        <v>14.765101004115095</v>
      </c>
      <c r="F21" s="5">
        <v>47059511</v>
      </c>
      <c r="G21" s="3">
        <v>1.6267159674376419</v>
      </c>
      <c r="H21" s="3">
        <v>12.240661668993901</v>
      </c>
    </row>
    <row r="22" spans="1:8" x14ac:dyDescent="0.3">
      <c r="A22" s="1">
        <v>2019</v>
      </c>
      <c r="B22" s="1">
        <v>9</v>
      </c>
      <c r="C22" s="5">
        <v>351448</v>
      </c>
      <c r="D22" s="3">
        <v>0.2350095829150245</v>
      </c>
      <c r="E22" s="3">
        <v>18.320106591526166</v>
      </c>
      <c r="F22" s="5">
        <v>37572668</v>
      </c>
      <c r="G22" s="3">
        <v>-0.51894603534723416</v>
      </c>
      <c r="H22" s="3">
        <v>16.457302388624704</v>
      </c>
    </row>
    <row r="23" spans="1:8" x14ac:dyDescent="0.3">
      <c r="A23" s="1">
        <v>2019</v>
      </c>
      <c r="B23" s="1">
        <v>10</v>
      </c>
      <c r="C23" s="5">
        <v>224094</v>
      </c>
      <c r="D23" s="3">
        <v>-7.1178404008836687</v>
      </c>
      <c r="E23" s="3">
        <v>22.250141084742356</v>
      </c>
      <c r="F23" s="5">
        <v>30363238</v>
      </c>
      <c r="G23" s="3">
        <v>-2.4704779811717481</v>
      </c>
      <c r="H23" s="3">
        <v>21.124432340703187</v>
      </c>
    </row>
    <row r="24" spans="1:8" x14ac:dyDescent="0.3">
      <c r="A24" s="1">
        <v>2019</v>
      </c>
      <c r="B24" s="1">
        <v>11</v>
      </c>
      <c r="C24" s="5">
        <v>136330</v>
      </c>
      <c r="D24" s="3">
        <v>-1.9723454588597367</v>
      </c>
      <c r="E24" s="3">
        <v>26.570311572360687</v>
      </c>
      <c r="F24" s="5">
        <v>18339394</v>
      </c>
      <c r="G24" s="3">
        <v>0.42887943733436185</v>
      </c>
      <c r="H24" s="3">
        <v>26.261701866030016</v>
      </c>
    </row>
    <row r="25" spans="1:8" x14ac:dyDescent="0.3">
      <c r="A25" s="1">
        <v>2019</v>
      </c>
      <c r="B25" s="1">
        <v>12</v>
      </c>
      <c r="C25" s="5">
        <v>112917</v>
      </c>
      <c r="D25" s="3">
        <v>3.7039418096322718</v>
      </c>
      <c r="E25" s="3">
        <v>31.293685699819459</v>
      </c>
      <c r="F25" s="5">
        <v>16966744</v>
      </c>
      <c r="G25" s="3">
        <v>1.8665876393684666</v>
      </c>
      <c r="H25" s="3">
        <v>31.887122769966837</v>
      </c>
    </row>
    <row r="26" spans="1:8" x14ac:dyDescent="0.3">
      <c r="A26" s="1">
        <v>2020</v>
      </c>
      <c r="B26" s="1">
        <v>1</v>
      </c>
      <c r="C26" s="5">
        <v>91995</v>
      </c>
      <c r="D26" s="3">
        <v>20.909234287516764</v>
      </c>
      <c r="E26" s="3">
        <v>36.431348983596465</v>
      </c>
      <c r="F26" s="5">
        <v>15968171</v>
      </c>
      <c r="G26" s="3">
        <v>2.9795718525689852</v>
      </c>
      <c r="H26" s="3">
        <v>38.016912911873298</v>
      </c>
    </row>
    <row r="27" spans="1:8" x14ac:dyDescent="0.3">
      <c r="A27" s="1">
        <v>2020</v>
      </c>
      <c r="B27" s="1">
        <v>2</v>
      </c>
      <c r="C27" s="5">
        <v>102078</v>
      </c>
      <c r="D27" s="3">
        <v>5.998899284534942</v>
      </c>
      <c r="E27" s="3">
        <v>41.992470985732673</v>
      </c>
      <c r="F27" s="5">
        <v>17614206</v>
      </c>
      <c r="G27" s="3">
        <v>6.1769243483493108</v>
      </c>
      <c r="H27" s="3">
        <v>44.665205391724975</v>
      </c>
    </row>
    <row r="28" spans="1:8" x14ac:dyDescent="0.3">
      <c r="A28" s="1">
        <v>2020</v>
      </c>
      <c r="B28" s="1">
        <v>3</v>
      </c>
      <c r="C28" s="5">
        <v>47658</v>
      </c>
      <c r="D28" s="3">
        <v>-67.968329927949227</v>
      </c>
      <c r="E28" s="3">
        <v>47.985143343637382</v>
      </c>
      <c r="F28" s="5">
        <v>8372820</v>
      </c>
      <c r="G28" s="3">
        <v>-61.09449626535379</v>
      </c>
      <c r="H28" s="3">
        <v>51.843700160812766</v>
      </c>
    </row>
    <row r="29" spans="1:8" x14ac:dyDescent="0.3">
      <c r="A29" s="1">
        <v>2020</v>
      </c>
      <c r="B29" s="1">
        <v>4</v>
      </c>
      <c r="C29" s="5">
        <v>0</v>
      </c>
      <c r="D29" s="3">
        <v>-100</v>
      </c>
      <c r="E29" s="3">
        <v>54.414958141129532</v>
      </c>
      <c r="F29" s="5">
        <v>0</v>
      </c>
      <c r="G29" s="3">
        <v>-100</v>
      </c>
      <c r="H29" s="3">
        <v>59.561424373132894</v>
      </c>
    </row>
    <row r="30" spans="1:8" x14ac:dyDescent="0.3">
      <c r="A30" s="1">
        <v>2020</v>
      </c>
      <c r="B30" s="1">
        <v>5</v>
      </c>
      <c r="C30" s="5">
        <v>2636</v>
      </c>
      <c r="D30" s="3">
        <v>-98.869518601908439</v>
      </c>
      <c r="E30" s="3">
        <v>61.279455137495304</v>
      </c>
      <c r="F30" s="5">
        <v>271149</v>
      </c>
      <c r="G30" s="3">
        <v>-99.150157331954944</v>
      </c>
      <c r="H30" s="3">
        <v>67.819562252374212</v>
      </c>
    </row>
    <row r="31" spans="1:8" x14ac:dyDescent="0.3">
      <c r="A31" s="1">
        <v>2020</v>
      </c>
      <c r="B31" s="1">
        <v>6</v>
      </c>
      <c r="C31" s="5">
        <v>33991</v>
      </c>
      <c r="D31" s="3">
        <v>-88.402538469412121</v>
      </c>
      <c r="E31" s="3">
        <v>68.565450831038874</v>
      </c>
      <c r="F31" s="5">
        <v>1870057</v>
      </c>
      <c r="G31" s="3">
        <v>-94.967985117529622</v>
      </c>
      <c r="H31" s="3">
        <v>76.608217367755216</v>
      </c>
    </row>
    <row r="32" spans="1:8" x14ac:dyDescent="0.3">
      <c r="A32" s="1">
        <v>2020</v>
      </c>
      <c r="B32" s="1">
        <v>7</v>
      </c>
      <c r="C32" s="5">
        <v>316522</v>
      </c>
      <c r="D32" s="3">
        <v>-31.023376329042485</v>
      </c>
      <c r="E32" s="3">
        <v>76.248640263554734</v>
      </c>
      <c r="F32" s="5">
        <v>11731245</v>
      </c>
      <c r="G32" s="3">
        <v>-72.844044831043291</v>
      </c>
      <c r="H32" s="3">
        <v>85.905898169078839</v>
      </c>
    </row>
    <row r="33" spans="1:8" x14ac:dyDescent="0.3">
      <c r="A33" s="1">
        <v>2020</v>
      </c>
      <c r="B33" s="1">
        <v>8</v>
      </c>
      <c r="C33" s="5">
        <v>467296</v>
      </c>
      <c r="D33" s="3">
        <v>-16.760748785601432</v>
      </c>
      <c r="E33" s="3">
        <v>84.293817922024857</v>
      </c>
      <c r="F33" s="5">
        <v>16927211</v>
      </c>
      <c r="G33" s="3">
        <v>-64.030202098785097</v>
      </c>
      <c r="H33" s="3">
        <v>95.679198092086537</v>
      </c>
    </row>
    <row r="34" spans="1:8" x14ac:dyDescent="0.3">
      <c r="A34" s="1">
        <v>2020</v>
      </c>
      <c r="B34" s="1">
        <v>9</v>
      </c>
      <c r="C34" s="5">
        <v>180523</v>
      </c>
      <c r="D34" s="3">
        <v>-48.634506385012862</v>
      </c>
      <c r="E34" s="3">
        <v>92.658328847834525</v>
      </c>
      <c r="F34" s="5">
        <v>8219094</v>
      </c>
      <c r="G34" s="3">
        <v>-78.124806042520049</v>
      </c>
      <c r="H34" s="3">
        <v>105.88368627092255</v>
      </c>
    </row>
    <row r="35" spans="1:8" x14ac:dyDescent="0.3">
      <c r="A35" s="1">
        <v>2020</v>
      </c>
      <c r="B35" s="1">
        <v>10</v>
      </c>
      <c r="C35" s="5">
        <v>86971</v>
      </c>
      <c r="D35" s="3">
        <v>-61.189947075780694</v>
      </c>
      <c r="E35" s="3">
        <v>101.29250040412542</v>
      </c>
      <c r="F35" s="5">
        <v>5128825</v>
      </c>
      <c r="G35" s="3">
        <v>-83.108438566400594</v>
      </c>
      <c r="H35" s="3">
        <v>116.46384090916231</v>
      </c>
    </row>
    <row r="36" spans="1:8" x14ac:dyDescent="0.3">
      <c r="A36" s="1">
        <v>2020</v>
      </c>
      <c r="B36" s="1">
        <v>11</v>
      </c>
      <c r="C36" s="5">
        <v>19384</v>
      </c>
      <c r="D36" s="3">
        <v>-85.781559451331319</v>
      </c>
      <c r="E36" s="3">
        <v>110.1368479515925</v>
      </c>
      <c r="F36" s="5">
        <v>2874269</v>
      </c>
      <c r="G36" s="3">
        <v>-84.327350183980997</v>
      </c>
      <c r="H36" s="3">
        <v>127.35136184285949</v>
      </c>
    </row>
    <row r="37" spans="1:8" x14ac:dyDescent="0.3">
      <c r="A37" s="1">
        <v>2020</v>
      </c>
      <c r="B37" s="1">
        <v>12</v>
      </c>
      <c r="C37" s="5">
        <v>22112</v>
      </c>
      <c r="D37" s="3">
        <v>-80.417474782362262</v>
      </c>
      <c r="E37" s="3">
        <v>119.12060334763352</v>
      </c>
      <c r="F37" s="5">
        <v>3245991</v>
      </c>
      <c r="G37" s="3">
        <v>-80.86850959736293</v>
      </c>
      <c r="H37" s="3">
        <v>138.46408972199305</v>
      </c>
    </row>
    <row r="38" spans="1:8" x14ac:dyDescent="0.3">
      <c r="A38" s="1">
        <v>2021</v>
      </c>
      <c r="B38" s="1">
        <v>1</v>
      </c>
      <c r="C38" s="5">
        <v>23164</v>
      </c>
      <c r="D38" s="3">
        <v>-74.820370672319143</v>
      </c>
      <c r="E38" s="3">
        <v>128.15939300468767</v>
      </c>
      <c r="F38" s="5">
        <v>2459473</v>
      </c>
      <c r="G38" s="3">
        <v>-84.597653669916227</v>
      </c>
      <c r="H38" s="3">
        <v>149.70516528598452</v>
      </c>
    </row>
    <row r="39" spans="1:8" x14ac:dyDescent="0.3">
      <c r="A39" s="1">
        <v>2021</v>
      </c>
      <c r="B39" s="1">
        <v>2</v>
      </c>
      <c r="C39" s="5">
        <v>28829</v>
      </c>
      <c r="D39" s="3">
        <v>-71.757871431650315</v>
      </c>
      <c r="E39" s="3">
        <v>137.15498652421292</v>
      </c>
      <c r="F39" s="5">
        <v>2436961</v>
      </c>
      <c r="G39" s="3">
        <v>-86.164797890975038</v>
      </c>
      <c r="H39" s="3">
        <v>160.96249784374714</v>
      </c>
    </row>
    <row r="40" spans="1:8" x14ac:dyDescent="0.3">
      <c r="A40" s="1">
        <v>2021</v>
      </c>
      <c r="B40" s="1">
        <v>3</v>
      </c>
      <c r="C40" s="5">
        <v>31810</v>
      </c>
      <c r="D40" s="3">
        <v>-33.253598556380879</v>
      </c>
      <c r="E40" s="3">
        <v>145.99505769074514</v>
      </c>
      <c r="F40" s="5">
        <v>3588559</v>
      </c>
      <c r="G40" s="3">
        <v>-57.140378032729714</v>
      </c>
      <c r="H40" s="3">
        <v>172.10772567509997</v>
      </c>
    </row>
    <row r="41" spans="1:8" x14ac:dyDescent="0.3">
      <c r="A41" s="1">
        <v>2021</v>
      </c>
      <c r="B41" s="1">
        <v>4</v>
      </c>
      <c r="C41" s="5">
        <v>29958</v>
      </c>
      <c r="D41" s="3"/>
      <c r="E41" s="3">
        <v>154.55277245146223</v>
      </c>
      <c r="F41" s="5">
        <v>4052125</v>
      </c>
      <c r="G41" s="3"/>
      <c r="H41" s="3">
        <v>182.99532544210271</v>
      </c>
    </row>
    <row r="42" spans="1:8" x14ac:dyDescent="0.3">
      <c r="A42" s="1">
        <v>2021</v>
      </c>
      <c r="B42" s="1">
        <v>5</v>
      </c>
      <c r="C42" s="5">
        <v>71103</v>
      </c>
      <c r="D42" s="3">
        <v>2597.3823975720788</v>
      </c>
      <c r="E42" s="3">
        <v>162.68884893019157</v>
      </c>
      <c r="F42" s="5">
        <v>7226242</v>
      </c>
      <c r="G42" s="3">
        <v>2565.0446802311644</v>
      </c>
      <c r="H42" s="3">
        <v>193.46385379961316</v>
      </c>
    </row>
    <row r="43" spans="1:8" x14ac:dyDescent="0.3">
      <c r="A43" s="1">
        <v>2021</v>
      </c>
      <c r="B43" s="1">
        <v>6</v>
      </c>
      <c r="C43" s="5">
        <v>181947</v>
      </c>
      <c r="D43" s="3">
        <v>435.27992703951048</v>
      </c>
      <c r="E43" s="3">
        <v>170.25327241934033</v>
      </c>
      <c r="F43" s="5">
        <v>14110485</v>
      </c>
      <c r="G43" s="3">
        <v>654.54839077097654</v>
      </c>
      <c r="H43" s="3">
        <v>203.33915939377789</v>
      </c>
    </row>
    <row r="44" spans="1:8" x14ac:dyDescent="0.3">
      <c r="A44" s="1">
        <v>2021</v>
      </c>
      <c r="B44" s="1">
        <v>7</v>
      </c>
      <c r="C44" s="5">
        <v>400940</v>
      </c>
      <c r="D44" s="3">
        <v>26.670499996840658</v>
      </c>
      <c r="E44" s="3">
        <v>177.2651041521936</v>
      </c>
      <c r="F44" s="5">
        <v>26395575</v>
      </c>
      <c r="G44" s="3">
        <v>125.00233351191628</v>
      </c>
      <c r="H44" s="3">
        <v>212.61178398369009</v>
      </c>
    </row>
    <row r="45" spans="1:8" x14ac:dyDescent="0.3">
      <c r="A45" s="1">
        <v>2021</v>
      </c>
      <c r="B45" s="1">
        <v>8</v>
      </c>
      <c r="C45" s="5">
        <v>552321</v>
      </c>
      <c r="D45" s="3">
        <v>18.195105457782645</v>
      </c>
      <c r="E45" s="3">
        <v>183.76180999082953</v>
      </c>
      <c r="F45" s="5">
        <v>34493831</v>
      </c>
      <c r="G45" s="3">
        <v>103.77740314101361</v>
      </c>
      <c r="H45" s="3">
        <v>221.30360330284418</v>
      </c>
    </row>
    <row r="46" spans="1:8" x14ac:dyDescent="0.3">
      <c r="A46" s="1">
        <v>2021</v>
      </c>
      <c r="B46" s="1">
        <v>9</v>
      </c>
      <c r="C46" s="5">
        <v>322591</v>
      </c>
      <c r="D46" s="3">
        <v>78.698005240329479</v>
      </c>
      <c r="E46" s="3">
        <v>189.77039783870438</v>
      </c>
      <c r="F46" s="5">
        <v>25655491</v>
      </c>
      <c r="G46" s="3">
        <v>212.14500041002086</v>
      </c>
      <c r="H46" s="3">
        <v>229.43040909511848</v>
      </c>
    </row>
    <row r="47" spans="1:8" x14ac:dyDescent="0.3">
      <c r="A47" s="1">
        <v>2021</v>
      </c>
      <c r="B47" s="1">
        <v>10</v>
      </c>
      <c r="C47" s="5">
        <v>227750</v>
      </c>
      <c r="D47" s="3">
        <v>161.86889882834507</v>
      </c>
      <c r="E47" s="3">
        <v>195.30637791145958</v>
      </c>
      <c r="F47" s="5">
        <v>23878482</v>
      </c>
      <c r="G47" s="3">
        <v>365.57412272791527</v>
      </c>
      <c r="H47" s="3">
        <v>236.99983156271335</v>
      </c>
    </row>
    <row r="48" spans="1:8" x14ac:dyDescent="0.3">
      <c r="A48" s="1">
        <v>2021</v>
      </c>
      <c r="B48" s="1">
        <v>11</v>
      </c>
      <c r="C48" s="5">
        <v>113881</v>
      </c>
      <c r="D48" s="3">
        <v>487.5</v>
      </c>
      <c r="E48" s="3">
        <v>200.37754706413946</v>
      </c>
      <c r="F48" s="5">
        <v>14859231</v>
      </c>
      <c r="G48" s="3">
        <v>416.97426371713993</v>
      </c>
      <c r="H48" s="3">
        <v>244.01830053222605</v>
      </c>
    </row>
    <row r="49" spans="1:8" x14ac:dyDescent="0.3">
      <c r="A49" s="1">
        <v>2021</v>
      </c>
      <c r="B49" s="1">
        <v>12</v>
      </c>
      <c r="C49" s="5">
        <v>87062</v>
      </c>
      <c r="D49" s="3">
        <v>293.73191027496381</v>
      </c>
      <c r="E49" s="3">
        <v>204.98938010462982</v>
      </c>
      <c r="F49" s="5">
        <v>13189569</v>
      </c>
      <c r="G49" s="3">
        <v>306.33412107427284</v>
      </c>
      <c r="H49" s="3">
        <v>250.5011746004736</v>
      </c>
    </row>
    <row r="50" spans="1:8" x14ac:dyDescent="0.3">
      <c r="A50" s="1">
        <v>2022</v>
      </c>
      <c r="B50" s="1">
        <v>1</v>
      </c>
      <c r="C50" s="5">
        <v>68215</v>
      </c>
      <c r="D50" s="3">
        <v>194.48713520980832</v>
      </c>
      <c r="E50" s="3">
        <v>209.16729090004807</v>
      </c>
      <c r="F50" s="5">
        <v>10535401</v>
      </c>
      <c r="G50" s="3">
        <v>328.36009990758185</v>
      </c>
      <c r="H50" s="3">
        <v>256.47582319504977</v>
      </c>
    </row>
    <row r="51" spans="1:8" x14ac:dyDescent="0.3">
      <c r="A51" s="1">
        <v>2022</v>
      </c>
      <c r="B51" s="1">
        <v>2</v>
      </c>
      <c r="C51" s="5">
        <v>98752</v>
      </c>
      <c r="D51" s="3">
        <v>242.54396614520098</v>
      </c>
      <c r="E51" s="3">
        <v>212.9428559932179</v>
      </c>
      <c r="F51" s="5">
        <v>13619131</v>
      </c>
      <c r="G51" s="3">
        <v>458.85715856757656</v>
      </c>
      <c r="H51" s="3">
        <v>261.97349303149787</v>
      </c>
    </row>
    <row r="52" spans="1:8" x14ac:dyDescent="0.3">
      <c r="A52" s="1">
        <v>2022</v>
      </c>
      <c r="B52" s="1">
        <v>3</v>
      </c>
      <c r="C52" s="5">
        <v>133288</v>
      </c>
      <c r="D52" s="3">
        <v>319.01288902860739</v>
      </c>
      <c r="E52" s="3">
        <v>216.34663247170676</v>
      </c>
      <c r="F52" s="5">
        <v>17641307</v>
      </c>
      <c r="G52" s="3">
        <v>391.59863332329212</v>
      </c>
      <c r="H52" s="3">
        <v>267.03042278902183</v>
      </c>
    </row>
    <row r="53" spans="1:8" x14ac:dyDescent="0.3">
      <c r="A53" s="1">
        <v>2022</v>
      </c>
      <c r="B53" s="1">
        <v>4</v>
      </c>
      <c r="C53" s="5">
        <v>231044</v>
      </c>
      <c r="D53" s="3">
        <v>671.22638360371184</v>
      </c>
      <c r="E53" s="3">
        <v>219.41123305573151</v>
      </c>
      <c r="F53" s="5">
        <v>25143654</v>
      </c>
      <c r="G53" s="3">
        <v>520.50538914766946</v>
      </c>
      <c r="H53" s="3">
        <v>271.69652362359892</v>
      </c>
    </row>
    <row r="54" spans="1:8" x14ac:dyDescent="0.3">
      <c r="A54" s="1">
        <v>2022</v>
      </c>
      <c r="B54" s="1">
        <v>5</v>
      </c>
      <c r="C54" s="5">
        <v>246901</v>
      </c>
      <c r="D54" s="3">
        <v>247.24413878458012</v>
      </c>
      <c r="E54" s="3">
        <v>222.17640006665889</v>
      </c>
      <c r="F54" s="5">
        <v>29840173</v>
      </c>
      <c r="G54" s="3">
        <v>312.94178910697985</v>
      </c>
      <c r="H54" s="3">
        <v>276.03035726138251</v>
      </c>
    </row>
    <row r="55" spans="1:8" x14ac:dyDescent="0.3">
      <c r="A55" s="1">
        <v>2022</v>
      </c>
      <c r="B55" s="1">
        <v>6</v>
      </c>
      <c r="C55" s="5">
        <v>295480</v>
      </c>
      <c r="D55" s="3">
        <v>62.398940350761478</v>
      </c>
      <c r="E55" s="3">
        <v>224.71325187797697</v>
      </c>
      <c r="F55" s="5">
        <v>35179402</v>
      </c>
      <c r="G55" s="3">
        <v>149.31391089675517</v>
      </c>
      <c r="H55" s="3">
        <v>280.10776382196508</v>
      </c>
    </row>
    <row r="56" spans="1:8" x14ac:dyDescent="0.3">
      <c r="A56" s="1">
        <v>2022</v>
      </c>
      <c r="B56" s="1">
        <v>7</v>
      </c>
      <c r="C56" s="5">
        <v>474970</v>
      </c>
      <c r="D56" s="3">
        <v>18.464109343043855</v>
      </c>
      <c r="E56" s="3">
        <v>227.09464767836258</v>
      </c>
      <c r="F56" s="5">
        <v>42354522</v>
      </c>
      <c r="G56" s="3">
        <v>60.460690854432997</v>
      </c>
      <c r="H56" s="3">
        <v>284.00714671881724</v>
      </c>
    </row>
    <row r="57" spans="1:8" x14ac:dyDescent="0.3">
      <c r="A57" s="1">
        <v>2022</v>
      </c>
      <c r="B57" s="1">
        <v>8</v>
      </c>
      <c r="C57" s="5">
        <v>552595</v>
      </c>
      <c r="D57" s="3">
        <v>4.9608832544834058E-2</v>
      </c>
      <c r="E57" s="3">
        <v>229.38217482930307</v>
      </c>
      <c r="F57" s="5">
        <v>46293221</v>
      </c>
      <c r="G57" s="3">
        <v>34.207247087167559</v>
      </c>
      <c r="H57" s="3">
        <v>287.79782645895642</v>
      </c>
    </row>
    <row r="58" spans="1:8" x14ac:dyDescent="0.3">
      <c r="A58" s="1">
        <v>2022</v>
      </c>
      <c r="B58" s="1">
        <v>9</v>
      </c>
      <c r="C58" s="5">
        <v>346186</v>
      </c>
      <c r="D58" s="3">
        <v>7.3142152136916438</v>
      </c>
      <c r="E58" s="3">
        <v>231.62293246045701</v>
      </c>
      <c r="F58" s="5">
        <v>35926328</v>
      </c>
      <c r="G58" s="3">
        <v>40.033679339834109</v>
      </c>
      <c r="H58" s="3">
        <v>291.53359948996501</v>
      </c>
    </row>
    <row r="59" spans="1:8" x14ac:dyDescent="0.3">
      <c r="A59" s="1">
        <v>2022</v>
      </c>
      <c r="B59" s="1">
        <v>10</v>
      </c>
      <c r="C59" s="5">
        <v>248844</v>
      </c>
      <c r="D59" s="3">
        <v>9.261909989023053</v>
      </c>
      <c r="E59" s="3">
        <v>233.8480938288443</v>
      </c>
      <c r="F59" s="5">
        <v>30008639</v>
      </c>
      <c r="G59" s="3">
        <v>25.672306137383451</v>
      </c>
      <c r="H59" s="3">
        <v>295.25065180252466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D65" sqref="D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spans="1:8" x14ac:dyDescent="0.3">
      <c r="A2" s="1">
        <v>2018</v>
      </c>
      <c r="B2" s="1">
        <v>1</v>
      </c>
      <c r="C2" s="8">
        <v>34845</v>
      </c>
      <c r="D2" s="3">
        <v>23.162024600593799</v>
      </c>
      <c r="E2" s="3">
        <v>1.8969156899068125</v>
      </c>
      <c r="F2" s="8">
        <v>5516559</v>
      </c>
      <c r="G2" s="3">
        <v>-2.9861788657919219</v>
      </c>
      <c r="H2" s="3">
        <v>-4.8554995409154671</v>
      </c>
    </row>
    <row r="3" spans="1:8" x14ac:dyDescent="0.3">
      <c r="A3" s="1">
        <v>2018</v>
      </c>
      <c r="B3" s="1">
        <v>2</v>
      </c>
      <c r="C3" s="8">
        <v>39281</v>
      </c>
      <c r="D3" s="3">
        <v>17.830038695743468</v>
      </c>
      <c r="E3" s="3">
        <v>0.9013908631045715</v>
      </c>
      <c r="F3" s="8">
        <v>5622414</v>
      </c>
      <c r="G3" s="3">
        <v>-2.2342574315272867</v>
      </c>
      <c r="H3" s="3">
        <v>-5.5081451059931315</v>
      </c>
    </row>
    <row r="4" spans="1:8" x14ac:dyDescent="0.3">
      <c r="A4" s="1">
        <v>2018</v>
      </c>
      <c r="B4" s="1">
        <v>3</v>
      </c>
      <c r="C4" s="8">
        <v>90911</v>
      </c>
      <c r="D4" s="3">
        <v>87.751182338241662</v>
      </c>
      <c r="E4" s="3">
        <v>-7.9784807672169653E-2</v>
      </c>
      <c r="F4" s="8">
        <v>7540859</v>
      </c>
      <c r="G4" s="3">
        <v>16.843740693464525</v>
      </c>
      <c r="H4" s="3">
        <v>-6.1349778333326928</v>
      </c>
    </row>
    <row r="5" spans="1:8" x14ac:dyDescent="0.3">
      <c r="A5" s="1">
        <v>2018</v>
      </c>
      <c r="B5" s="1">
        <v>4</v>
      </c>
      <c r="C5" s="8">
        <v>155024</v>
      </c>
      <c r="D5" s="3">
        <v>-21.951023038504914</v>
      </c>
      <c r="E5" s="3">
        <v>-1.0341053306612522</v>
      </c>
      <c r="F5" s="8">
        <v>7687594</v>
      </c>
      <c r="G5" s="3">
        <v>-19.276690186307643</v>
      </c>
      <c r="H5" s="3">
        <v>-6.7286843646134544</v>
      </c>
    </row>
    <row r="6" spans="1:8" x14ac:dyDescent="0.3">
      <c r="A6" s="1">
        <v>2018</v>
      </c>
      <c r="B6" s="1">
        <v>5</v>
      </c>
      <c r="C6" s="8">
        <v>155747</v>
      </c>
      <c r="D6" s="3">
        <v>10.574929713458104</v>
      </c>
      <c r="E6" s="3">
        <v>-1.9429653413820513</v>
      </c>
      <c r="F6" s="8">
        <v>8980890</v>
      </c>
      <c r="G6" s="3">
        <v>-0.11965547142687161</v>
      </c>
      <c r="H6" s="3">
        <v>-7.2803555971725817</v>
      </c>
    </row>
    <row r="7" spans="1:8" x14ac:dyDescent="0.3">
      <c r="A7" s="1">
        <v>2018</v>
      </c>
      <c r="B7" s="1">
        <v>6</v>
      </c>
      <c r="C7" s="8">
        <v>233572</v>
      </c>
      <c r="D7" s="3">
        <v>-2.587821183849992</v>
      </c>
      <c r="E7" s="3">
        <v>-2.7892120390836537</v>
      </c>
      <c r="F7" s="8">
        <v>11983154</v>
      </c>
      <c r="G7" s="3">
        <v>-3.9641853445764541</v>
      </c>
      <c r="H7" s="3">
        <v>-7.7819538176404146</v>
      </c>
    </row>
    <row r="8" spans="1:8" x14ac:dyDescent="0.3">
      <c r="A8" s="1">
        <v>2018</v>
      </c>
      <c r="B8" s="1">
        <v>7</v>
      </c>
      <c r="C8" s="8">
        <v>560771</v>
      </c>
      <c r="D8" s="3">
        <v>-0.94257799320622837</v>
      </c>
      <c r="E8" s="3">
        <v>-3.5548233247474492</v>
      </c>
      <c r="F8" s="8">
        <v>19332581</v>
      </c>
      <c r="G8" s="3">
        <v>-4.9579282355599936</v>
      </c>
      <c r="H8" s="3">
        <v>-8.2249440418052284</v>
      </c>
    </row>
    <row r="9" spans="1:8" x14ac:dyDescent="0.3">
      <c r="A9" s="1">
        <v>2018</v>
      </c>
      <c r="B9" s="1">
        <v>8</v>
      </c>
      <c r="C9" s="8">
        <v>812109</v>
      </c>
      <c r="D9" s="3">
        <v>3.5968277091973144</v>
      </c>
      <c r="E9" s="3">
        <v>-4.2217631138787697</v>
      </c>
      <c r="F9" s="8">
        <v>24448619</v>
      </c>
      <c r="G9" s="3">
        <v>-2.8805739371237538</v>
      </c>
      <c r="H9" s="3">
        <v>-8.6005261626446678</v>
      </c>
    </row>
    <row r="10" spans="1:8" x14ac:dyDescent="0.3">
      <c r="A10" s="1">
        <v>2018</v>
      </c>
      <c r="B10" s="1">
        <v>9</v>
      </c>
      <c r="C10" s="8">
        <v>279491</v>
      </c>
      <c r="D10" s="3">
        <v>18.34364374663906</v>
      </c>
      <c r="E10" s="3">
        <v>-4.7718139160571447</v>
      </c>
      <c r="F10" s="8">
        <v>12310127</v>
      </c>
      <c r="G10" s="3">
        <v>-2.446336925479442</v>
      </c>
      <c r="H10" s="3">
        <v>-8.8996731970387213</v>
      </c>
    </row>
    <row r="11" spans="1:8" x14ac:dyDescent="0.3">
      <c r="A11" s="1">
        <v>2018</v>
      </c>
      <c r="B11" s="1">
        <v>10</v>
      </c>
      <c r="C11" s="8">
        <v>92602</v>
      </c>
      <c r="D11" s="3">
        <v>18.359365014443107</v>
      </c>
      <c r="E11" s="3">
        <v>-5.1862152831660575</v>
      </c>
      <c r="F11" s="8">
        <v>8655666</v>
      </c>
      <c r="G11" s="3">
        <v>-2.4547286151124781</v>
      </c>
      <c r="H11" s="3">
        <v>-9.1129609429628271</v>
      </c>
    </row>
    <row r="12" spans="1:8" x14ac:dyDescent="0.3">
      <c r="A12" s="1">
        <v>2018</v>
      </c>
      <c r="B12" s="1">
        <v>11</v>
      </c>
      <c r="C12" s="8">
        <v>53869</v>
      </c>
      <c r="D12" s="3">
        <v>15.991990009043544</v>
      </c>
      <c r="E12" s="3">
        <v>-5.4446015269735275</v>
      </c>
      <c r="F12" s="8">
        <v>5807994</v>
      </c>
      <c r="G12" s="3">
        <v>1.253007259262362</v>
      </c>
      <c r="H12" s="3">
        <v>-9.230517050040234</v>
      </c>
    </row>
    <row r="13" spans="1:8" x14ac:dyDescent="0.3">
      <c r="A13" s="1">
        <v>2018</v>
      </c>
      <c r="B13" s="1">
        <v>12</v>
      </c>
      <c r="C13" s="8">
        <v>61626</v>
      </c>
      <c r="D13" s="3">
        <v>-2.525979469496864</v>
      </c>
      <c r="E13" s="3">
        <v>-5.5249718495046833</v>
      </c>
      <c r="F13" s="8">
        <v>6167078</v>
      </c>
      <c r="G13" s="3">
        <v>-1.59207550969378</v>
      </c>
      <c r="H13" s="3">
        <v>-9.2420067906491994</v>
      </c>
    </row>
    <row r="14" spans="1:8" x14ac:dyDescent="0.3">
      <c r="A14" s="1">
        <v>2019</v>
      </c>
      <c r="B14" s="1">
        <v>1</v>
      </c>
      <c r="C14" s="8">
        <v>18147</v>
      </c>
      <c r="D14" s="3">
        <v>-47.920792079207921</v>
      </c>
      <c r="E14" s="3">
        <v>-5.4038368005946511</v>
      </c>
      <c r="F14" s="8">
        <v>5314681</v>
      </c>
      <c r="G14" s="3">
        <v>-3.6594913604658275</v>
      </c>
      <c r="H14" s="3">
        <v>-9.1363674146465002</v>
      </c>
    </row>
    <row r="15" spans="1:8" x14ac:dyDescent="0.3">
      <c r="A15" s="1">
        <v>2019</v>
      </c>
      <c r="B15" s="1">
        <v>2</v>
      </c>
      <c r="C15" s="8">
        <v>22496</v>
      </c>
      <c r="D15" s="3">
        <v>-42.730582215320382</v>
      </c>
      <c r="E15" s="3">
        <v>-5.0574986667188346</v>
      </c>
      <c r="F15" s="8">
        <v>5442865</v>
      </c>
      <c r="G15" s="3">
        <v>-3.1934503578000428</v>
      </c>
      <c r="H15" s="3">
        <v>-8.9020049266610677</v>
      </c>
    </row>
    <row r="16" spans="1:8" x14ac:dyDescent="0.3">
      <c r="A16" s="1">
        <v>2019</v>
      </c>
      <c r="B16" s="1">
        <v>3</v>
      </c>
      <c r="C16" s="8">
        <v>49590</v>
      </c>
      <c r="D16" s="3">
        <v>-45.452145504944397</v>
      </c>
      <c r="E16" s="3">
        <v>-4.4652123006914293</v>
      </c>
      <c r="F16" s="8">
        <v>6556029</v>
      </c>
      <c r="G16" s="3">
        <v>-13.059917974862012</v>
      </c>
      <c r="H16" s="3">
        <v>-8.5269449927069587</v>
      </c>
    </row>
    <row r="17" spans="1:8" x14ac:dyDescent="0.3">
      <c r="A17" s="1">
        <v>2019</v>
      </c>
      <c r="B17" s="1">
        <v>4</v>
      </c>
      <c r="C17" s="8">
        <v>181586</v>
      </c>
      <c r="D17" s="3">
        <v>17.134121168335213</v>
      </c>
      <c r="E17" s="3">
        <v>-3.6088487416841719</v>
      </c>
      <c r="F17" s="8">
        <v>8578649</v>
      </c>
      <c r="G17" s="3">
        <v>11.590817621221937</v>
      </c>
      <c r="H17" s="3">
        <v>-7.9988168513976152</v>
      </c>
    </row>
    <row r="18" spans="1:8" x14ac:dyDescent="0.3">
      <c r="A18" s="1">
        <v>2019</v>
      </c>
      <c r="B18" s="1">
        <v>5</v>
      </c>
      <c r="C18" s="8">
        <v>153565</v>
      </c>
      <c r="D18" s="3">
        <v>-1.4009900672244058</v>
      </c>
      <c r="E18" s="3">
        <v>-2.4731253436746501</v>
      </c>
      <c r="F18" s="8">
        <v>8843090</v>
      </c>
      <c r="G18" s="3">
        <v>-1.5343690881415961</v>
      </c>
      <c r="H18" s="3">
        <v>-7.3055645311369037</v>
      </c>
    </row>
    <row r="19" spans="1:8" x14ac:dyDescent="0.3">
      <c r="A19" s="1">
        <v>2019</v>
      </c>
      <c r="B19" s="1">
        <v>6</v>
      </c>
      <c r="C19" s="8">
        <v>244978</v>
      </c>
      <c r="D19" s="3">
        <v>4.8832908054047497</v>
      </c>
      <c r="E19" s="3">
        <v>-1.0413189766189217</v>
      </c>
      <c r="F19" s="8">
        <v>12542718</v>
      </c>
      <c r="G19" s="3">
        <v>4.669588657543744</v>
      </c>
      <c r="H19" s="3">
        <v>-6.4337716690458704</v>
      </c>
    </row>
    <row r="20" spans="1:8" x14ac:dyDescent="0.3">
      <c r="A20" s="1">
        <v>2019</v>
      </c>
      <c r="B20" s="1">
        <v>7</v>
      </c>
      <c r="C20" s="8">
        <v>608827</v>
      </c>
      <c r="D20" s="3">
        <v>8.5696300272303674</v>
      </c>
      <c r="E20" s="3">
        <v>0.70336794336559849</v>
      </c>
      <c r="F20" s="8">
        <v>19343006</v>
      </c>
      <c r="G20" s="3">
        <v>5.3924512200409502E-2</v>
      </c>
      <c r="H20" s="3">
        <v>-5.3696211247842411</v>
      </c>
    </row>
    <row r="21" spans="1:8" x14ac:dyDescent="0.3">
      <c r="A21" s="1">
        <v>2019</v>
      </c>
      <c r="B21" s="1">
        <v>8</v>
      </c>
      <c r="C21" s="8">
        <v>823973</v>
      </c>
      <c r="D21" s="3">
        <v>1.4608876394671233</v>
      </c>
      <c r="E21" s="3">
        <v>2.7781444313963584</v>
      </c>
      <c r="F21" s="8">
        <v>24958692</v>
      </c>
      <c r="G21" s="3">
        <v>2.0863059790820815</v>
      </c>
      <c r="H21" s="3">
        <v>-4.0985246913223943</v>
      </c>
    </row>
    <row r="22" spans="1:8" x14ac:dyDescent="0.3">
      <c r="A22" s="1">
        <v>2019</v>
      </c>
      <c r="B22" s="1">
        <v>9</v>
      </c>
      <c r="C22" s="8">
        <v>289774</v>
      </c>
      <c r="D22" s="3">
        <v>3.6791882386194796</v>
      </c>
      <c r="E22" s="3">
        <v>5.2007657707910742</v>
      </c>
      <c r="F22" s="8">
        <v>12248046</v>
      </c>
      <c r="G22" s="3">
        <v>-0.50430836334994789</v>
      </c>
      <c r="H22" s="3">
        <v>-2.6055175265170272</v>
      </c>
    </row>
    <row r="23" spans="1:8" x14ac:dyDescent="0.3">
      <c r="A23" s="1">
        <v>2019</v>
      </c>
      <c r="B23" s="1">
        <v>10</v>
      </c>
      <c r="C23" s="8">
        <v>92568</v>
      </c>
      <c r="D23" s="3">
        <v>-3.6716269627001807E-2</v>
      </c>
      <c r="E23" s="3">
        <v>7.9888957687013562</v>
      </c>
      <c r="F23" s="8">
        <v>8135120</v>
      </c>
      <c r="G23" s="3">
        <v>-6.0139335320933185</v>
      </c>
      <c r="H23" s="3">
        <v>-0.87520528609494919</v>
      </c>
    </row>
    <row r="24" spans="1:8" x14ac:dyDescent="0.3">
      <c r="A24" s="1">
        <v>2019</v>
      </c>
      <c r="B24" s="1">
        <v>11</v>
      </c>
      <c r="C24" s="8">
        <v>49740</v>
      </c>
      <c r="D24" s="3">
        <v>-7.6648907534945909</v>
      </c>
      <c r="E24" s="3">
        <v>11.160092567172414</v>
      </c>
      <c r="F24" s="8">
        <v>5718997</v>
      </c>
      <c r="G24" s="3">
        <v>-1.5323190760871963</v>
      </c>
      <c r="H24" s="3">
        <v>1.1079522915200275</v>
      </c>
    </row>
    <row r="25" spans="1:8" x14ac:dyDescent="0.3">
      <c r="A25" s="1">
        <v>2019</v>
      </c>
      <c r="B25" s="1">
        <v>12</v>
      </c>
      <c r="C25" s="8">
        <v>57972</v>
      </c>
      <c r="D25" s="3">
        <v>-5.9293155486320748</v>
      </c>
      <c r="E25" s="3">
        <v>14.73135697408013</v>
      </c>
      <c r="F25" s="8">
        <v>6147860</v>
      </c>
      <c r="G25" s="3">
        <v>-0.31162245718312498</v>
      </c>
      <c r="H25" s="3">
        <v>3.3591386117758959</v>
      </c>
    </row>
    <row r="26" spans="1:8" x14ac:dyDescent="0.3">
      <c r="A26" s="1">
        <v>2020</v>
      </c>
      <c r="B26" s="1">
        <v>1</v>
      </c>
      <c r="C26" s="8">
        <v>26554</v>
      </c>
      <c r="D26" s="3">
        <v>46.32721661982697</v>
      </c>
      <c r="E26" s="3">
        <v>18.718382506792004</v>
      </c>
      <c r="F26" s="8">
        <v>5450137</v>
      </c>
      <c r="G26" s="3">
        <v>2.5487136481004313</v>
      </c>
      <c r="H26" s="3">
        <v>5.8933537279423431</v>
      </c>
    </row>
    <row r="27" spans="1:8" x14ac:dyDescent="0.3">
      <c r="A27" s="1">
        <v>2020</v>
      </c>
      <c r="B27" s="1">
        <v>2</v>
      </c>
      <c r="C27" s="8">
        <v>33554</v>
      </c>
      <c r="D27" s="3">
        <v>49.155405405405396</v>
      </c>
      <c r="E27" s="3">
        <v>23.135427913750345</v>
      </c>
      <c r="F27" s="8">
        <v>5798358</v>
      </c>
      <c r="G27" s="3">
        <v>6.5313580255986547</v>
      </c>
      <c r="H27" s="3">
        <v>8.7253427793259331</v>
      </c>
    </row>
    <row r="28" spans="1:8" x14ac:dyDescent="0.3">
      <c r="A28" s="1">
        <v>2020</v>
      </c>
      <c r="B28" s="1">
        <v>3</v>
      </c>
      <c r="C28" s="8">
        <v>9729</v>
      </c>
      <c r="D28" s="3">
        <v>-80.381125226860249</v>
      </c>
      <c r="E28" s="3">
        <v>27.998669223544201</v>
      </c>
      <c r="F28" s="8">
        <v>2524392</v>
      </c>
      <c r="G28" s="3">
        <v>-61.495106260207201</v>
      </c>
      <c r="H28" s="3">
        <v>11.869618638561018</v>
      </c>
    </row>
    <row r="29" spans="1:8" x14ac:dyDescent="0.3">
      <c r="A29" s="1">
        <v>2020</v>
      </c>
      <c r="B29" s="1">
        <v>4</v>
      </c>
      <c r="C29" s="8">
        <v>0</v>
      </c>
      <c r="D29" s="3">
        <v>-100</v>
      </c>
      <c r="E29" s="3">
        <v>33.326089407643984</v>
      </c>
      <c r="F29" s="8">
        <v>0</v>
      </c>
      <c r="G29" s="3">
        <v>-100</v>
      </c>
      <c r="H29" s="3">
        <v>15.340541818229608</v>
      </c>
    </row>
    <row r="30" spans="1:8" x14ac:dyDescent="0.3">
      <c r="A30" s="1">
        <v>2020</v>
      </c>
      <c r="B30" s="1">
        <v>5</v>
      </c>
      <c r="C30" s="8">
        <v>3195</v>
      </c>
      <c r="D30" s="3">
        <v>-97.919447790837751</v>
      </c>
      <c r="E30" s="3">
        <v>39.128145062905496</v>
      </c>
      <c r="F30" s="8">
        <v>292854</v>
      </c>
      <c r="G30" s="3">
        <v>-96.688329531871773</v>
      </c>
      <c r="H30" s="3">
        <v>19.1473780583513</v>
      </c>
    </row>
    <row r="31" spans="1:8" x14ac:dyDescent="0.3">
      <c r="A31" s="1">
        <v>2020</v>
      </c>
      <c r="B31" s="1">
        <v>6</v>
      </c>
      <c r="C31" s="8">
        <v>53717</v>
      </c>
      <c r="D31" s="3">
        <v>-78.072724897745928</v>
      </c>
      <c r="E31" s="3">
        <v>45.406034029975679</v>
      </c>
      <c r="F31" s="8">
        <v>2026468</v>
      </c>
      <c r="G31" s="3">
        <v>-83.843469971978962</v>
      </c>
      <c r="H31" s="3">
        <v>23.291383339097202</v>
      </c>
    </row>
    <row r="32" spans="1:8" x14ac:dyDescent="0.3">
      <c r="A32" s="1">
        <v>2020</v>
      </c>
      <c r="B32" s="1">
        <v>7</v>
      </c>
      <c r="C32" s="8">
        <v>536031</v>
      </c>
      <c r="D32" s="3">
        <v>-11.956762758550454</v>
      </c>
      <c r="E32" s="3">
        <v>52.151436955553294</v>
      </c>
      <c r="F32" s="8">
        <v>9919117</v>
      </c>
      <c r="G32" s="3">
        <v>-48.719878389119046</v>
      </c>
      <c r="H32" s="3">
        <v>27.76576949427799</v>
      </c>
    </row>
    <row r="33" spans="1:8" x14ac:dyDescent="0.3">
      <c r="A33" s="1">
        <v>2020</v>
      </c>
      <c r="B33" s="1">
        <v>8</v>
      </c>
      <c r="C33" s="8">
        <v>782145</v>
      </c>
      <c r="D33" s="3">
        <v>-5.0763799299248902</v>
      </c>
      <c r="E33" s="3">
        <v>59.347459572522695</v>
      </c>
      <c r="F33" s="8">
        <v>14617428</v>
      </c>
      <c r="G33" s="3">
        <v>-41.433517429519142</v>
      </c>
      <c r="H33" s="3">
        <v>32.556308437335524</v>
      </c>
    </row>
    <row r="34" spans="1:8" x14ac:dyDescent="0.3">
      <c r="A34" s="1">
        <v>2020</v>
      </c>
      <c r="B34" s="1">
        <v>9</v>
      </c>
      <c r="C34" s="8">
        <v>202918</v>
      </c>
      <c r="D34" s="3">
        <v>-29.973703644909477</v>
      </c>
      <c r="E34" s="3">
        <v>66.972755655454762</v>
      </c>
      <c r="F34" s="8">
        <v>5132542</v>
      </c>
      <c r="G34" s="3">
        <v>-58.095013686264728</v>
      </c>
      <c r="H34" s="3">
        <v>37.643460578386431</v>
      </c>
    </row>
    <row r="35" spans="1:8" x14ac:dyDescent="0.3">
      <c r="A35" s="1">
        <v>2020</v>
      </c>
      <c r="B35" s="1">
        <v>10</v>
      </c>
      <c r="C35" s="8">
        <v>48191</v>
      </c>
      <c r="D35" s="3">
        <v>-47.939892835537123</v>
      </c>
      <c r="E35" s="3">
        <v>75.001505101177145</v>
      </c>
      <c r="F35" s="8">
        <v>2678119</v>
      </c>
      <c r="G35" s="3">
        <v>-67.079539084856776</v>
      </c>
      <c r="H35" s="3">
        <v>43.002548145195469</v>
      </c>
    </row>
    <row r="36" spans="1:8" x14ac:dyDescent="0.3">
      <c r="A36" s="1">
        <v>2020</v>
      </c>
      <c r="B36" s="1">
        <v>11</v>
      </c>
      <c r="C36" s="8">
        <v>5575</v>
      </c>
      <c r="D36" s="3">
        <v>-88.791716928025735</v>
      </c>
      <c r="E36" s="3">
        <v>83.401155413510523</v>
      </c>
      <c r="F36" s="8">
        <v>1456573</v>
      </c>
      <c r="G36" s="3">
        <v>-74.530971077620777</v>
      </c>
      <c r="H36" s="3">
        <v>48.602244860370128</v>
      </c>
    </row>
    <row r="37" spans="1:8" x14ac:dyDescent="0.3">
      <c r="A37" s="1">
        <v>2020</v>
      </c>
      <c r="B37" s="1">
        <v>12</v>
      </c>
      <c r="C37" s="8">
        <v>6200</v>
      </c>
      <c r="D37" s="3">
        <v>-89.305181811909193</v>
      </c>
      <c r="E37" s="3">
        <v>92.130616499196634</v>
      </c>
      <c r="F37" s="8">
        <v>1803050</v>
      </c>
      <c r="G37" s="3">
        <v>-70.671908599089761</v>
      </c>
      <c r="H37" s="3">
        <v>54.403579857126928</v>
      </c>
    </row>
    <row r="38" spans="1:8" x14ac:dyDescent="0.3">
      <c r="A38" s="1">
        <v>2021</v>
      </c>
      <c r="B38" s="1">
        <v>1</v>
      </c>
      <c r="C38" s="8">
        <v>6715</v>
      </c>
      <c r="D38" s="3">
        <v>-74.711907810499369</v>
      </c>
      <c r="E38" s="3">
        <v>101.13684042662015</v>
      </c>
      <c r="F38" s="8">
        <v>1419454</v>
      </c>
      <c r="G38" s="3">
        <v>-73.955627170472965</v>
      </c>
      <c r="H38" s="3">
        <v>60.359031350908907</v>
      </c>
    </row>
    <row r="39" spans="1:8" x14ac:dyDescent="0.3">
      <c r="A39" s="1">
        <v>2021</v>
      </c>
      <c r="B39" s="1">
        <v>2</v>
      </c>
      <c r="C39" s="8">
        <v>6669</v>
      </c>
      <c r="D39" s="3">
        <v>-80.124575311438278</v>
      </c>
      <c r="E39" s="3">
        <v>110.35417955594971</v>
      </c>
      <c r="F39" s="8">
        <v>1281023</v>
      </c>
      <c r="G39" s="3">
        <v>-77.907141987438507</v>
      </c>
      <c r="H39" s="3">
        <v>66.412391759349646</v>
      </c>
    </row>
    <row r="40" spans="1:8" x14ac:dyDescent="0.3">
      <c r="A40" s="1">
        <v>2021</v>
      </c>
      <c r="B40" s="1">
        <v>3</v>
      </c>
      <c r="C40" s="8">
        <v>10034</v>
      </c>
      <c r="D40" s="3">
        <v>3.1349573440230261</v>
      </c>
      <c r="E40" s="3">
        <v>119.70477452872633</v>
      </c>
      <c r="F40" s="8">
        <v>2017456</v>
      </c>
      <c r="G40" s="3">
        <v>-20.081508735568796</v>
      </c>
      <c r="H40" s="3">
        <v>72.498126093240941</v>
      </c>
    </row>
    <row r="41" spans="1:8" x14ac:dyDescent="0.3">
      <c r="A41" s="1">
        <v>2021</v>
      </c>
      <c r="B41" s="1">
        <v>4</v>
      </c>
      <c r="C41" s="8">
        <v>19430</v>
      </c>
      <c r="D41" s="3">
        <v>0</v>
      </c>
      <c r="E41" s="3">
        <v>129.09753829518081</v>
      </c>
      <c r="F41" s="8">
        <v>2708020</v>
      </c>
      <c r="G41" s="3">
        <v>0</v>
      </c>
      <c r="H41" s="3">
        <v>78.540677173531066</v>
      </c>
    </row>
    <row r="42" spans="1:8" x14ac:dyDescent="0.3">
      <c r="A42" s="1">
        <v>2021</v>
      </c>
      <c r="B42" s="1">
        <v>5</v>
      </c>
      <c r="C42" s="8">
        <v>47296</v>
      </c>
      <c r="D42" s="3">
        <v>1380.3129890453833</v>
      </c>
      <c r="E42" s="3">
        <v>138.4332886793506</v>
      </c>
      <c r="F42" s="8">
        <v>3625222</v>
      </c>
      <c r="G42" s="3">
        <v>1137.8939676425796</v>
      </c>
      <c r="H42" s="3">
        <v>84.458058679860756</v>
      </c>
    </row>
    <row r="43" spans="1:8" x14ac:dyDescent="0.3">
      <c r="A43" s="1">
        <v>2021</v>
      </c>
      <c r="B43" s="1">
        <v>6</v>
      </c>
      <c r="C43" s="8">
        <v>219190</v>
      </c>
      <c r="D43" s="3">
        <v>308.04587002252549</v>
      </c>
      <c r="E43" s="3">
        <v>147.60387839844708</v>
      </c>
      <c r="F43" s="8">
        <v>6969062</v>
      </c>
      <c r="G43" s="3">
        <v>243.90190222594188</v>
      </c>
      <c r="H43" s="3">
        <v>90.162830078178146</v>
      </c>
    </row>
    <row r="44" spans="1:8" x14ac:dyDescent="0.3">
      <c r="A44" s="1">
        <v>2021</v>
      </c>
      <c r="B44" s="1">
        <v>7</v>
      </c>
      <c r="C44" s="8">
        <v>559006</v>
      </c>
      <c r="D44" s="3">
        <v>4.2861327050114584</v>
      </c>
      <c r="E44" s="3">
        <v>156.5874018155404</v>
      </c>
      <c r="F44" s="8">
        <v>15455907</v>
      </c>
      <c r="G44" s="3">
        <v>55.819383922984265</v>
      </c>
      <c r="H44" s="3">
        <v>95.640706105887119</v>
      </c>
    </row>
    <row r="45" spans="1:8" x14ac:dyDescent="0.3">
      <c r="A45" s="1">
        <v>2021</v>
      </c>
      <c r="B45" s="1">
        <v>8</v>
      </c>
      <c r="C45" s="8">
        <v>673104</v>
      </c>
      <c r="D45" s="3">
        <v>-13.941276873214047</v>
      </c>
      <c r="E45" s="3">
        <v>165.37309509867464</v>
      </c>
      <c r="F45" s="8">
        <v>21649221</v>
      </c>
      <c r="G45" s="3">
        <v>48.105542233558452</v>
      </c>
      <c r="H45" s="3">
        <v>100.88807782484628</v>
      </c>
    </row>
    <row r="46" spans="1:8" x14ac:dyDescent="0.3">
      <c r="A46" s="1">
        <v>2021</v>
      </c>
      <c r="B46" s="1">
        <v>9</v>
      </c>
      <c r="C46" s="8">
        <v>272406</v>
      </c>
      <c r="D46" s="3">
        <v>34.244374574951465</v>
      </c>
      <c r="E46" s="3">
        <v>173.93961793887229</v>
      </c>
      <c r="F46" s="8">
        <v>10161853</v>
      </c>
      <c r="G46" s="3">
        <v>97.988696439308228</v>
      </c>
      <c r="H46" s="3">
        <v>105.89857092731818</v>
      </c>
    </row>
    <row r="47" spans="1:8" x14ac:dyDescent="0.3">
      <c r="A47" s="1">
        <v>2021</v>
      </c>
      <c r="B47" s="1">
        <v>10</v>
      </c>
      <c r="C47" s="8">
        <v>101620</v>
      </c>
      <c r="D47" s="3">
        <v>110.8692494449171</v>
      </c>
      <c r="E47" s="3">
        <v>182.25317764021332</v>
      </c>
      <c r="F47" s="8">
        <v>7860260</v>
      </c>
      <c r="G47" s="3">
        <v>193.49928065183062</v>
      </c>
      <c r="H47" s="3">
        <v>110.66214565170485</v>
      </c>
    </row>
    <row r="48" spans="1:8" x14ac:dyDescent="0.3">
      <c r="A48" s="1">
        <v>2021</v>
      </c>
      <c r="B48" s="1">
        <v>11</v>
      </c>
      <c r="C48" s="8">
        <v>31801</v>
      </c>
      <c r="D48" s="3">
        <v>470.42152466367713</v>
      </c>
      <c r="E48" s="3">
        <v>190.27028044821077</v>
      </c>
      <c r="F48" s="8">
        <v>5094295</v>
      </c>
      <c r="G48" s="3">
        <v>249.74525821912118</v>
      </c>
      <c r="H48" s="3">
        <v>115.16821293956889</v>
      </c>
    </row>
    <row r="49" spans="1:8" x14ac:dyDescent="0.3">
      <c r="A49" s="1">
        <v>2021</v>
      </c>
      <c r="B49" s="1">
        <v>12</v>
      </c>
      <c r="C49" s="8">
        <v>45342</v>
      </c>
      <c r="D49" s="3">
        <v>631.32258064516134</v>
      </c>
      <c r="E49" s="3">
        <v>197.94247539114187</v>
      </c>
      <c r="F49" s="8">
        <v>5380794</v>
      </c>
      <c r="G49" s="3">
        <v>198.42733146612684</v>
      </c>
      <c r="H49" s="3">
        <v>119.41193631129235</v>
      </c>
    </row>
    <row r="50" spans="1:8" x14ac:dyDescent="0.3">
      <c r="A50" s="1">
        <v>2022</v>
      </c>
      <c r="B50" s="1">
        <v>1</v>
      </c>
      <c r="C50" s="8">
        <v>24845</v>
      </c>
      <c r="D50" s="3">
        <v>269.99255398361879</v>
      </c>
      <c r="E50" s="3">
        <v>205.24076644479882</v>
      </c>
      <c r="F50" s="8">
        <v>4612847</v>
      </c>
      <c r="G50" s="3">
        <v>224.97333481747205</v>
      </c>
      <c r="H50" s="3">
        <v>123.39782491540169</v>
      </c>
    </row>
    <row r="51" spans="1:8" x14ac:dyDescent="0.3">
      <c r="A51" s="1">
        <v>2022</v>
      </c>
      <c r="B51" s="1">
        <v>2</v>
      </c>
      <c r="C51" s="8">
        <v>32421</v>
      </c>
      <c r="D51" s="3">
        <v>386.14484930274403</v>
      </c>
      <c r="E51" s="3">
        <v>212.16625342561647</v>
      </c>
      <c r="F51" s="8">
        <v>5109428</v>
      </c>
      <c r="G51" s="3">
        <v>298.85528987379615</v>
      </c>
      <c r="H51" s="3">
        <v>127.13587508064242</v>
      </c>
    </row>
    <row r="52" spans="1:8" x14ac:dyDescent="0.3">
      <c r="A52" s="1">
        <v>2022</v>
      </c>
      <c r="B52" s="1">
        <v>3</v>
      </c>
      <c r="C52" s="8">
        <v>49465</v>
      </c>
      <c r="D52" s="3">
        <v>392.97388877815428</v>
      </c>
      <c r="E52" s="3">
        <v>218.7245328019421</v>
      </c>
      <c r="F52" s="8">
        <v>5621200</v>
      </c>
      <c r="G52" s="3">
        <v>178.62813364950711</v>
      </c>
      <c r="H52" s="3">
        <v>130.64313699061441</v>
      </c>
    </row>
    <row r="53" spans="1:8" x14ac:dyDescent="0.3">
      <c r="A53" s="1">
        <v>2022</v>
      </c>
      <c r="B53" s="1">
        <v>4</v>
      </c>
      <c r="C53" s="8">
        <v>194069</v>
      </c>
      <c r="D53" s="3">
        <v>898.8111168296449</v>
      </c>
      <c r="E53" s="3">
        <v>224.93328288905889</v>
      </c>
      <c r="F53" s="8">
        <v>8782520</v>
      </c>
      <c r="G53" s="3">
        <v>224.31518231032265</v>
      </c>
      <c r="H53" s="3">
        <v>133.94858578827814</v>
      </c>
    </row>
    <row r="54" spans="1:8" x14ac:dyDescent="0.3">
      <c r="A54" s="1">
        <v>2022</v>
      </c>
      <c r="B54" s="1">
        <v>5</v>
      </c>
      <c r="C54" s="8">
        <v>175977</v>
      </c>
      <c r="D54" s="3">
        <v>272.07586265223273</v>
      </c>
      <c r="E54" s="3">
        <v>230.8222826519706</v>
      </c>
      <c r="F54" s="8">
        <v>9027368</v>
      </c>
      <c r="G54" s="3">
        <v>149.0155913210281</v>
      </c>
      <c r="H54" s="3">
        <v>137.08452890802877</v>
      </c>
    </row>
    <row r="55" spans="1:8" x14ac:dyDescent="0.3">
      <c r="A55" s="1">
        <v>2022</v>
      </c>
      <c r="B55" s="1">
        <v>6</v>
      </c>
      <c r="C55" s="8">
        <v>285432</v>
      </c>
      <c r="D55" s="3">
        <v>30.221269218486245</v>
      </c>
      <c r="E55" s="3">
        <v>236.46810812748248</v>
      </c>
      <c r="F55" s="8">
        <v>12652867</v>
      </c>
      <c r="G55" s="3">
        <v>81.557675911048008</v>
      </c>
      <c r="H55" s="3">
        <v>140.08954924235329</v>
      </c>
    </row>
    <row r="56" spans="1:8" x14ac:dyDescent="0.3">
      <c r="A56" s="1">
        <v>2022</v>
      </c>
      <c r="B56" s="1">
        <v>7</v>
      </c>
      <c r="C56" s="8">
        <v>624790</v>
      </c>
      <c r="D56" s="3">
        <v>11.768031112367305</v>
      </c>
      <c r="E56" s="3">
        <v>241.95020018434417</v>
      </c>
      <c r="F56" s="8">
        <v>20763568</v>
      </c>
      <c r="G56" s="3">
        <v>34.340663411082907</v>
      </c>
      <c r="H56" s="3">
        <v>143.00305822973951</v>
      </c>
    </row>
    <row r="57" spans="1:8" x14ac:dyDescent="0.3">
      <c r="A57" s="1">
        <v>2022</v>
      </c>
      <c r="B57" s="1">
        <v>8</v>
      </c>
      <c r="C57" s="8">
        <v>723917</v>
      </c>
      <c r="D57" s="3">
        <v>7.549056312248914</v>
      </c>
      <c r="E57" s="3">
        <v>247.33367699415882</v>
      </c>
      <c r="F57" s="8">
        <v>24682601</v>
      </c>
      <c r="G57" s="3">
        <v>14.011497226620762</v>
      </c>
      <c r="H57" s="3">
        <v>145.8604025952495</v>
      </c>
    </row>
    <row r="58" spans="1:8" x14ac:dyDescent="0.3">
      <c r="A58" s="1">
        <v>2022</v>
      </c>
      <c r="B58" s="1">
        <v>9</v>
      </c>
      <c r="C58" s="8">
        <v>353414</v>
      </c>
      <c r="D58" s="3">
        <v>29.737964655697734</v>
      </c>
      <c r="E58" s="3">
        <v>252.66767185567738</v>
      </c>
      <c r="F58" s="8">
        <v>12211134</v>
      </c>
      <c r="G58" s="3">
        <v>20.166410594603178</v>
      </c>
      <c r="H58" s="3">
        <v>148.6893830643051</v>
      </c>
    </row>
    <row r="59" spans="1:8" x14ac:dyDescent="0.3">
      <c r="A59" s="1">
        <v>2022</v>
      </c>
      <c r="B59" s="1">
        <v>10</v>
      </c>
      <c r="C59" s="8">
        <v>115013</v>
      </c>
      <c r="D59" s="3">
        <v>13.179492225939772</v>
      </c>
      <c r="E59" s="3">
        <v>257.98466635788122</v>
      </c>
      <c r="F59" s="8">
        <v>8768126</v>
      </c>
      <c r="G59" s="3">
        <v>11.550075951686068</v>
      </c>
      <c r="H59" s="3">
        <v>151.50864418834428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E65" sqref="E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spans="1:8" ht="16.5" customHeight="1" x14ac:dyDescent="0.3">
      <c r="A2" s="1">
        <v>2018</v>
      </c>
      <c r="B2" s="1">
        <v>1</v>
      </c>
      <c r="C2" s="8">
        <v>-523531</v>
      </c>
      <c r="D2" s="3">
        <v>-225.42007848172832</v>
      </c>
      <c r="E2" s="3">
        <v>22.352926301739657</v>
      </c>
      <c r="F2" s="8">
        <v>12593977</v>
      </c>
      <c r="G2" s="3">
        <v>33.370536092500906</v>
      </c>
      <c r="H2" s="3">
        <v>4.5616661735148822</v>
      </c>
    </row>
    <row r="3" spans="1:8" ht="16.5" customHeight="1" x14ac:dyDescent="0.3">
      <c r="A3" s="1">
        <v>2018</v>
      </c>
      <c r="B3" s="1">
        <v>2</v>
      </c>
      <c r="C3" s="8">
        <v>213534</v>
      </c>
      <c r="D3" s="3">
        <v>-12.002439637516019</v>
      </c>
      <c r="E3" s="3">
        <v>22.418757845332664</v>
      </c>
      <c r="F3" s="8">
        <v>20129307</v>
      </c>
      <c r="G3" s="3">
        <v>-10.50115078674331</v>
      </c>
      <c r="H3" s="3">
        <v>4.5584952026655809</v>
      </c>
    </row>
    <row r="4" spans="1:8" ht="16.5" customHeight="1" x14ac:dyDescent="0.3">
      <c r="A4" s="1">
        <v>2018</v>
      </c>
      <c r="B4" s="1">
        <v>3</v>
      </c>
      <c r="C4" s="8">
        <v>342610</v>
      </c>
      <c r="D4" s="3">
        <v>548.52637755778085</v>
      </c>
      <c r="E4" s="3">
        <v>22.409037679454588</v>
      </c>
      <c r="F4" s="8">
        <v>10928946</v>
      </c>
      <c r="G4" s="3">
        <v>6.5624418627780203</v>
      </c>
      <c r="H4" s="3">
        <v>4.5505195714259079</v>
      </c>
    </row>
    <row r="5" spans="1:8" ht="16.5" customHeight="1" x14ac:dyDescent="0.3">
      <c r="A5" s="1">
        <v>2018</v>
      </c>
      <c r="B5" s="1">
        <v>4</v>
      </c>
      <c r="C5" s="8">
        <v>342744</v>
      </c>
      <c r="D5" s="3">
        <v>-14.927584794668453</v>
      </c>
      <c r="E5" s="3">
        <v>22.304266052056409</v>
      </c>
      <c r="F5" s="8">
        <v>26632667</v>
      </c>
      <c r="G5" s="3">
        <v>6.6415410774273793</v>
      </c>
      <c r="H5" s="3">
        <v>4.5367356467226889</v>
      </c>
    </row>
    <row r="6" spans="1:8" ht="16.5" customHeight="1" x14ac:dyDescent="0.3">
      <c r="A6" s="1">
        <v>2018</v>
      </c>
      <c r="B6" s="1">
        <v>5</v>
      </c>
      <c r="C6" s="8">
        <v>61699</v>
      </c>
      <c r="D6" s="3">
        <v>-8.7508873639375295</v>
      </c>
      <c r="E6" s="3">
        <v>22.121479137469549</v>
      </c>
      <c r="F6" s="8">
        <v>8159303</v>
      </c>
      <c r="G6" s="3">
        <v>-2.454658462912747</v>
      </c>
      <c r="H6" s="3">
        <v>4.5162795123085395</v>
      </c>
    </row>
    <row r="7" spans="1:8" ht="16.5" customHeight="1" x14ac:dyDescent="0.3">
      <c r="A7" s="1">
        <v>2018</v>
      </c>
      <c r="B7" s="1">
        <v>6</v>
      </c>
      <c r="C7" s="8">
        <v>257631</v>
      </c>
      <c r="D7" s="3">
        <v>43.997115932794529</v>
      </c>
      <c r="E7" s="3">
        <v>21.875127564827739</v>
      </c>
      <c r="F7" s="8">
        <v>8323416</v>
      </c>
      <c r="G7" s="3">
        <v>3.3076531344914515</v>
      </c>
      <c r="H7" s="3">
        <v>4.4884334189798736</v>
      </c>
    </row>
    <row r="8" spans="1:8" ht="16.5" customHeight="1" x14ac:dyDescent="0.3">
      <c r="A8" s="1">
        <v>2018</v>
      </c>
      <c r="B8" s="1">
        <v>7</v>
      </c>
      <c r="C8" s="8">
        <v>326113</v>
      </c>
      <c r="D8" s="3">
        <v>8.0470471299594131</v>
      </c>
      <c r="E8" s="3">
        <v>21.57751804892434</v>
      </c>
      <c r="F8" s="8">
        <v>30926771</v>
      </c>
      <c r="G8" s="3">
        <v>6.6802245989441316</v>
      </c>
      <c r="H8" s="3">
        <v>4.4519955246181597</v>
      </c>
    </row>
    <row r="9" spans="1:8" ht="16.5" customHeight="1" x14ac:dyDescent="0.3">
      <c r="A9" s="1">
        <v>2018</v>
      </c>
      <c r="B9" s="1">
        <v>8</v>
      </c>
      <c r="C9" s="8">
        <v>142130</v>
      </c>
      <c r="D9" s="3">
        <v>-2.2906326050789896</v>
      </c>
      <c r="E9" s="3">
        <v>21.242493553744932</v>
      </c>
      <c r="F9" s="8">
        <v>17480442</v>
      </c>
      <c r="G9" s="3">
        <v>36.378092302852821</v>
      </c>
      <c r="H9" s="3">
        <v>4.4056819884739999</v>
      </c>
    </row>
    <row r="10" spans="1:8" ht="16.5" customHeight="1" x14ac:dyDescent="0.3">
      <c r="A10" s="1">
        <v>2018</v>
      </c>
      <c r="B10" s="1">
        <v>9</v>
      </c>
      <c r="C10" s="8">
        <v>251016</v>
      </c>
      <c r="D10" s="3">
        <v>0.24680708312366711</v>
      </c>
      <c r="E10" s="3">
        <v>20.882957427239056</v>
      </c>
      <c r="F10" s="8">
        <v>10838996</v>
      </c>
      <c r="G10" s="3">
        <v>9.5106481691033355</v>
      </c>
      <c r="H10" s="3">
        <v>4.3483637079281561</v>
      </c>
    </row>
    <row r="11" spans="1:8" ht="16.5" customHeight="1" x14ac:dyDescent="0.3">
      <c r="A11" s="1">
        <v>2018</v>
      </c>
      <c r="B11" s="1">
        <v>10</v>
      </c>
      <c r="C11" s="8">
        <v>1106609</v>
      </c>
      <c r="D11" s="3">
        <v>67.375123836316746</v>
      </c>
      <c r="E11" s="3">
        <v>20.510178772484107</v>
      </c>
      <c r="F11" s="8">
        <v>35572586</v>
      </c>
      <c r="G11" s="3">
        <v>10.319442901573121</v>
      </c>
      <c r="H11" s="3">
        <v>4.2811318866332231</v>
      </c>
    </row>
    <row r="12" spans="1:8" ht="16.5" customHeight="1" x14ac:dyDescent="0.3">
      <c r="A12" s="1">
        <v>2018</v>
      </c>
      <c r="B12" s="1">
        <v>11</v>
      </c>
      <c r="C12" s="8">
        <v>156336</v>
      </c>
      <c r="D12" s="3">
        <v>10.30317568950068</v>
      </c>
      <c r="E12" s="3">
        <v>20.133993626561367</v>
      </c>
      <c r="F12" s="8">
        <v>13118695</v>
      </c>
      <c r="G12" s="3">
        <v>2.494953457427588</v>
      </c>
      <c r="H12" s="3">
        <v>4.2054362202182665</v>
      </c>
    </row>
    <row r="13" spans="1:8" ht="16.5" customHeight="1" x14ac:dyDescent="0.3">
      <c r="A13" s="1">
        <v>2018</v>
      </c>
      <c r="B13" s="1">
        <v>12</v>
      </c>
      <c r="C13" s="8">
        <v>152948</v>
      </c>
      <c r="D13" s="3">
        <v>-57.837223919108162</v>
      </c>
      <c r="E13" s="3">
        <v>19.767492536625998</v>
      </c>
      <c r="F13" s="8">
        <v>13979859</v>
      </c>
      <c r="G13" s="3">
        <v>2.6782247181883974</v>
      </c>
      <c r="H13" s="3">
        <v>4.1231457314661668</v>
      </c>
    </row>
    <row r="14" spans="1:8" ht="16.5" customHeight="1" x14ac:dyDescent="0.3">
      <c r="A14" s="1">
        <v>2019</v>
      </c>
      <c r="B14" s="1">
        <v>1</v>
      </c>
      <c r="C14" s="8">
        <v>-606872</v>
      </c>
      <c r="D14" s="3">
        <v>-15.919019122076822</v>
      </c>
      <c r="E14" s="3">
        <v>19.423083354143088</v>
      </c>
      <c r="F14" s="8">
        <v>13537814</v>
      </c>
      <c r="G14" s="3">
        <v>7.4943522606083848</v>
      </c>
      <c r="H14" s="3">
        <v>4.0360106596346119</v>
      </c>
    </row>
    <row r="15" spans="1:8" ht="16.5" customHeight="1" x14ac:dyDescent="0.3">
      <c r="A15" s="1">
        <v>2019</v>
      </c>
      <c r="B15" s="1">
        <v>2</v>
      </c>
      <c r="C15" s="8">
        <v>98304</v>
      </c>
      <c r="D15" s="3">
        <v>-53.963303267863658</v>
      </c>
      <c r="E15" s="3">
        <v>19.107784714157187</v>
      </c>
      <c r="F15" s="8">
        <v>20356040</v>
      </c>
      <c r="G15" s="3">
        <v>1.1263825426280198</v>
      </c>
      <c r="H15" s="3">
        <v>3.945680902244256</v>
      </c>
    </row>
    <row r="16" spans="1:8" ht="16.5" customHeight="1" x14ac:dyDescent="0.3">
      <c r="A16" s="1">
        <v>2019</v>
      </c>
      <c r="B16" s="1">
        <v>3</v>
      </c>
      <c r="C16" s="8">
        <v>354043</v>
      </c>
      <c r="D16" s="3">
        <v>3.3370304427775022</v>
      </c>
      <c r="E16" s="3">
        <v>18.826160939040889</v>
      </c>
      <c r="F16" s="8">
        <v>9507781</v>
      </c>
      <c r="G16" s="3">
        <v>-13.003678488300702</v>
      </c>
      <c r="H16" s="3">
        <v>3.8540465194269329</v>
      </c>
    </row>
    <row r="17" spans="1:8" ht="16.5" customHeight="1" x14ac:dyDescent="0.3">
      <c r="A17" s="1">
        <v>2019</v>
      </c>
      <c r="B17" s="1">
        <v>4</v>
      </c>
      <c r="C17" s="8">
        <v>217002</v>
      </c>
      <c r="D17" s="3">
        <v>-36.686856662698695</v>
      </c>
      <c r="E17" s="3">
        <v>18.577701970056925</v>
      </c>
      <c r="F17" s="8">
        <v>20886277</v>
      </c>
      <c r="G17" s="3">
        <v>-21.576472232390394</v>
      </c>
      <c r="H17" s="3">
        <v>3.7628017867061687</v>
      </c>
    </row>
    <row r="18" spans="1:8" ht="16.5" customHeight="1" x14ac:dyDescent="0.3">
      <c r="A18" s="1">
        <v>2019</v>
      </c>
      <c r="B18" s="1">
        <v>5</v>
      </c>
      <c r="C18" s="8">
        <v>196391</v>
      </c>
      <c r="D18" s="3">
        <v>218.30499683949495</v>
      </c>
      <c r="E18" s="3">
        <v>18.360822114405785</v>
      </c>
      <c r="F18" s="8">
        <v>14482504</v>
      </c>
      <c r="G18" s="3">
        <v>77.496827854045875</v>
      </c>
      <c r="H18" s="3">
        <v>3.672470304257732</v>
      </c>
    </row>
    <row r="19" spans="1:8" ht="16.5" customHeight="1" x14ac:dyDescent="0.3">
      <c r="A19" s="1">
        <v>2019</v>
      </c>
      <c r="B19" s="1">
        <v>6</v>
      </c>
      <c r="C19" s="8">
        <v>222647</v>
      </c>
      <c r="D19" s="3">
        <v>-13.579111209442962</v>
      </c>
      <c r="E19" s="3">
        <v>18.170097862716247</v>
      </c>
      <c r="F19" s="8">
        <v>8685179</v>
      </c>
      <c r="G19" s="3">
        <v>4.3463284785958072</v>
      </c>
      <c r="H19" s="3">
        <v>3.5818160004505106</v>
      </c>
    </row>
    <row r="20" spans="1:8" ht="16.5" customHeight="1" x14ac:dyDescent="0.3">
      <c r="A20" s="1">
        <v>2019</v>
      </c>
      <c r="B20" s="1">
        <v>7</v>
      </c>
      <c r="C20" s="8">
        <v>341818</v>
      </c>
      <c r="D20" s="3">
        <v>4.8158153768785672</v>
      </c>
      <c r="E20" s="3">
        <v>18.013990717750776</v>
      </c>
      <c r="F20" s="8">
        <v>32716872</v>
      </c>
      <c r="G20" s="3">
        <v>5.7881923722331052</v>
      </c>
      <c r="H20" s="3">
        <v>3.4947294951499051</v>
      </c>
    </row>
    <row r="21" spans="1:8" ht="16.5" customHeight="1" x14ac:dyDescent="0.3">
      <c r="A21" s="1">
        <v>2019</v>
      </c>
      <c r="B21" s="1">
        <v>8</v>
      </c>
      <c r="C21" s="8">
        <v>141334</v>
      </c>
      <c r="D21" s="3">
        <v>-0.56005065784844854</v>
      </c>
      <c r="E21" s="3">
        <v>17.898757376086269</v>
      </c>
      <c r="F21" s="8">
        <v>17863944</v>
      </c>
      <c r="G21" s="3">
        <v>2.1938918935802652</v>
      </c>
      <c r="H21" s="3">
        <v>3.4151544993656313</v>
      </c>
    </row>
    <row r="22" spans="1:8" ht="16.5" customHeight="1" x14ac:dyDescent="0.3">
      <c r="A22" s="1">
        <v>2019</v>
      </c>
      <c r="B22" s="1">
        <v>9</v>
      </c>
      <c r="C22" s="8">
        <v>100113</v>
      </c>
      <c r="D22" s="3">
        <v>-60.11688497944354</v>
      </c>
      <c r="E22" s="3">
        <v>17.829737994345397</v>
      </c>
      <c r="F22" s="8">
        <v>11184595</v>
      </c>
      <c r="G22" s="3">
        <v>3.1884779734211546</v>
      </c>
      <c r="H22" s="3">
        <v>3.3471939923627585</v>
      </c>
    </row>
    <row r="23" spans="1:8" ht="16.5" customHeight="1" x14ac:dyDescent="0.3">
      <c r="A23" s="1">
        <v>2019</v>
      </c>
      <c r="B23" s="1">
        <v>10</v>
      </c>
      <c r="C23" s="8">
        <v>368148</v>
      </c>
      <c r="D23" s="3">
        <v>-66.731880908252151</v>
      </c>
      <c r="E23" s="3">
        <v>17.810990867481806</v>
      </c>
      <c r="F23" s="8">
        <v>33888706</v>
      </c>
      <c r="G23" s="3">
        <v>-4.7336451727181146</v>
      </c>
      <c r="H23" s="3">
        <v>3.2948661435031767</v>
      </c>
    </row>
    <row r="24" spans="1:8" ht="16.5" customHeight="1" x14ac:dyDescent="0.3">
      <c r="A24" s="1">
        <v>2019</v>
      </c>
      <c r="B24" s="1">
        <v>11</v>
      </c>
      <c r="C24" s="8">
        <v>147518</v>
      </c>
      <c r="D24" s="3">
        <v>-5.6404155153003792</v>
      </c>
      <c r="E24" s="3">
        <v>17.841161330520411</v>
      </c>
      <c r="F24" s="8">
        <v>14742813</v>
      </c>
      <c r="G24" s="3">
        <v>12.380179583411307</v>
      </c>
      <c r="H24" s="3">
        <v>3.2621781002030166</v>
      </c>
    </row>
    <row r="25" spans="1:8" ht="16.5" customHeight="1" x14ac:dyDescent="0.3">
      <c r="A25" s="1">
        <v>2019</v>
      </c>
      <c r="B25" s="1">
        <v>12</v>
      </c>
      <c r="C25" s="8">
        <v>414575</v>
      </c>
      <c r="D25" s="3">
        <v>171.05617595522662</v>
      </c>
      <c r="E25" s="3">
        <v>17.913023685723921</v>
      </c>
      <c r="F25" s="8">
        <v>14955021</v>
      </c>
      <c r="G25" s="3">
        <v>6.9754780788561606</v>
      </c>
      <c r="H25" s="3">
        <v>3.2525794743703371</v>
      </c>
    </row>
    <row r="26" spans="1:8" ht="16.5" customHeight="1" x14ac:dyDescent="0.3">
      <c r="A26" s="1">
        <v>2020</v>
      </c>
      <c r="B26" s="1">
        <v>1</v>
      </c>
      <c r="C26" s="8">
        <v>197098</v>
      </c>
      <c r="D26" s="3">
        <v>132.47768887014067</v>
      </c>
      <c r="E26" s="3">
        <v>18.01772157029631</v>
      </c>
      <c r="F26" s="8">
        <v>14769959</v>
      </c>
      <c r="G26" s="3">
        <v>9.1015063436386399</v>
      </c>
      <c r="H26" s="3">
        <v>3.2701530724606429</v>
      </c>
    </row>
    <row r="27" spans="1:8" ht="16.5" customHeight="1" x14ac:dyDescent="0.3">
      <c r="A27" s="1">
        <v>2020</v>
      </c>
      <c r="B27" s="1">
        <v>2</v>
      </c>
      <c r="C27" s="8">
        <v>227926</v>
      </c>
      <c r="D27" s="3">
        <v>131.85831705729169</v>
      </c>
      <c r="E27" s="3">
        <v>18.157033562571378</v>
      </c>
      <c r="F27" s="8">
        <v>21213520</v>
      </c>
      <c r="G27" s="3">
        <v>4.2124106653356943</v>
      </c>
      <c r="H27" s="3">
        <v>3.3192402355547497</v>
      </c>
    </row>
    <row r="28" spans="1:8" ht="16.5" customHeight="1" x14ac:dyDescent="0.3">
      <c r="A28" s="1">
        <v>2020</v>
      </c>
      <c r="B28" s="1">
        <v>3</v>
      </c>
      <c r="C28" s="8">
        <v>198520</v>
      </c>
      <c r="D28" s="3">
        <v>-43.92771499507122</v>
      </c>
      <c r="E28" s="3">
        <v>18.340686849723191</v>
      </c>
      <c r="F28" s="8">
        <v>11018494</v>
      </c>
      <c r="G28" s="3">
        <v>15.889227991263155</v>
      </c>
      <c r="H28" s="3">
        <v>3.4045872598217497</v>
      </c>
    </row>
    <row r="29" spans="1:8" ht="16.5" customHeight="1" x14ac:dyDescent="0.3">
      <c r="A29" s="1">
        <v>2020</v>
      </c>
      <c r="B29" s="1">
        <v>4</v>
      </c>
      <c r="C29" s="8">
        <v>-846053</v>
      </c>
      <c r="D29" s="3">
        <v>-489.88258172735738</v>
      </c>
      <c r="E29" s="3">
        <v>18.586304541390724</v>
      </c>
      <c r="F29" s="8">
        <v>14212916</v>
      </c>
      <c r="G29" s="3">
        <v>-31.950936014111083</v>
      </c>
      <c r="H29" s="3">
        <v>3.5310024671550253</v>
      </c>
    </row>
    <row r="30" spans="1:8" ht="16.5" customHeight="1" x14ac:dyDescent="0.3">
      <c r="A30" s="1">
        <v>2020</v>
      </c>
      <c r="B30" s="1">
        <v>5</v>
      </c>
      <c r="C30" s="8">
        <v>95772</v>
      </c>
      <c r="D30" s="3">
        <v>-51.234017852141903</v>
      </c>
      <c r="E30" s="3">
        <v>18.907185552640403</v>
      </c>
      <c r="F30" s="8">
        <v>10481747</v>
      </c>
      <c r="G30" s="3">
        <v>-27.62476019340302</v>
      </c>
      <c r="H30" s="3">
        <v>3.704161168387643</v>
      </c>
    </row>
    <row r="31" spans="1:8" ht="16.5" customHeight="1" x14ac:dyDescent="0.3">
      <c r="A31" s="1">
        <v>2020</v>
      </c>
      <c r="B31" s="1">
        <v>6</v>
      </c>
      <c r="C31" s="8">
        <v>62998</v>
      </c>
      <c r="D31" s="3">
        <v>-71.704985919415037</v>
      </c>
      <c r="E31" s="3">
        <v>19.281318459214436</v>
      </c>
      <c r="F31" s="8">
        <v>6102204</v>
      </c>
      <c r="G31" s="3">
        <v>-29.740031840449117</v>
      </c>
      <c r="H31" s="3">
        <v>3.9272746508470258</v>
      </c>
    </row>
    <row r="32" spans="1:8" ht="16.5" customHeight="1" x14ac:dyDescent="0.3">
      <c r="A32" s="1">
        <v>2020</v>
      </c>
      <c r="B32" s="1">
        <v>7</v>
      </c>
      <c r="C32" s="8">
        <v>336069</v>
      </c>
      <c r="D32" s="3">
        <v>-1.6818891924942514</v>
      </c>
      <c r="E32" s="3">
        <v>19.681820919951921</v>
      </c>
      <c r="F32" s="8">
        <v>27919001</v>
      </c>
      <c r="G32" s="3">
        <v>-14.664821869278946</v>
      </c>
      <c r="H32" s="3">
        <v>4.2013785823215839</v>
      </c>
    </row>
    <row r="33" spans="1:8" ht="16.5" customHeight="1" x14ac:dyDescent="0.3">
      <c r="A33" s="1">
        <v>2020</v>
      </c>
      <c r="B33" s="1">
        <v>8</v>
      </c>
      <c r="C33" s="8">
        <v>491799</v>
      </c>
      <c r="D33" s="3">
        <v>247.96934920118301</v>
      </c>
      <c r="E33" s="3">
        <v>20.075492100332326</v>
      </c>
      <c r="F33" s="8">
        <v>18061554</v>
      </c>
      <c r="G33" s="3">
        <v>1.1061946902654867</v>
      </c>
      <c r="H33" s="3">
        <v>4.5251706232044979</v>
      </c>
    </row>
    <row r="34" spans="1:8" ht="16.5" customHeight="1" x14ac:dyDescent="0.3">
      <c r="A34" s="1">
        <v>2020</v>
      </c>
      <c r="B34" s="1">
        <v>9</v>
      </c>
      <c r="C34" s="8">
        <v>761400</v>
      </c>
      <c r="D34" s="3">
        <v>660.54058913427832</v>
      </c>
      <c r="E34" s="3">
        <v>20.427647574855094</v>
      </c>
      <c r="F34" s="8">
        <v>11170394</v>
      </c>
      <c r="G34" s="3">
        <v>-0.12696928230302484</v>
      </c>
      <c r="H34" s="3">
        <v>4.89603828107981</v>
      </c>
    </row>
    <row r="35" spans="1:8" ht="16.5" customHeight="1" x14ac:dyDescent="0.3">
      <c r="A35" s="1">
        <v>2020</v>
      </c>
      <c r="B35" s="1">
        <v>10</v>
      </c>
      <c r="C35" s="8">
        <v>329584</v>
      </c>
      <c r="D35" s="3">
        <v>-10.475135000054326</v>
      </c>
      <c r="E35" s="3">
        <v>20.719428880318329</v>
      </c>
      <c r="F35" s="8">
        <v>29680711</v>
      </c>
      <c r="G35" s="3">
        <v>-12.417101437865465</v>
      </c>
      <c r="H35" s="3">
        <v>5.3111316346473298</v>
      </c>
    </row>
    <row r="36" spans="1:8" ht="16.5" customHeight="1" x14ac:dyDescent="0.3">
      <c r="A36" s="1">
        <v>2020</v>
      </c>
      <c r="B36" s="1">
        <v>11</v>
      </c>
      <c r="C36" s="8">
        <v>150860</v>
      </c>
      <c r="D36" s="3">
        <v>2.2654862457462821</v>
      </c>
      <c r="E36" s="3">
        <v>20.976429841128436</v>
      </c>
      <c r="F36" s="8">
        <v>15365889</v>
      </c>
      <c r="G36" s="3">
        <v>4.2263033520129438</v>
      </c>
      <c r="H36" s="3">
        <v>5.7672519426371895</v>
      </c>
    </row>
    <row r="37" spans="1:8" ht="16.5" customHeight="1" x14ac:dyDescent="0.3">
      <c r="A37" s="1">
        <v>2020</v>
      </c>
      <c r="B37" s="1">
        <v>12</v>
      </c>
      <c r="C37" s="8">
        <v>610870</v>
      </c>
      <c r="D37" s="3">
        <v>47.348489416872702</v>
      </c>
      <c r="E37" s="3">
        <v>21.22207799253346</v>
      </c>
      <c r="F37" s="8">
        <v>14054249</v>
      </c>
      <c r="G37" s="3">
        <v>-6.023207857748913</v>
      </c>
      <c r="H37" s="3">
        <v>6.2599693364828175</v>
      </c>
    </row>
    <row r="38" spans="1:8" ht="16.5" customHeight="1" x14ac:dyDescent="0.3">
      <c r="A38" s="1">
        <v>2021</v>
      </c>
      <c r="B38" s="1">
        <v>1</v>
      </c>
      <c r="C38" s="8">
        <v>-279400</v>
      </c>
      <c r="D38" s="3">
        <v>-241.7568925103248</v>
      </c>
      <c r="E38" s="3">
        <v>21.478501498698432</v>
      </c>
      <c r="F38" s="8">
        <v>14595485</v>
      </c>
      <c r="G38" s="3">
        <v>-1.1812761294733454</v>
      </c>
      <c r="H38" s="3">
        <v>6.7847469372988485</v>
      </c>
    </row>
    <row r="39" spans="1:8" ht="16.5" customHeight="1" x14ac:dyDescent="0.3">
      <c r="A39" s="1">
        <v>2021</v>
      </c>
      <c r="B39" s="1">
        <v>2</v>
      </c>
      <c r="C39" s="8">
        <v>164331</v>
      </c>
      <c r="D39" s="3">
        <v>-27.901599641989066</v>
      </c>
      <c r="E39" s="3">
        <v>21.769642857915063</v>
      </c>
      <c r="F39" s="8">
        <v>20291881</v>
      </c>
      <c r="G39" s="3">
        <v>-4.3445830772073659</v>
      </c>
      <c r="H39" s="3">
        <v>7.3361948677836502</v>
      </c>
    </row>
    <row r="40" spans="1:8" ht="16.5" customHeight="1" x14ac:dyDescent="0.3">
      <c r="A40" s="1">
        <v>2021</v>
      </c>
      <c r="B40" s="1">
        <v>3</v>
      </c>
      <c r="C40" s="8">
        <v>177406</v>
      </c>
      <c r="D40" s="3">
        <v>-10.635704211162603</v>
      </c>
      <c r="E40" s="3">
        <v>22.101164332779994</v>
      </c>
      <c r="F40" s="8">
        <v>10642327</v>
      </c>
      <c r="G40" s="3">
        <v>-3.4139602018206845</v>
      </c>
      <c r="H40" s="3">
        <v>7.9083700545892848</v>
      </c>
    </row>
    <row r="41" spans="1:8" ht="16.5" customHeight="1" x14ac:dyDescent="0.3">
      <c r="A41" s="1">
        <v>2021</v>
      </c>
      <c r="B41" s="1">
        <v>4</v>
      </c>
      <c r="C41" s="8">
        <v>282790</v>
      </c>
      <c r="D41" s="3">
        <v>133.4246199706165</v>
      </c>
      <c r="E41" s="3">
        <v>22.475278794049594</v>
      </c>
      <c r="F41" s="8">
        <v>27248549</v>
      </c>
      <c r="G41" s="3">
        <v>91.716808851892182</v>
      </c>
      <c r="H41" s="3">
        <v>8.4945182592327448</v>
      </c>
    </row>
    <row r="42" spans="1:8" ht="16.5" customHeight="1" x14ac:dyDescent="0.3">
      <c r="A42" s="1">
        <v>2021</v>
      </c>
      <c r="B42" s="1">
        <v>5</v>
      </c>
      <c r="C42" s="8">
        <v>65688</v>
      </c>
      <c r="D42" s="3">
        <v>-31.412103746397698</v>
      </c>
      <c r="E42" s="3">
        <v>22.891925718831342</v>
      </c>
      <c r="F42" s="8">
        <v>8760139</v>
      </c>
      <c r="G42" s="3">
        <v>-16.42481925961388</v>
      </c>
      <c r="H42" s="3">
        <v>9.0870989702965517</v>
      </c>
    </row>
    <row r="43" spans="1:8" ht="16.5" customHeight="1" x14ac:dyDescent="0.3">
      <c r="A43" s="1">
        <v>2021</v>
      </c>
      <c r="B43" s="1">
        <v>6</v>
      </c>
      <c r="C43" s="8">
        <v>51915</v>
      </c>
      <c r="D43" s="3">
        <v>-17.592621987999618</v>
      </c>
      <c r="E43" s="3">
        <v>23.35874939959221</v>
      </c>
      <c r="F43" s="8">
        <v>8936933</v>
      </c>
      <c r="G43" s="3">
        <v>46.454182783794181</v>
      </c>
      <c r="H43" s="3">
        <v>9.6843510020988273</v>
      </c>
    </row>
    <row r="44" spans="1:8" ht="16.5" customHeight="1" x14ac:dyDescent="0.3">
      <c r="A44" s="1">
        <v>2021</v>
      </c>
      <c r="B44" s="1">
        <v>7</v>
      </c>
      <c r="C44" s="8">
        <v>414261</v>
      </c>
      <c r="D44" s="3">
        <v>23.266650598537801</v>
      </c>
      <c r="E44" s="3">
        <v>23.879623015641855</v>
      </c>
      <c r="F44" s="8">
        <v>33476504</v>
      </c>
      <c r="G44" s="3">
        <v>19.905808950685593</v>
      </c>
      <c r="H44" s="3">
        <v>10.282741507969506</v>
      </c>
    </row>
    <row r="45" spans="1:8" ht="16.5" customHeight="1" x14ac:dyDescent="0.3">
      <c r="A45" s="1">
        <v>2021</v>
      </c>
      <c r="B45" s="1">
        <v>8</v>
      </c>
      <c r="C45" s="8">
        <v>128026</v>
      </c>
      <c r="D45" s="3">
        <v>-73.967820186702298</v>
      </c>
      <c r="E45" s="3">
        <v>24.455575901054686</v>
      </c>
      <c r="F45" s="8">
        <v>17914983</v>
      </c>
      <c r="G45" s="3">
        <v>-0.81150824563600665</v>
      </c>
      <c r="H45" s="3">
        <v>10.881291101778917</v>
      </c>
    </row>
    <row r="46" spans="1:8" ht="16.5" customHeight="1" x14ac:dyDescent="0.3">
      <c r="A46" s="1">
        <v>2021</v>
      </c>
      <c r="B46" s="1">
        <v>9</v>
      </c>
      <c r="C46" s="8">
        <v>97078</v>
      </c>
      <c r="D46" s="3">
        <v>-87.250065668505385</v>
      </c>
      <c r="E46" s="3">
        <v>25.087594822376154</v>
      </c>
      <c r="F46" s="8">
        <v>12049719</v>
      </c>
      <c r="G46" s="3">
        <v>7.8719246608490261</v>
      </c>
      <c r="H46" s="3">
        <v>11.4796886659698</v>
      </c>
    </row>
    <row r="47" spans="1:8" ht="16.5" customHeight="1" x14ac:dyDescent="0.3">
      <c r="A47" s="1">
        <v>2021</v>
      </c>
      <c r="B47" s="1">
        <v>10</v>
      </c>
      <c r="C47" s="8">
        <v>793009</v>
      </c>
      <c r="D47" s="3">
        <v>140.60907082868098</v>
      </c>
      <c r="E47" s="3">
        <v>25.769831588090057</v>
      </c>
      <c r="F47" s="8">
        <v>37493629</v>
      </c>
      <c r="G47" s="3">
        <v>26.323217122393061</v>
      </c>
      <c r="H47" s="3">
        <v>12.076811083030217</v>
      </c>
    </row>
    <row r="48" spans="1:8" ht="16.5" customHeight="1" x14ac:dyDescent="0.3">
      <c r="A48" s="1">
        <v>2021</v>
      </c>
      <c r="B48" s="1">
        <v>11</v>
      </c>
      <c r="C48" s="8">
        <v>138679</v>
      </c>
      <c r="D48" s="3">
        <v>-8.0743735914092536</v>
      </c>
      <c r="E48" s="3">
        <v>26.488636780257224</v>
      </c>
      <c r="F48" s="8">
        <v>15460224</v>
      </c>
      <c r="G48" s="3">
        <v>0.61392477844920001</v>
      </c>
      <c r="H48" s="3">
        <v>12.671284696281209</v>
      </c>
    </row>
    <row r="49" spans="1:8" ht="16.5" customHeight="1" x14ac:dyDescent="0.3">
      <c r="A49" s="1">
        <v>2021</v>
      </c>
      <c r="B49" s="1">
        <v>12</v>
      </c>
      <c r="C49" s="8">
        <v>394351</v>
      </c>
      <c r="D49" s="3">
        <v>-35.444366231767802</v>
      </c>
      <c r="E49" s="3">
        <v>27.238335928107972</v>
      </c>
      <c r="F49" s="8">
        <v>16514433</v>
      </c>
      <c r="G49" s="3">
        <v>17.504912571280045</v>
      </c>
      <c r="H49" s="3">
        <v>13.262725182796553</v>
      </c>
    </row>
    <row r="50" spans="1:8" ht="16.5" customHeight="1" x14ac:dyDescent="0.3">
      <c r="A50" s="1">
        <v>2022</v>
      </c>
      <c r="B50" s="1">
        <v>1</v>
      </c>
      <c r="C50" s="8">
        <v>148465</v>
      </c>
      <c r="D50" s="3">
        <v>153.1370794559771</v>
      </c>
      <c r="E50" s="3">
        <v>28.010854351819034</v>
      </c>
      <c r="F50" s="8">
        <v>18998268</v>
      </c>
      <c r="G50" s="3">
        <v>30.165376484577251</v>
      </c>
      <c r="H50" s="3">
        <v>13.849910902989064</v>
      </c>
    </row>
    <row r="51" spans="1:8" ht="16.5" customHeight="1" x14ac:dyDescent="0.3">
      <c r="A51" s="1">
        <v>2022</v>
      </c>
      <c r="B51" s="1">
        <v>2</v>
      </c>
      <c r="C51" s="8">
        <v>216136</v>
      </c>
      <c r="D51" s="3">
        <v>31.524788384419249</v>
      </c>
      <c r="E51" s="3">
        <v>28.793764406139367</v>
      </c>
      <c r="F51" s="8">
        <v>23361192</v>
      </c>
      <c r="G51" s="3">
        <v>15.125808198855491</v>
      </c>
      <c r="H51" s="3">
        <v>14.431914813617983</v>
      </c>
    </row>
    <row r="52" spans="1:8" ht="16.5" customHeight="1" x14ac:dyDescent="0.3">
      <c r="A52" s="1">
        <v>2022</v>
      </c>
      <c r="B52" s="1">
        <v>3</v>
      </c>
      <c r="C52" s="8">
        <v>203230</v>
      </c>
      <c r="D52" s="3">
        <v>14.55644115757077</v>
      </c>
      <c r="E52" s="3">
        <v>29.58332776700572</v>
      </c>
      <c r="F52" s="8">
        <v>12389893</v>
      </c>
      <c r="G52" s="3">
        <v>16.420901180728613</v>
      </c>
      <c r="H52" s="3">
        <v>15.008942889885711</v>
      </c>
    </row>
    <row r="53" spans="1:8" ht="16.5" customHeight="1" x14ac:dyDescent="0.3">
      <c r="A53" s="1">
        <v>2022</v>
      </c>
      <c r="B53" s="1">
        <v>4</v>
      </c>
      <c r="C53" s="8">
        <v>520222</v>
      </c>
      <c r="D53" s="3">
        <v>83.960536086848904</v>
      </c>
      <c r="E53" s="3">
        <v>30.375995764797775</v>
      </c>
      <c r="F53" s="8">
        <v>31172404</v>
      </c>
      <c r="G53" s="3">
        <v>14.40023466937634</v>
      </c>
      <c r="H53" s="3">
        <v>15.581249294035294</v>
      </c>
    </row>
    <row r="54" spans="1:8" ht="16.5" customHeight="1" x14ac:dyDescent="0.3">
      <c r="A54" s="1">
        <v>2022</v>
      </c>
      <c r="B54" s="1">
        <v>5</v>
      </c>
      <c r="C54" s="8">
        <v>64472</v>
      </c>
      <c r="D54" s="3">
        <v>-1.8511752527097796</v>
      </c>
      <c r="E54" s="3">
        <v>31.167176196102897</v>
      </c>
      <c r="F54" s="8">
        <v>11175185</v>
      </c>
      <c r="G54" s="3">
        <v>27.568580818181083</v>
      </c>
      <c r="H54" s="3">
        <v>16.149186240968863</v>
      </c>
    </row>
    <row r="55" spans="1:8" ht="16.5" customHeight="1" x14ac:dyDescent="0.3">
      <c r="A55" s="1">
        <v>2022</v>
      </c>
      <c r="B55" s="1">
        <v>6</v>
      </c>
      <c r="C55" s="8">
        <v>148017</v>
      </c>
      <c r="D55" s="3">
        <v>185.11412886449003</v>
      </c>
      <c r="E55" s="3">
        <v>31.955998006141929</v>
      </c>
      <c r="F55" s="8">
        <v>9911943</v>
      </c>
      <c r="G55" s="3">
        <v>10.909894927040407</v>
      </c>
      <c r="H55" s="3">
        <v>16.713023930684063</v>
      </c>
    </row>
    <row r="56" spans="1:8" ht="16.5" customHeight="1" x14ac:dyDescent="0.3">
      <c r="A56" s="1">
        <v>2022</v>
      </c>
      <c r="B56" s="1">
        <v>7</v>
      </c>
      <c r="C56" s="8">
        <v>205083</v>
      </c>
      <c r="D56" s="3">
        <v>-50.494253622716116</v>
      </c>
      <c r="E56" s="3">
        <v>32.739297199062889</v>
      </c>
      <c r="F56" s="8">
        <v>39226526</v>
      </c>
      <c r="G56" s="3">
        <v>17.176291765711259</v>
      </c>
      <c r="H56" s="3">
        <v>17.27382557669085</v>
      </c>
    </row>
    <row r="57" spans="1:8" ht="16.5" customHeight="1" x14ac:dyDescent="0.3">
      <c r="A57" s="1">
        <v>2022</v>
      </c>
      <c r="B57" s="1">
        <v>8</v>
      </c>
      <c r="C57" s="8">
        <v>148109</v>
      </c>
      <c r="D57" s="3">
        <v>15.68665739771609</v>
      </c>
      <c r="E57" s="3">
        <v>33.524545760323399</v>
      </c>
      <c r="F57" s="8">
        <v>22561558</v>
      </c>
      <c r="G57" s="3">
        <v>25.936809429291674</v>
      </c>
      <c r="H57" s="3">
        <v>17.832251397429477</v>
      </c>
    </row>
    <row r="58" spans="1:8" ht="16.5" customHeight="1" x14ac:dyDescent="0.3">
      <c r="A58" s="1">
        <v>2022</v>
      </c>
      <c r="B58" s="1">
        <v>9</v>
      </c>
      <c r="C58" s="8">
        <v>66818</v>
      </c>
      <c r="D58" s="3">
        <v>-31.170811100352292</v>
      </c>
      <c r="E58" s="3">
        <v>34.313435567685119</v>
      </c>
      <c r="F58" s="8">
        <v>13033324</v>
      </c>
      <c r="G58" s="3">
        <v>8.1628874499065081</v>
      </c>
      <c r="H58" s="3">
        <v>18.388954838158881</v>
      </c>
    </row>
    <row r="59" spans="1:8" ht="16.5" customHeight="1" x14ac:dyDescent="0.3">
      <c r="A59" s="1">
        <v>2022</v>
      </c>
      <c r="B59" s="1">
        <v>10</v>
      </c>
      <c r="C59" s="8">
        <v>1538957</v>
      </c>
      <c r="D59" s="3">
        <v>94.065515019375567</v>
      </c>
      <c r="E59" s="3">
        <v>35.106419756662305</v>
      </c>
      <c r="F59" s="8">
        <v>41864280</v>
      </c>
      <c r="G59" s="3">
        <v>11.657049788378714</v>
      </c>
      <c r="H59" s="3">
        <v>18.945152160667988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4"/>
  <sheetViews>
    <sheetView topLeftCell="A31" zoomScaleNormal="100" workbookViewId="0">
      <selection activeCell="A59" sqref="A59:H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spans="1:8" x14ac:dyDescent="0.3">
      <c r="A2" s="1">
        <v>2018</v>
      </c>
      <c r="B2" s="1">
        <v>1</v>
      </c>
      <c r="C2" s="8">
        <v>20988</v>
      </c>
      <c r="D2" s="3">
        <v>-7.6029055690072678</v>
      </c>
      <c r="E2" s="3">
        <v>-2.905524366477338</v>
      </c>
      <c r="F2" s="8">
        <v>1953278</v>
      </c>
      <c r="G2" s="3">
        <v>-3.0431577719480685</v>
      </c>
      <c r="H2" s="3">
        <v>-0.61667580801461297</v>
      </c>
    </row>
    <row r="3" spans="1:8" x14ac:dyDescent="0.3">
      <c r="A3" s="1">
        <v>2018</v>
      </c>
      <c r="B3" s="1">
        <v>2</v>
      </c>
      <c r="C3" s="8">
        <v>21048</v>
      </c>
      <c r="D3" s="3">
        <v>-5.1464623704371331</v>
      </c>
      <c r="E3" s="3">
        <v>-2.0471106613437593</v>
      </c>
      <c r="F3" s="8">
        <v>1913555</v>
      </c>
      <c r="G3" s="3">
        <v>-2.8584728988767294</v>
      </c>
      <c r="H3" s="3">
        <v>0.21485090526481024</v>
      </c>
    </row>
    <row r="4" spans="1:8" x14ac:dyDescent="0.3">
      <c r="A4" s="1">
        <v>2018</v>
      </c>
      <c r="B4" s="1">
        <v>3</v>
      </c>
      <c r="C4" s="8">
        <v>18598</v>
      </c>
      <c r="D4" s="3">
        <v>-10.448767334360554</v>
      </c>
      <c r="E4" s="3">
        <v>-1.1493055140200266</v>
      </c>
      <c r="F4" s="8">
        <v>1825393</v>
      </c>
      <c r="G4" s="3">
        <v>-4.7967417767309728</v>
      </c>
      <c r="H4" s="3">
        <v>1.0742559101405427</v>
      </c>
    </row>
    <row r="5" spans="1:8" x14ac:dyDescent="0.3">
      <c r="A5" s="1">
        <v>2018</v>
      </c>
      <c r="B5" s="1">
        <v>4</v>
      </c>
      <c r="C5" s="8">
        <v>18055</v>
      </c>
      <c r="D5" s="3">
        <v>-9.1252264948661121</v>
      </c>
      <c r="E5" s="3">
        <v>-0.21298342655006189</v>
      </c>
      <c r="F5" s="8">
        <v>1769587</v>
      </c>
      <c r="G5" s="3">
        <v>-2.2741744244289874</v>
      </c>
      <c r="H5" s="3">
        <v>1.9611889931162354</v>
      </c>
    </row>
    <row r="6" spans="1:8" x14ac:dyDescent="0.3">
      <c r="A6" s="1">
        <v>2018</v>
      </c>
      <c r="B6" s="1">
        <v>5</v>
      </c>
      <c r="C6" s="8">
        <v>17116</v>
      </c>
      <c r="D6" s="3">
        <v>-8.587908566545611</v>
      </c>
      <c r="E6" s="3">
        <v>0.76033530306246699</v>
      </c>
      <c r="F6" s="8">
        <v>1716471</v>
      </c>
      <c r="G6" s="3">
        <v>-2.4464668428892722</v>
      </c>
      <c r="H6" s="3">
        <v>2.8748922325228401</v>
      </c>
    </row>
    <row r="7" spans="1:8" x14ac:dyDescent="0.3">
      <c r="A7" s="1">
        <v>2018</v>
      </c>
      <c r="B7" s="1">
        <v>6</v>
      </c>
      <c r="C7" s="8">
        <v>16466</v>
      </c>
      <c r="D7" s="3">
        <v>-5.5956885678247854</v>
      </c>
      <c r="E7" s="3">
        <v>1.7685114710452594</v>
      </c>
      <c r="F7" s="8">
        <v>1714146</v>
      </c>
      <c r="G7" s="3">
        <v>-2.880311028491489</v>
      </c>
      <c r="H7" s="3">
        <v>3.814313584231757</v>
      </c>
    </row>
    <row r="8" spans="1:8" x14ac:dyDescent="0.3">
      <c r="A8" s="1">
        <v>2018</v>
      </c>
      <c r="B8" s="1">
        <v>7</v>
      </c>
      <c r="C8" s="8">
        <v>16119</v>
      </c>
      <c r="D8" s="3">
        <v>-5.0706713780918733</v>
      </c>
      <c r="E8" s="3">
        <v>2.8087566900239587</v>
      </c>
      <c r="F8" s="8">
        <v>1778421</v>
      </c>
      <c r="G8" s="3">
        <v>-3.9301524707280544</v>
      </c>
      <c r="H8" s="3">
        <v>4.778031465289704</v>
      </c>
    </row>
    <row r="9" spans="1:8" x14ac:dyDescent="0.3">
      <c r="A9" s="1">
        <v>2018</v>
      </c>
      <c r="B9" s="1">
        <v>8</v>
      </c>
      <c r="C9" s="8">
        <v>16111</v>
      </c>
      <c r="D9" s="3">
        <v>-4.3630535438679789</v>
      </c>
      <c r="E9" s="3">
        <v>3.8777711698437312</v>
      </c>
      <c r="F9" s="8">
        <v>1836288</v>
      </c>
      <c r="G9" s="3">
        <v>-3.133631412697846</v>
      </c>
      <c r="H9" s="3">
        <v>5.7641593882564051</v>
      </c>
    </row>
    <row r="10" spans="1:8" x14ac:dyDescent="0.3">
      <c r="A10" s="1">
        <v>2018</v>
      </c>
      <c r="B10" s="1">
        <v>9</v>
      </c>
      <c r="C10" s="8">
        <v>15604</v>
      </c>
      <c r="D10" s="3">
        <v>-6.741573033707871</v>
      </c>
      <c r="E10" s="3">
        <v>4.9717079378450135</v>
      </c>
      <c r="F10" s="8">
        <v>1711575</v>
      </c>
      <c r="G10" s="3">
        <v>-2.7842859942235454</v>
      </c>
      <c r="H10" s="3">
        <v>6.7702061306960255</v>
      </c>
    </row>
    <row r="11" spans="1:8" x14ac:dyDescent="0.3">
      <c r="A11" s="1">
        <v>2018</v>
      </c>
      <c r="B11" s="1">
        <v>10</v>
      </c>
      <c r="C11" s="8">
        <v>17168</v>
      </c>
      <c r="D11" s="3">
        <v>-4.0893854748603298</v>
      </c>
      <c r="E11" s="3">
        <v>6.0861477418742336</v>
      </c>
      <c r="F11" s="8">
        <v>1756973</v>
      </c>
      <c r="G11" s="3">
        <v>-2.8757403972924145</v>
      </c>
      <c r="H11" s="3">
        <v>7.7930625680337764</v>
      </c>
    </row>
    <row r="12" spans="1:8" x14ac:dyDescent="0.3">
      <c r="A12" s="1">
        <v>2018</v>
      </c>
      <c r="B12" s="1">
        <v>11</v>
      </c>
      <c r="C12" s="8">
        <v>18479</v>
      </c>
      <c r="D12" s="3">
        <v>-3.8553590010405814</v>
      </c>
      <c r="E12" s="3">
        <v>7.2158579074881279</v>
      </c>
      <c r="F12" s="8">
        <v>1844843</v>
      </c>
      <c r="G12" s="3">
        <v>-2.9568334197766055</v>
      </c>
      <c r="H12" s="3">
        <v>8.8289560692973055</v>
      </c>
    </row>
    <row r="13" spans="1:8" x14ac:dyDescent="0.3">
      <c r="A13" s="1">
        <v>2018</v>
      </c>
      <c r="B13" s="1">
        <v>12</v>
      </c>
      <c r="C13" s="8">
        <v>19347</v>
      </c>
      <c r="D13" s="3">
        <v>-0.66235366605051915</v>
      </c>
      <c r="E13" s="3">
        <v>8.3548991259922722</v>
      </c>
      <c r="F13" s="8">
        <v>1835488</v>
      </c>
      <c r="G13" s="3">
        <v>-3.1000275048846282</v>
      </c>
      <c r="H13" s="3">
        <v>9.8733731144194454</v>
      </c>
    </row>
    <row r="14" spans="1:8" x14ac:dyDescent="0.3">
      <c r="A14" s="1">
        <v>2019</v>
      </c>
      <c r="B14" s="1">
        <v>1</v>
      </c>
      <c r="C14" s="8">
        <v>21246</v>
      </c>
      <c r="D14" s="3">
        <v>1.2292738707833095</v>
      </c>
      <c r="E14" s="3">
        <v>9.4965632541847054</v>
      </c>
      <c r="F14" s="8">
        <v>1930243</v>
      </c>
      <c r="G14" s="3">
        <v>-1.179299618385099</v>
      </c>
      <c r="H14" s="3">
        <v>10.920981725729622</v>
      </c>
    </row>
    <row r="15" spans="1:8" x14ac:dyDescent="0.3">
      <c r="A15" s="1">
        <v>2019</v>
      </c>
      <c r="B15" s="1">
        <v>2</v>
      </c>
      <c r="C15" s="8">
        <v>20607</v>
      </c>
      <c r="D15" s="3">
        <v>-2.0952109464082103</v>
      </c>
      <c r="E15" s="3">
        <v>10.633515950752908</v>
      </c>
      <c r="F15" s="8">
        <v>1898369</v>
      </c>
      <c r="G15" s="3">
        <v>-0.79360143816090689</v>
      </c>
      <c r="H15" s="3">
        <v>11.965548994958695</v>
      </c>
    </row>
    <row r="16" spans="1:8" x14ac:dyDescent="0.3">
      <c r="A16" s="1">
        <v>2019</v>
      </c>
      <c r="B16" s="1">
        <v>3</v>
      </c>
      <c r="C16" s="8">
        <v>19047</v>
      </c>
      <c r="D16" s="3">
        <v>2.4142380901172267</v>
      </c>
      <c r="E16" s="3">
        <v>11.757848757066073</v>
      </c>
      <c r="F16" s="8">
        <v>1830772</v>
      </c>
      <c r="G16" s="3">
        <v>0.29467626971286798</v>
      </c>
      <c r="H16" s="3">
        <v>13.000001716521963</v>
      </c>
    </row>
    <row r="17" spans="1:8" x14ac:dyDescent="0.3">
      <c r="A17" s="1">
        <v>2019</v>
      </c>
      <c r="B17" s="1">
        <v>4</v>
      </c>
      <c r="C17" s="8">
        <v>18056</v>
      </c>
      <c r="D17" s="3">
        <v>5.5386319579131538E-3</v>
      </c>
      <c r="E17" s="3">
        <v>12.860769275125531</v>
      </c>
      <c r="F17" s="8">
        <v>1764110</v>
      </c>
      <c r="G17" s="3">
        <v>-0.30950724660613327</v>
      </c>
      <c r="H17" s="3">
        <v>14.016380632721308</v>
      </c>
    </row>
    <row r="18" spans="1:8" x14ac:dyDescent="0.3">
      <c r="A18" s="1">
        <v>2019</v>
      </c>
      <c r="B18" s="1">
        <v>5</v>
      </c>
      <c r="C18" s="8">
        <v>17733</v>
      </c>
      <c r="D18" s="3">
        <v>3.6048142089273094</v>
      </c>
      <c r="E18" s="3">
        <v>13.932836245080741</v>
      </c>
      <c r="F18" s="8">
        <v>1745593</v>
      </c>
      <c r="G18" s="3">
        <v>1.6966205662664935</v>
      </c>
      <c r="H18" s="3">
        <v>15.005844171591473</v>
      </c>
    </row>
    <row r="19" spans="1:8" x14ac:dyDescent="0.3">
      <c r="A19" s="1">
        <v>2019</v>
      </c>
      <c r="B19" s="1">
        <v>6</v>
      </c>
      <c r="C19" s="8">
        <v>16722</v>
      </c>
      <c r="D19" s="3">
        <v>1.554718814526912</v>
      </c>
      <c r="E19" s="3">
        <v>14.963715682730948</v>
      </c>
      <c r="F19" s="8">
        <v>1748650</v>
      </c>
      <c r="G19" s="3">
        <v>2.0128973844701692</v>
      </c>
      <c r="H19" s="3">
        <v>15.958555907842246</v>
      </c>
    </row>
    <row r="20" spans="1:8" x14ac:dyDescent="0.3">
      <c r="A20" s="1">
        <v>2019</v>
      </c>
      <c r="B20" s="1">
        <v>7</v>
      </c>
      <c r="C20" s="8">
        <v>16974</v>
      </c>
      <c r="D20" s="3">
        <v>5.3042992741485273</v>
      </c>
      <c r="E20" s="3">
        <v>15.942356380122886</v>
      </c>
      <c r="F20" s="8">
        <v>1884469</v>
      </c>
      <c r="G20" s="3">
        <v>5.9630424966866657</v>
      </c>
      <c r="H20" s="3">
        <v>16.863755164544163</v>
      </c>
    </row>
    <row r="21" spans="1:8" x14ac:dyDescent="0.3">
      <c r="A21" s="1">
        <v>2019</v>
      </c>
      <c r="B21" s="1">
        <v>8</v>
      </c>
      <c r="C21" s="8">
        <v>17037</v>
      </c>
      <c r="D21" s="3">
        <v>5.747625845695481</v>
      </c>
      <c r="E21" s="3">
        <v>16.856775948965222</v>
      </c>
      <c r="F21" s="8">
        <v>1927778</v>
      </c>
      <c r="G21" s="3">
        <v>4.9823339258329824</v>
      </c>
      <c r="H21" s="3">
        <v>17.709712816259188</v>
      </c>
    </row>
    <row r="22" spans="1:8" x14ac:dyDescent="0.3">
      <c r="A22" s="1">
        <v>2019</v>
      </c>
      <c r="B22" s="1">
        <v>9</v>
      </c>
      <c r="C22" s="8">
        <v>17124</v>
      </c>
      <c r="D22" s="3">
        <v>9.7410920276852053</v>
      </c>
      <c r="E22" s="3">
        <v>17.694253247000926</v>
      </c>
      <c r="F22" s="8">
        <v>1795559</v>
      </c>
      <c r="G22" s="3">
        <v>4.906825584622343</v>
      </c>
      <c r="H22" s="3">
        <v>18.483942743614019</v>
      </c>
    </row>
    <row r="23" spans="1:8" x14ac:dyDescent="0.3">
      <c r="A23" s="1">
        <v>2019</v>
      </c>
      <c r="B23" s="1">
        <v>10</v>
      </c>
      <c r="C23" s="8">
        <v>18799</v>
      </c>
      <c r="D23" s="3">
        <v>9.5002329916123109</v>
      </c>
      <c r="E23" s="3">
        <v>18.441295663215801</v>
      </c>
      <c r="F23" s="8">
        <v>1879345</v>
      </c>
      <c r="G23" s="3">
        <v>6.9649334395007756</v>
      </c>
      <c r="H23" s="3">
        <v>19.173074981479076</v>
      </c>
    </row>
    <row r="24" spans="1:8" x14ac:dyDescent="0.3">
      <c r="A24" s="1">
        <v>2019</v>
      </c>
      <c r="B24" s="1">
        <v>11</v>
      </c>
      <c r="C24" s="8">
        <v>20124</v>
      </c>
      <c r="D24" s="3">
        <v>8.9019968613020204</v>
      </c>
      <c r="E24" s="3">
        <v>19.083858283733196</v>
      </c>
      <c r="F24" s="8">
        <v>1964132</v>
      </c>
      <c r="G24" s="3">
        <v>6.4660786852865026</v>
      </c>
      <c r="H24" s="3">
        <v>19.762796709366516</v>
      </c>
    </row>
    <row r="25" spans="1:8" x14ac:dyDescent="0.3">
      <c r="A25" s="1">
        <v>2019</v>
      </c>
      <c r="B25" s="1">
        <v>12</v>
      </c>
      <c r="C25" s="8">
        <v>20765</v>
      </c>
      <c r="D25" s="3">
        <v>7.3293017005220396</v>
      </c>
      <c r="E25" s="3">
        <v>19.607275287546493</v>
      </c>
      <c r="F25" s="8">
        <v>1964182</v>
      </c>
      <c r="G25" s="3">
        <v>7.0114323820150259</v>
      </c>
      <c r="H25" s="3">
        <v>20.237947319181412</v>
      </c>
    </row>
    <row r="26" spans="1:8" x14ac:dyDescent="0.3">
      <c r="A26" s="1">
        <v>2020</v>
      </c>
      <c r="B26" s="1">
        <v>1</v>
      </c>
      <c r="C26" s="8">
        <v>22427</v>
      </c>
      <c r="D26" s="3">
        <v>5.5586934011107925</v>
      </c>
      <c r="E26" s="3">
        <v>19.996173779939177</v>
      </c>
      <c r="F26" s="8">
        <v>2047497</v>
      </c>
      <c r="G26" s="3">
        <v>6.0745719580384439</v>
      </c>
      <c r="H26" s="3">
        <v>20.582442819632718</v>
      </c>
    </row>
    <row r="27" spans="1:8" x14ac:dyDescent="0.3">
      <c r="A27" s="1">
        <v>2020</v>
      </c>
      <c r="B27" s="1">
        <v>2</v>
      </c>
      <c r="C27" s="8">
        <v>21507</v>
      </c>
      <c r="D27" s="3">
        <v>4.3674479545785516</v>
      </c>
      <c r="E27" s="3">
        <v>20.234328229140083</v>
      </c>
      <c r="F27" s="8">
        <v>2002295</v>
      </c>
      <c r="G27" s="3">
        <v>5.4744888901999467</v>
      </c>
      <c r="H27" s="3">
        <v>20.779280711447637</v>
      </c>
    </row>
    <row r="28" spans="1:8" x14ac:dyDescent="0.3">
      <c r="A28" s="1">
        <v>2020</v>
      </c>
      <c r="B28" s="1">
        <v>3</v>
      </c>
      <c r="C28" s="8">
        <v>22820</v>
      </c>
      <c r="D28" s="3">
        <v>19.808893789048156</v>
      </c>
      <c r="E28" s="3">
        <v>20.304510500573958</v>
      </c>
      <c r="F28" s="8">
        <v>2109487</v>
      </c>
      <c r="G28" s="3">
        <v>15.223905543672277</v>
      </c>
      <c r="H28" s="3">
        <v>20.810451004321315</v>
      </c>
    </row>
    <row r="29" spans="1:8" x14ac:dyDescent="0.3">
      <c r="A29" s="1">
        <v>2020</v>
      </c>
      <c r="B29" s="1">
        <v>4</v>
      </c>
      <c r="C29" s="8">
        <v>50621</v>
      </c>
      <c r="D29" s="3">
        <v>180.35556047851128</v>
      </c>
      <c r="E29" s="3">
        <v>20.188390592979815</v>
      </c>
      <c r="F29" s="8">
        <v>4647765</v>
      </c>
      <c r="G29" s="3">
        <v>163.46231244083418</v>
      </c>
      <c r="H29" s="3">
        <v>20.656880875183539</v>
      </c>
    </row>
    <row r="30" spans="1:8" x14ac:dyDescent="0.3">
      <c r="A30" s="1">
        <v>2020</v>
      </c>
      <c r="B30" s="1">
        <v>5</v>
      </c>
      <c r="C30" s="8">
        <v>53367</v>
      </c>
      <c r="D30" s="3">
        <v>200.94738622906445</v>
      </c>
      <c r="E30" s="3">
        <v>19.867604087269481</v>
      </c>
      <c r="F30" s="8">
        <v>4947921</v>
      </c>
      <c r="G30" s="3">
        <v>183.45215637322104</v>
      </c>
      <c r="H30" s="3">
        <v>20.299109546418215</v>
      </c>
    </row>
    <row r="31" spans="1:8" x14ac:dyDescent="0.3">
      <c r="A31" s="1">
        <v>2020</v>
      </c>
      <c r="B31" s="1">
        <v>6</v>
      </c>
      <c r="C31" s="8">
        <v>36884</v>
      </c>
      <c r="D31" s="3">
        <v>120.57170194952755</v>
      </c>
      <c r="E31" s="3">
        <v>19.334909284485722</v>
      </c>
      <c r="F31" s="8">
        <v>3981072</v>
      </c>
      <c r="G31" s="3">
        <v>127.66545620907559</v>
      </c>
      <c r="H31" s="3">
        <v>19.727593284267975</v>
      </c>
    </row>
    <row r="32" spans="1:8" x14ac:dyDescent="0.3">
      <c r="A32" s="1">
        <v>2020</v>
      </c>
      <c r="B32" s="1">
        <v>7</v>
      </c>
      <c r="C32" s="8">
        <v>28132</v>
      </c>
      <c r="D32" s="3">
        <v>65.735831271356176</v>
      </c>
      <c r="E32" s="3">
        <v>18.595639470542267</v>
      </c>
      <c r="F32" s="8">
        <v>3241832</v>
      </c>
      <c r="G32" s="3">
        <v>72.02893759462215</v>
      </c>
      <c r="H32" s="3">
        <v>18.944118427671754</v>
      </c>
    </row>
    <row r="33" spans="1:8" x14ac:dyDescent="0.3">
      <c r="A33" s="1">
        <v>2020</v>
      </c>
      <c r="B33" s="1">
        <v>8</v>
      </c>
      <c r="C33" s="8">
        <v>24782</v>
      </c>
      <c r="D33" s="3">
        <v>45.45988143452486</v>
      </c>
      <c r="E33" s="3">
        <v>17.662158264176803</v>
      </c>
      <c r="F33" s="8">
        <v>2942301</v>
      </c>
      <c r="G33" s="3">
        <v>52.626547247660248</v>
      </c>
      <c r="H33" s="3">
        <v>17.957967000493817</v>
      </c>
    </row>
    <row r="34" spans="1:8" x14ac:dyDescent="0.3">
      <c r="A34" s="1">
        <v>2020</v>
      </c>
      <c r="B34" s="1">
        <v>9</v>
      </c>
      <c r="C34" s="8">
        <v>22663</v>
      </c>
      <c r="D34" s="3">
        <v>32.346414389161417</v>
      </c>
      <c r="E34" s="3">
        <v>16.550102908557626</v>
      </c>
      <c r="F34" s="8">
        <v>2543056</v>
      </c>
      <c r="G34" s="3">
        <v>41.630322367574671</v>
      </c>
      <c r="H34" s="3">
        <v>16.782107472373916</v>
      </c>
    </row>
    <row r="35" spans="1:8" x14ac:dyDescent="0.3">
      <c r="A35" s="1">
        <v>2020</v>
      </c>
      <c r="B35" s="1">
        <v>10</v>
      </c>
      <c r="C35" s="8">
        <v>21480</v>
      </c>
      <c r="D35" s="3">
        <v>14.261396882812916</v>
      </c>
      <c r="E35" s="3">
        <v>15.277041044295427</v>
      </c>
      <c r="F35" s="8">
        <v>2553677</v>
      </c>
      <c r="G35" s="3">
        <v>35.881224575583516</v>
      </c>
      <c r="H35" s="3">
        <v>15.431915853246743</v>
      </c>
    </row>
    <row r="36" spans="1:8" x14ac:dyDescent="0.3">
      <c r="A36" s="1">
        <v>2020</v>
      </c>
      <c r="B36" s="1">
        <v>11</v>
      </c>
      <c r="C36" s="8">
        <v>23224</v>
      </c>
      <c r="D36" s="3">
        <v>15.404492148678205</v>
      </c>
      <c r="E36" s="3">
        <v>13.861637278075927</v>
      </c>
      <c r="F36" s="8">
        <v>2381723</v>
      </c>
      <c r="G36" s="3">
        <v>21.260841939340125</v>
      </c>
      <c r="H36" s="3">
        <v>13.924493723525822</v>
      </c>
    </row>
    <row r="37" spans="1:8" x14ac:dyDescent="0.3">
      <c r="A37" s="1">
        <v>2020</v>
      </c>
      <c r="B37" s="1">
        <v>12</v>
      </c>
      <c r="C37" s="8">
        <v>24642</v>
      </c>
      <c r="D37" s="3">
        <v>18.670840356368899</v>
      </c>
      <c r="E37" s="3">
        <v>12.322485685740309</v>
      </c>
      <c r="F37" s="8">
        <v>2299575</v>
      </c>
      <c r="G37" s="3">
        <v>17.075454311260362</v>
      </c>
      <c r="H37" s="3">
        <v>12.278362754508178</v>
      </c>
    </row>
    <row r="38" spans="1:8" x14ac:dyDescent="0.3">
      <c r="A38" s="1">
        <v>2021</v>
      </c>
      <c r="B38" s="1">
        <v>1</v>
      </c>
      <c r="C38" s="8">
        <v>25187</v>
      </c>
      <c r="D38" s="3">
        <v>12.306594729567033</v>
      </c>
      <c r="E38" s="3">
        <v>10.678287485829101</v>
      </c>
      <c r="F38" s="8">
        <v>2376847</v>
      </c>
      <c r="G38" s="3">
        <v>16.085493653958949</v>
      </c>
      <c r="H38" s="3">
        <v>10.512554086116927</v>
      </c>
    </row>
    <row r="39" spans="1:8" x14ac:dyDescent="0.3">
      <c r="A39" s="1">
        <v>2021</v>
      </c>
      <c r="B39" s="1">
        <v>2</v>
      </c>
      <c r="C39" s="8">
        <v>24206</v>
      </c>
      <c r="D39" s="3">
        <v>12.549402520109743</v>
      </c>
      <c r="E39" s="3">
        <v>8.948184754846066</v>
      </c>
      <c r="F39" s="8">
        <v>2359191</v>
      </c>
      <c r="G39" s="3">
        <v>17.824346562319747</v>
      </c>
      <c r="H39" s="3">
        <v>8.6464319896332942</v>
      </c>
    </row>
    <row r="40" spans="1:8" x14ac:dyDescent="0.3">
      <c r="A40" s="1">
        <v>2021</v>
      </c>
      <c r="B40" s="1">
        <v>3</v>
      </c>
      <c r="C40" s="8">
        <v>22319</v>
      </c>
      <c r="D40" s="3">
        <v>-2.195442594215602</v>
      </c>
      <c r="E40" s="3">
        <v>7.151432646186894</v>
      </c>
      <c r="F40" s="8">
        <v>2228589</v>
      </c>
      <c r="G40" s="3">
        <v>5.646017254432012</v>
      </c>
      <c r="H40" s="3">
        <v>6.6997477460307184</v>
      </c>
    </row>
    <row r="41" spans="1:8" x14ac:dyDescent="0.3">
      <c r="A41" s="1">
        <v>2021</v>
      </c>
      <c r="B41" s="1">
        <v>4</v>
      </c>
      <c r="C41" s="8">
        <v>21624</v>
      </c>
      <c r="D41" s="3">
        <v>-57.282550720056889</v>
      </c>
      <c r="E41" s="3">
        <v>5.3075363978143013</v>
      </c>
      <c r="F41" s="8">
        <v>2168915</v>
      </c>
      <c r="G41" s="3">
        <v>-53.334236993479657</v>
      </c>
      <c r="H41" s="3">
        <v>4.6928899914612963</v>
      </c>
    </row>
    <row r="42" spans="1:8" x14ac:dyDescent="0.3">
      <c r="A42" s="1">
        <v>2021</v>
      </c>
      <c r="B42" s="1">
        <v>5</v>
      </c>
      <c r="C42" s="8">
        <v>20074</v>
      </c>
      <c r="D42" s="3">
        <v>-62.384994472239399</v>
      </c>
      <c r="E42" s="3">
        <v>3.4353521591326448</v>
      </c>
      <c r="F42" s="8">
        <v>2070546</v>
      </c>
      <c r="G42" s="3">
        <v>-58.153212227923603</v>
      </c>
      <c r="H42" s="3">
        <v>2.6461741863485417</v>
      </c>
    </row>
    <row r="43" spans="1:8" x14ac:dyDescent="0.3">
      <c r="A43" s="1">
        <v>2021</v>
      </c>
      <c r="B43" s="1">
        <v>6</v>
      </c>
      <c r="C43" s="8">
        <v>18568</v>
      </c>
      <c r="D43" s="3">
        <v>-49.658388461121348</v>
      </c>
      <c r="E43" s="3">
        <v>1.549389545718652</v>
      </c>
      <c r="F43" s="8">
        <v>1957244</v>
      </c>
      <c r="G43" s="3">
        <v>-50.836257168923346</v>
      </c>
      <c r="H43" s="3">
        <v>0.57588612951979246</v>
      </c>
    </row>
    <row r="44" spans="1:8" x14ac:dyDescent="0.3">
      <c r="A44" s="1">
        <v>2021</v>
      </c>
      <c r="B44" s="1">
        <v>7</v>
      </c>
      <c r="C44" s="8">
        <v>18645</v>
      </c>
      <c r="D44" s="3">
        <v>-33.723162235177014</v>
      </c>
      <c r="E44" s="3">
        <v>-0.34041268425590682</v>
      </c>
      <c r="F44" s="8">
        <v>1977597</v>
      </c>
      <c r="G44" s="3">
        <v>-38.997548299850202</v>
      </c>
      <c r="H44" s="3">
        <v>-1.5059105598097164</v>
      </c>
    </row>
    <row r="45" spans="1:8" x14ac:dyDescent="0.3">
      <c r="A45" s="1">
        <v>2021</v>
      </c>
      <c r="B45" s="1">
        <v>8</v>
      </c>
      <c r="C45" s="8">
        <v>18256</v>
      </c>
      <c r="D45" s="3">
        <v>-26.333629247034139</v>
      </c>
      <c r="E45" s="3">
        <v>-2.227671868314181</v>
      </c>
      <c r="F45" s="8">
        <v>1977033</v>
      </c>
      <c r="G45" s="3">
        <v>-32.806568736509277</v>
      </c>
      <c r="H45" s="3">
        <v>-3.5907225501538078</v>
      </c>
    </row>
    <row r="46" spans="1:8" x14ac:dyDescent="0.3">
      <c r="A46" s="1">
        <v>2021</v>
      </c>
      <c r="B46" s="1">
        <v>9</v>
      </c>
      <c r="C46" s="8">
        <v>17715</v>
      </c>
      <c r="D46" s="3">
        <v>-21.832943564400122</v>
      </c>
      <c r="E46" s="3">
        <v>-4.1083235904759112</v>
      </c>
      <c r="F46" s="8">
        <v>1834913</v>
      </c>
      <c r="G46" s="3">
        <v>-27.846142593792667</v>
      </c>
      <c r="H46" s="3">
        <v>-5.6726600959804747</v>
      </c>
    </row>
    <row r="47" spans="1:8" x14ac:dyDescent="0.3">
      <c r="A47" s="1">
        <v>2021</v>
      </c>
      <c r="B47" s="1">
        <v>10</v>
      </c>
      <c r="C47" s="8">
        <v>18339</v>
      </c>
      <c r="D47" s="3">
        <v>-14.622905027932964</v>
      </c>
      <c r="E47" s="3">
        <v>-5.9799774595788051</v>
      </c>
      <c r="F47" s="8">
        <v>1821886</v>
      </c>
      <c r="G47" s="3">
        <v>-28.656364920074072</v>
      </c>
      <c r="H47" s="3">
        <v>-7.7478623299650966</v>
      </c>
    </row>
    <row r="48" spans="1:8" x14ac:dyDescent="0.3">
      <c r="A48" s="1">
        <v>2021</v>
      </c>
      <c r="B48" s="1">
        <v>11</v>
      </c>
      <c r="C48" s="8">
        <v>18778</v>
      </c>
      <c r="D48" s="3">
        <v>-19.143988976920422</v>
      </c>
      <c r="E48" s="3">
        <v>-7.8414739608476483</v>
      </c>
      <c r="F48" s="8">
        <v>1821130</v>
      </c>
      <c r="G48" s="3">
        <v>-23.537287921391361</v>
      </c>
      <c r="H48" s="3">
        <v>-9.814008209956512</v>
      </c>
    </row>
    <row r="49" spans="1:8" x14ac:dyDescent="0.3">
      <c r="A49" s="1">
        <v>2021</v>
      </c>
      <c r="B49" s="1">
        <v>12</v>
      </c>
      <c r="C49" s="8">
        <v>19572</v>
      </c>
      <c r="D49" s="3">
        <v>-20.574628682736794</v>
      </c>
      <c r="E49" s="3">
        <v>-9.6922537828105852</v>
      </c>
      <c r="F49" s="8">
        <v>1842238</v>
      </c>
      <c r="G49" s="3">
        <v>-19.887892327930157</v>
      </c>
      <c r="H49" s="3">
        <v>-11.870228673150097</v>
      </c>
    </row>
    <row r="50" spans="1:8" x14ac:dyDescent="0.3">
      <c r="A50" s="1">
        <v>2022</v>
      </c>
      <c r="B50" s="1">
        <v>1</v>
      </c>
      <c r="C50" s="8">
        <v>20299</v>
      </c>
      <c r="D50" s="3">
        <v>-19.406836860285072</v>
      </c>
      <c r="E50" s="3">
        <v>-11.532542510871879</v>
      </c>
      <c r="F50" s="8">
        <v>1864824</v>
      </c>
      <c r="G50" s="3">
        <v>-21.542110198931606</v>
      </c>
      <c r="H50" s="3">
        <v>-13.916607662276743</v>
      </c>
    </row>
    <row r="51" spans="1:8" x14ac:dyDescent="0.3">
      <c r="A51" s="1">
        <v>2022</v>
      </c>
      <c r="B51" s="1">
        <v>2</v>
      </c>
      <c r="C51" s="8">
        <v>19985</v>
      </c>
      <c r="D51" s="3">
        <v>-17.437825332562173</v>
      </c>
      <c r="E51" s="3">
        <v>-13.363321450914954</v>
      </c>
      <c r="F51" s="8">
        <v>1844256</v>
      </c>
      <c r="G51" s="3">
        <v>-21.826761800973305</v>
      </c>
      <c r="H51" s="3">
        <v>-15.953785902265588</v>
      </c>
    </row>
    <row r="52" spans="1:8" x14ac:dyDescent="0.3">
      <c r="A52" s="1">
        <v>2022</v>
      </c>
      <c r="B52" s="1">
        <v>3</v>
      </c>
      <c r="C52" s="8">
        <v>18851</v>
      </c>
      <c r="D52" s="3">
        <v>-15.538330570366055</v>
      </c>
      <c r="E52" s="3">
        <v>-15.18611873481972</v>
      </c>
      <c r="F52" s="8">
        <v>1758590</v>
      </c>
      <c r="G52" s="3">
        <v>-21.089532435096825</v>
      </c>
      <c r="H52" s="3">
        <v>-17.982933666833041</v>
      </c>
    </row>
    <row r="53" spans="1:8" x14ac:dyDescent="0.3">
      <c r="A53" s="1">
        <v>2022</v>
      </c>
      <c r="B53" s="1">
        <v>4</v>
      </c>
      <c r="C53" s="8">
        <v>17870</v>
      </c>
      <c r="D53" s="3">
        <v>-17.360340362560123</v>
      </c>
      <c r="E53" s="3">
        <v>-17.002745446124536</v>
      </c>
      <c r="F53" s="8">
        <v>1698299</v>
      </c>
      <c r="G53" s="3">
        <v>-21.698222383080946</v>
      </c>
      <c r="H53" s="3">
        <v>-20.00562907524403</v>
      </c>
    </row>
    <row r="54" spans="1:8" x14ac:dyDescent="0.3">
      <c r="A54" s="1">
        <v>2022</v>
      </c>
      <c r="B54" s="1">
        <v>5</v>
      </c>
      <c r="C54" s="8">
        <v>17188</v>
      </c>
      <c r="D54" s="3">
        <v>-14.376805818471649</v>
      </c>
      <c r="E54" s="3">
        <v>-18.815037127523002</v>
      </c>
      <c r="F54" s="8">
        <v>1675407</v>
      </c>
      <c r="G54" s="3">
        <v>-19.083806879924424</v>
      </c>
      <c r="H54" s="3">
        <v>-22.023665982789058</v>
      </c>
    </row>
    <row r="55" spans="1:8" x14ac:dyDescent="0.3">
      <c r="A55" s="1">
        <v>2022</v>
      </c>
      <c r="B55" s="1">
        <v>6</v>
      </c>
      <c r="C55" s="8">
        <v>16422</v>
      </c>
      <c r="D55" s="3">
        <v>-11.557518311072812</v>
      </c>
      <c r="E55" s="3">
        <v>-20.624854154689032</v>
      </c>
      <c r="F55" s="8">
        <v>1674838</v>
      </c>
      <c r="G55" s="3">
        <v>-14.428757988273311</v>
      </c>
      <c r="H55" s="3">
        <v>-24.03895578596056</v>
      </c>
    </row>
    <row r="56" spans="1:8" x14ac:dyDescent="0.3">
      <c r="A56" s="1">
        <v>2022</v>
      </c>
      <c r="B56" s="1">
        <v>7</v>
      </c>
      <c r="C56" s="8">
        <v>16939</v>
      </c>
      <c r="D56" s="3">
        <v>-9.1499061410565847</v>
      </c>
      <c r="E56" s="3">
        <v>-22.433748692788971</v>
      </c>
      <c r="F56" s="8">
        <v>1758496</v>
      </c>
      <c r="G56" s="3">
        <v>-11.079153133828578</v>
      </c>
      <c r="H56" s="3">
        <v>-26.05320572436883</v>
      </c>
    </row>
    <row r="57" spans="1:8" x14ac:dyDescent="0.3">
      <c r="A57" s="1">
        <v>2022</v>
      </c>
      <c r="B57" s="1">
        <v>8</v>
      </c>
      <c r="C57" s="8">
        <v>17236</v>
      </c>
      <c r="D57" s="3">
        <v>-5.5872042068361054</v>
      </c>
      <c r="E57" s="3">
        <v>-21.982484579467936</v>
      </c>
      <c r="F57" s="8">
        <v>1796339</v>
      </c>
      <c r="G57" s="3">
        <v>-9.1396552308433918</v>
      </c>
      <c r="H57" s="3">
        <v>-25.773788248421006</v>
      </c>
    </row>
    <row r="58" spans="1:8" s="9" customFormat="1" ht="13.5" x14ac:dyDescent="0.3">
      <c r="A58" s="9">
        <v>2022</v>
      </c>
      <c r="B58" s="9">
        <v>9</v>
      </c>
      <c r="C58" s="10">
        <f>[1]PRD_B!C262</f>
        <v>16923</v>
      </c>
      <c r="D58" s="11">
        <f>[1]PRD_B!D262</f>
        <v>-4.4707874682472504</v>
      </c>
      <c r="E58" s="11">
        <f>[1]PRD_B!E262</f>
        <v>-18.928378525054583</v>
      </c>
      <c r="F58" s="10">
        <f>[1]PRD_B!F262</f>
        <v>1698523</v>
      </c>
      <c r="G58" s="11">
        <f>[1]PRD_B!G262</f>
        <v>-7.4330499593168735</v>
      </c>
      <c r="H58" s="11">
        <f>[1]PRD_B!H262</f>
        <v>-22.680393882768886</v>
      </c>
    </row>
    <row r="59" spans="1:8" x14ac:dyDescent="0.3">
      <c r="A59" s="9">
        <v>2022</v>
      </c>
      <c r="B59" s="9">
        <v>10</v>
      </c>
      <c r="C59" s="10">
        <f>[1]PRD_B!C263</f>
        <v>18025</v>
      </c>
      <c r="D59" s="11">
        <f>[1]PRD_B!D263</f>
        <v>-1.7121980478761123</v>
      </c>
      <c r="E59" s="11">
        <f>[1]PRD_B!E263</f>
        <v>-20.276710419874227</v>
      </c>
      <c r="F59" s="10">
        <f>[1]PRD_B!F263</f>
        <v>1735379</v>
      </c>
      <c r="G59" s="11">
        <f>[1]PRD_B!G263</f>
        <v>-4.7482114687746657</v>
      </c>
      <c r="H59" s="11">
        <f>[1]PRD_B!H263</f>
        <v>-24.215772083688563</v>
      </c>
    </row>
    <row r="60" spans="1:8" x14ac:dyDescent="0.3">
      <c r="C60" s="8"/>
      <c r="D60" s="3"/>
      <c r="E60" s="3"/>
      <c r="F60" s="8"/>
      <c r="G60" s="3"/>
      <c r="H60" s="3"/>
    </row>
    <row r="61" spans="1:8" x14ac:dyDescent="0.3">
      <c r="C61" s="8"/>
      <c r="D61" s="3"/>
      <c r="E61" s="3"/>
      <c r="F61" s="8"/>
      <c r="G61" s="3"/>
      <c r="H61" s="3"/>
    </row>
    <row r="62" spans="1:8" x14ac:dyDescent="0.3">
      <c r="C62" s="8"/>
      <c r="D62" s="3"/>
      <c r="E62" s="3"/>
      <c r="F62" s="8"/>
      <c r="G62" s="3"/>
      <c r="H62" s="3"/>
    </row>
    <row r="63" spans="1:8" x14ac:dyDescent="0.3">
      <c r="C63" s="8"/>
      <c r="D63" s="3"/>
      <c r="E63" s="3"/>
      <c r="F63" s="8"/>
      <c r="G63" s="3"/>
      <c r="H63" s="3"/>
    </row>
    <row r="64" spans="1:8" x14ac:dyDescent="0.3">
      <c r="C64" s="8"/>
      <c r="D64" s="3"/>
      <c r="E64" s="3"/>
      <c r="F64" s="8"/>
      <c r="G64" s="3"/>
      <c r="H64" s="3"/>
    </row>
    <row r="65" spans="3:8" x14ac:dyDescent="0.3">
      <c r="C65" s="8"/>
      <c r="D65" s="3"/>
      <c r="E65" s="3"/>
      <c r="F65" s="8"/>
      <c r="G65" s="3"/>
      <c r="H65" s="3"/>
    </row>
    <row r="66" spans="3:8" x14ac:dyDescent="0.3">
      <c r="C66" s="8"/>
      <c r="D66" s="3"/>
      <c r="E66" s="3"/>
      <c r="F66" s="8"/>
      <c r="G66" s="3"/>
      <c r="H66" s="3"/>
    </row>
    <row r="67" spans="3:8" x14ac:dyDescent="0.3">
      <c r="C67" s="8"/>
      <c r="D67" s="3"/>
      <c r="E67" s="3"/>
      <c r="F67" s="8"/>
      <c r="G67" s="3"/>
      <c r="H67" s="3"/>
    </row>
    <row r="68" spans="3:8" x14ac:dyDescent="0.3">
      <c r="C68" s="8"/>
      <c r="D68" s="3"/>
      <c r="E68" s="3"/>
      <c r="F68" s="8"/>
      <c r="G68" s="3"/>
      <c r="H68" s="3"/>
    </row>
    <row r="69" spans="3:8" x14ac:dyDescent="0.3">
      <c r="C69" s="8"/>
      <c r="D69" s="3"/>
      <c r="E69" s="3"/>
      <c r="F69" s="8"/>
      <c r="G69" s="3"/>
      <c r="H69" s="3"/>
    </row>
    <row r="70" spans="3:8" x14ac:dyDescent="0.3">
      <c r="C70" s="8"/>
      <c r="D70" s="3"/>
      <c r="E70" s="3"/>
      <c r="F70" s="8"/>
      <c r="G70" s="3"/>
      <c r="H70" s="3"/>
    </row>
    <row r="71" spans="3:8" x14ac:dyDescent="0.3">
      <c r="C71" s="8"/>
      <c r="D71" s="3"/>
      <c r="E71" s="3"/>
      <c r="F71" s="8"/>
      <c r="G71" s="3"/>
      <c r="H71" s="3"/>
    </row>
    <row r="72" spans="3:8" x14ac:dyDescent="0.3">
      <c r="C72" s="8"/>
      <c r="D72" s="3"/>
      <c r="E72" s="3"/>
      <c r="F72" s="8"/>
      <c r="G72" s="3"/>
      <c r="H72" s="3"/>
    </row>
    <row r="73" spans="3:8" x14ac:dyDescent="0.3">
      <c r="C73" s="8"/>
      <c r="D73" s="3"/>
      <c r="E73" s="3"/>
      <c r="F73" s="8"/>
      <c r="G73" s="3"/>
      <c r="H73" s="3"/>
    </row>
    <row r="74" spans="3:8" x14ac:dyDescent="0.3">
      <c r="C74" s="8"/>
      <c r="D74" s="3"/>
      <c r="E74" s="3"/>
      <c r="F74" s="8"/>
      <c r="G74" s="3"/>
      <c r="H74" s="3"/>
    </row>
    <row r="75" spans="3:8" x14ac:dyDescent="0.3">
      <c r="C75" s="8"/>
      <c r="D75" s="3"/>
      <c r="E75" s="3"/>
      <c r="F75" s="8"/>
      <c r="G75" s="3"/>
      <c r="H75" s="3"/>
    </row>
    <row r="76" spans="3:8" x14ac:dyDescent="0.3">
      <c r="C76" s="8"/>
      <c r="D76" s="3"/>
      <c r="E76" s="3"/>
      <c r="F76" s="8"/>
      <c r="G76" s="3"/>
      <c r="H76" s="3"/>
    </row>
    <row r="77" spans="3:8" x14ac:dyDescent="0.3">
      <c r="C77" s="8"/>
      <c r="D77" s="3"/>
      <c r="E77" s="3"/>
      <c r="F77" s="8"/>
      <c r="G77" s="3"/>
      <c r="H77" s="3"/>
    </row>
    <row r="78" spans="3:8" x14ac:dyDescent="0.3">
      <c r="C78" s="8"/>
      <c r="D78" s="3"/>
      <c r="E78" s="3"/>
      <c r="F78" s="8"/>
      <c r="G78" s="3"/>
      <c r="H78" s="3"/>
    </row>
    <row r="79" spans="3:8" x14ac:dyDescent="0.3">
      <c r="C79" s="8"/>
      <c r="D79" s="3"/>
      <c r="E79" s="3"/>
      <c r="F79" s="8"/>
      <c r="G79" s="3"/>
      <c r="H79" s="3"/>
    </row>
    <row r="80" spans="3:8" x14ac:dyDescent="0.3">
      <c r="C80" s="8"/>
      <c r="D80" s="3"/>
      <c r="E80" s="3"/>
      <c r="F80" s="8"/>
      <c r="G80" s="3"/>
      <c r="H80" s="3"/>
    </row>
    <row r="81" spans="3:8" x14ac:dyDescent="0.3">
      <c r="C81" s="8"/>
      <c r="D81" s="3"/>
      <c r="E81" s="3"/>
      <c r="F81" s="8"/>
      <c r="G81" s="3"/>
      <c r="H81" s="3"/>
    </row>
    <row r="82" spans="3:8" x14ac:dyDescent="0.3">
      <c r="C82" s="8"/>
      <c r="D82" s="3"/>
      <c r="E82" s="3"/>
      <c r="F82" s="8"/>
      <c r="G82" s="3"/>
      <c r="H82" s="3"/>
    </row>
    <row r="83" spans="3:8" x14ac:dyDescent="0.3">
      <c r="C83" s="8"/>
      <c r="D83" s="3"/>
      <c r="E83" s="3"/>
      <c r="F83" s="8"/>
      <c r="G83" s="3"/>
      <c r="H83" s="3"/>
    </row>
    <row r="84" spans="3:8" x14ac:dyDescent="0.3">
      <c r="C84" s="8"/>
      <c r="D84" s="3"/>
      <c r="E84" s="3"/>
      <c r="F84" s="8"/>
      <c r="G84" s="3"/>
      <c r="H84" s="3"/>
    </row>
    <row r="85" spans="3:8" x14ac:dyDescent="0.3">
      <c r="C85" s="8"/>
      <c r="D85" s="3"/>
      <c r="E85" s="3"/>
      <c r="F85" s="8"/>
      <c r="G85" s="3"/>
      <c r="H85" s="3"/>
    </row>
    <row r="86" spans="3:8" x14ac:dyDescent="0.3">
      <c r="C86" s="8"/>
      <c r="D86" s="3"/>
      <c r="E86" s="3"/>
      <c r="F86" s="8"/>
      <c r="G86" s="3"/>
      <c r="H86" s="3"/>
    </row>
    <row r="87" spans="3:8" x14ac:dyDescent="0.3">
      <c r="C87" s="8"/>
      <c r="D87" s="3"/>
      <c r="E87" s="3"/>
      <c r="F87" s="8"/>
      <c r="G87" s="3"/>
      <c r="H87" s="3"/>
    </row>
    <row r="88" spans="3:8" x14ac:dyDescent="0.3">
      <c r="C88" s="8"/>
      <c r="D88" s="3"/>
      <c r="E88" s="3"/>
      <c r="F88" s="8"/>
      <c r="G88" s="3"/>
      <c r="H88" s="3"/>
    </row>
    <row r="89" spans="3:8" x14ac:dyDescent="0.3">
      <c r="C89" s="8"/>
      <c r="D89" s="3"/>
      <c r="E89" s="3"/>
      <c r="F89" s="8"/>
      <c r="G89" s="3"/>
      <c r="H89" s="3"/>
    </row>
    <row r="90" spans="3:8" x14ac:dyDescent="0.3">
      <c r="C90" s="8"/>
      <c r="D90" s="3"/>
      <c r="E90" s="3"/>
      <c r="F90" s="8"/>
      <c r="G90" s="3"/>
      <c r="H90" s="3"/>
    </row>
    <row r="91" spans="3:8" x14ac:dyDescent="0.3">
      <c r="C91" s="8"/>
      <c r="D91" s="3"/>
      <c r="E91" s="3"/>
      <c r="F91" s="8"/>
      <c r="G91" s="3"/>
      <c r="H91" s="3"/>
    </row>
    <row r="92" spans="3:8" x14ac:dyDescent="0.3">
      <c r="C92" s="8"/>
      <c r="D92" s="3"/>
      <c r="E92" s="3"/>
      <c r="F92" s="8"/>
      <c r="G92" s="3"/>
      <c r="H92" s="3"/>
    </row>
    <row r="93" spans="3:8" x14ac:dyDescent="0.3">
      <c r="C93" s="8"/>
      <c r="D93" s="3"/>
      <c r="E93" s="3"/>
      <c r="F93" s="8"/>
      <c r="G93" s="3"/>
      <c r="H93" s="3"/>
    </row>
    <row r="94" spans="3:8" x14ac:dyDescent="0.3">
      <c r="C94" s="8"/>
      <c r="D94" s="3"/>
      <c r="E94" s="3"/>
      <c r="F94" s="8"/>
      <c r="G94" s="3"/>
      <c r="H94" s="3"/>
    </row>
    <row r="95" spans="3:8" x14ac:dyDescent="0.3">
      <c r="C95" s="8"/>
      <c r="D95" s="3"/>
      <c r="E95" s="3"/>
      <c r="F95" s="8"/>
      <c r="G95" s="3"/>
      <c r="H95" s="3"/>
    </row>
    <row r="96" spans="3:8" x14ac:dyDescent="0.3">
      <c r="C96" s="8"/>
      <c r="D96" s="3"/>
      <c r="E96" s="3"/>
      <c r="F96" s="8"/>
      <c r="G96" s="3"/>
      <c r="H96" s="3"/>
    </row>
    <row r="97" spans="3:8" x14ac:dyDescent="0.3">
      <c r="C97" s="8"/>
      <c r="D97" s="3"/>
      <c r="E97" s="3"/>
      <c r="F97" s="8"/>
      <c r="G97" s="3"/>
      <c r="H97" s="3"/>
    </row>
    <row r="98" spans="3:8" x14ac:dyDescent="0.3">
      <c r="C98" s="8"/>
      <c r="D98" s="3"/>
      <c r="E98" s="3"/>
      <c r="F98" s="8"/>
      <c r="G98" s="3"/>
      <c r="H98" s="3"/>
    </row>
    <row r="99" spans="3:8" x14ac:dyDescent="0.3">
      <c r="C99" s="8"/>
      <c r="D99" s="3"/>
      <c r="E99" s="3"/>
      <c r="F99" s="8"/>
      <c r="G99" s="3"/>
      <c r="H99" s="3"/>
    </row>
    <row r="100" spans="3:8" x14ac:dyDescent="0.3">
      <c r="C100" s="8"/>
      <c r="D100" s="3"/>
      <c r="E100" s="3"/>
      <c r="F100" s="8"/>
      <c r="G100" s="3"/>
      <c r="H100" s="3"/>
    </row>
    <row r="101" spans="3:8" x14ac:dyDescent="0.3">
      <c r="C101" s="8"/>
      <c r="D101" s="3"/>
      <c r="E101" s="3"/>
      <c r="F101" s="8"/>
      <c r="G101" s="3"/>
      <c r="H101" s="3"/>
    </row>
    <row r="102" spans="3:8" x14ac:dyDescent="0.3">
      <c r="C102" s="8"/>
      <c r="D102" s="3"/>
      <c r="E102" s="3"/>
      <c r="F102" s="8"/>
      <c r="G102" s="3"/>
      <c r="H102" s="3"/>
    </row>
    <row r="103" spans="3:8" x14ac:dyDescent="0.3">
      <c r="C103" s="8"/>
      <c r="D103" s="3"/>
      <c r="E103" s="3"/>
      <c r="F103" s="8"/>
      <c r="G103" s="3"/>
      <c r="H103" s="3"/>
    </row>
    <row r="104" spans="3:8" x14ac:dyDescent="0.3">
      <c r="C104" s="8"/>
      <c r="D104" s="3"/>
      <c r="E104" s="3"/>
      <c r="F104" s="8"/>
      <c r="G104" s="3"/>
      <c r="H104" s="3"/>
    </row>
    <row r="105" spans="3:8" x14ac:dyDescent="0.3">
      <c r="C105" s="8"/>
      <c r="D105" s="3"/>
      <c r="E105" s="3"/>
      <c r="F105" s="8"/>
      <c r="G105" s="3"/>
      <c r="H105" s="3"/>
    </row>
    <row r="106" spans="3:8" x14ac:dyDescent="0.3">
      <c r="C106" s="8"/>
      <c r="D106" s="3"/>
      <c r="E106" s="3"/>
      <c r="F106" s="8"/>
      <c r="G106" s="3"/>
      <c r="H106" s="3"/>
    </row>
    <row r="107" spans="3:8" x14ac:dyDescent="0.3">
      <c r="C107" s="8"/>
      <c r="D107" s="3"/>
      <c r="E107" s="3"/>
      <c r="F107" s="8"/>
      <c r="G107" s="3"/>
      <c r="H107" s="3"/>
    </row>
    <row r="108" spans="3:8" x14ac:dyDescent="0.3">
      <c r="C108" s="8"/>
      <c r="D108" s="3"/>
      <c r="E108" s="3"/>
      <c r="F108" s="8"/>
      <c r="G108" s="3"/>
      <c r="H108" s="3"/>
    </row>
    <row r="109" spans="3:8" x14ac:dyDescent="0.3">
      <c r="C109" s="8"/>
      <c r="D109" s="3"/>
      <c r="E109" s="3"/>
      <c r="F109" s="8"/>
      <c r="G109" s="3"/>
      <c r="H109" s="3"/>
    </row>
    <row r="110" spans="3:8" x14ac:dyDescent="0.3">
      <c r="C110" s="8"/>
      <c r="D110" s="3"/>
      <c r="E110" s="3"/>
      <c r="F110" s="8"/>
      <c r="G110" s="3"/>
      <c r="H110" s="3"/>
    </row>
    <row r="111" spans="3:8" x14ac:dyDescent="0.3">
      <c r="C111" s="8"/>
      <c r="D111" s="3"/>
      <c r="E111" s="3"/>
      <c r="F111" s="8"/>
      <c r="G111" s="3"/>
      <c r="H111" s="3"/>
    </row>
    <row r="112" spans="3:8" x14ac:dyDescent="0.3">
      <c r="C112" s="8"/>
      <c r="D112" s="3"/>
      <c r="E112" s="3"/>
      <c r="F112" s="8"/>
      <c r="G112" s="3"/>
      <c r="H112" s="3"/>
    </row>
    <row r="113" spans="3:8" x14ac:dyDescent="0.3">
      <c r="C113" s="8"/>
      <c r="D113" s="3"/>
      <c r="E113" s="3"/>
      <c r="F113" s="8"/>
      <c r="G113" s="3"/>
      <c r="H113" s="3"/>
    </row>
    <row r="114" spans="3:8" x14ac:dyDescent="0.3">
      <c r="C114" s="8"/>
      <c r="D114" s="3"/>
      <c r="E114" s="3"/>
      <c r="F114" s="8"/>
      <c r="G114" s="3"/>
      <c r="H114" s="3"/>
    </row>
    <row r="115" spans="3:8" x14ac:dyDescent="0.3">
      <c r="C115" s="8"/>
      <c r="D115" s="3"/>
      <c r="E115" s="3"/>
      <c r="F115" s="8"/>
      <c r="G115" s="3"/>
      <c r="H115" s="3"/>
    </row>
    <row r="116" spans="3:8" x14ac:dyDescent="0.3">
      <c r="C116" s="8"/>
      <c r="D116" s="3"/>
      <c r="E116" s="3"/>
      <c r="F116" s="8"/>
      <c r="G116" s="3"/>
      <c r="H116" s="3"/>
    </row>
    <row r="117" spans="3:8" x14ac:dyDescent="0.3">
      <c r="C117" s="8"/>
      <c r="D117" s="3"/>
      <c r="E117" s="3"/>
      <c r="F117" s="8"/>
      <c r="G117" s="3"/>
      <c r="H117" s="3"/>
    </row>
    <row r="118" spans="3:8" x14ac:dyDescent="0.3">
      <c r="C118" s="8"/>
      <c r="D118" s="3"/>
      <c r="E118" s="3"/>
      <c r="F118" s="8"/>
      <c r="G118" s="3"/>
      <c r="H118" s="3"/>
    </row>
    <row r="119" spans="3:8" x14ac:dyDescent="0.3">
      <c r="C119" s="8"/>
      <c r="D119" s="3"/>
      <c r="E119" s="3"/>
      <c r="F119" s="8"/>
      <c r="G119" s="3"/>
      <c r="H119" s="3"/>
    </row>
    <row r="120" spans="3:8" x14ac:dyDescent="0.3">
      <c r="C120" s="8"/>
      <c r="D120" s="3"/>
      <c r="E120" s="3"/>
      <c r="F120" s="8"/>
      <c r="G120" s="3"/>
      <c r="H120" s="3"/>
    </row>
    <row r="121" spans="3:8" x14ac:dyDescent="0.3">
      <c r="C121" s="8"/>
      <c r="D121" s="3"/>
      <c r="E121" s="3"/>
      <c r="F121" s="8"/>
      <c r="G121" s="3"/>
      <c r="H121" s="3"/>
    </row>
    <row r="122" spans="3:8" x14ac:dyDescent="0.3">
      <c r="C122" s="8"/>
      <c r="D122" s="3"/>
      <c r="E122" s="3"/>
      <c r="F122" s="8"/>
      <c r="G122" s="3"/>
      <c r="H122" s="3"/>
    </row>
    <row r="123" spans="3:8" x14ac:dyDescent="0.3">
      <c r="C123" s="8"/>
      <c r="D123" s="3"/>
      <c r="E123" s="3"/>
      <c r="F123" s="8"/>
      <c r="G123" s="3"/>
      <c r="H123" s="3"/>
    </row>
    <row r="124" spans="3:8" x14ac:dyDescent="0.3">
      <c r="C124" s="8"/>
      <c r="D124" s="3"/>
      <c r="E124" s="3"/>
      <c r="F124" s="8"/>
      <c r="G124" s="3"/>
      <c r="H124" s="3"/>
    </row>
    <row r="125" spans="3:8" x14ac:dyDescent="0.3">
      <c r="C125" s="8"/>
      <c r="D125" s="3"/>
      <c r="E125" s="3"/>
      <c r="F125" s="8"/>
      <c r="G125" s="3"/>
      <c r="H125" s="3"/>
    </row>
    <row r="126" spans="3:8" x14ac:dyDescent="0.3">
      <c r="C126" s="8"/>
      <c r="D126" s="3"/>
      <c r="E126" s="3"/>
      <c r="F126" s="8"/>
      <c r="G126" s="3"/>
      <c r="H126" s="3"/>
    </row>
    <row r="127" spans="3:8" x14ac:dyDescent="0.3">
      <c r="C127" s="8"/>
      <c r="D127" s="3"/>
      <c r="E127" s="3"/>
      <c r="F127" s="8"/>
      <c r="G127" s="3"/>
      <c r="H127" s="3"/>
    </row>
    <row r="128" spans="3:8" x14ac:dyDescent="0.3">
      <c r="C128" s="8"/>
      <c r="D128" s="3"/>
      <c r="E128" s="3"/>
      <c r="F128" s="8"/>
      <c r="G128" s="3"/>
      <c r="H128" s="3"/>
    </row>
    <row r="129" spans="3:8" x14ac:dyDescent="0.3">
      <c r="C129" s="8"/>
      <c r="D129" s="3"/>
      <c r="E129" s="3"/>
      <c r="F129" s="8"/>
      <c r="G129" s="3"/>
      <c r="H129" s="3"/>
    </row>
    <row r="130" spans="3:8" x14ac:dyDescent="0.3">
      <c r="C130" s="8"/>
      <c r="D130" s="3"/>
      <c r="E130" s="3"/>
      <c r="F130" s="8"/>
      <c r="G130" s="3"/>
      <c r="H130" s="3"/>
    </row>
    <row r="131" spans="3:8" x14ac:dyDescent="0.3">
      <c r="C131" s="8"/>
      <c r="D131" s="3"/>
      <c r="E131" s="3"/>
      <c r="F131" s="8"/>
      <c r="G131" s="3"/>
      <c r="H131" s="3"/>
    </row>
    <row r="132" spans="3:8" x14ac:dyDescent="0.3">
      <c r="C132" s="8"/>
      <c r="D132" s="3"/>
      <c r="E132" s="3"/>
      <c r="F132" s="8"/>
      <c r="G132" s="3"/>
      <c r="H132" s="3"/>
    </row>
    <row r="133" spans="3:8" x14ac:dyDescent="0.3">
      <c r="C133" s="8"/>
      <c r="D133" s="3"/>
      <c r="E133" s="3"/>
      <c r="F133" s="8"/>
      <c r="G133" s="3"/>
      <c r="H133" s="3"/>
    </row>
    <row r="134" spans="3:8" x14ac:dyDescent="0.3">
      <c r="C134" s="8"/>
      <c r="D134" s="3"/>
      <c r="E134" s="3"/>
      <c r="F134" s="8"/>
      <c r="G134" s="3"/>
      <c r="H134" s="3"/>
    </row>
    <row r="135" spans="3:8" x14ac:dyDescent="0.3">
      <c r="C135" s="8"/>
      <c r="D135" s="3"/>
      <c r="E135" s="3"/>
      <c r="F135" s="8"/>
      <c r="G135" s="3"/>
      <c r="H135" s="3"/>
    </row>
    <row r="136" spans="3:8" x14ac:dyDescent="0.3">
      <c r="C136" s="8"/>
      <c r="D136" s="3"/>
      <c r="E136" s="3"/>
      <c r="F136" s="8"/>
      <c r="G136" s="3"/>
      <c r="H136" s="3"/>
    </row>
    <row r="137" spans="3:8" x14ac:dyDescent="0.3">
      <c r="C137" s="8"/>
      <c r="D137" s="3"/>
      <c r="E137" s="3"/>
      <c r="F137" s="8"/>
      <c r="G137" s="3"/>
      <c r="H137" s="3"/>
    </row>
    <row r="138" spans="3:8" x14ac:dyDescent="0.3">
      <c r="C138" s="8"/>
      <c r="D138" s="3"/>
      <c r="E138" s="3"/>
      <c r="F138" s="8"/>
      <c r="G138" s="3"/>
      <c r="H138" s="3"/>
    </row>
    <row r="139" spans="3:8" x14ac:dyDescent="0.3">
      <c r="C139" s="8"/>
      <c r="D139" s="3"/>
      <c r="E139" s="3"/>
      <c r="F139" s="8"/>
      <c r="G139" s="3"/>
      <c r="H139" s="3"/>
    </row>
    <row r="140" spans="3:8" x14ac:dyDescent="0.3">
      <c r="C140" s="8"/>
      <c r="D140" s="3"/>
      <c r="E140" s="3"/>
      <c r="F140" s="8"/>
      <c r="G140" s="3"/>
      <c r="H140" s="3"/>
    </row>
    <row r="141" spans="3:8" x14ac:dyDescent="0.3">
      <c r="C141" s="8"/>
      <c r="D141" s="3"/>
      <c r="E141" s="3"/>
      <c r="F141" s="8"/>
      <c r="G141" s="3"/>
      <c r="H141" s="3"/>
    </row>
    <row r="142" spans="3:8" x14ac:dyDescent="0.3">
      <c r="C142" s="8"/>
      <c r="D142" s="3"/>
      <c r="E142" s="3"/>
      <c r="F142" s="8"/>
      <c r="G142" s="3"/>
      <c r="H142" s="3"/>
    </row>
    <row r="143" spans="3:8" x14ac:dyDescent="0.3">
      <c r="C143" s="8"/>
      <c r="D143" s="3"/>
      <c r="E143" s="3"/>
      <c r="F143" s="8"/>
      <c r="G143" s="3"/>
      <c r="H143" s="3"/>
    </row>
    <row r="144" spans="3:8" x14ac:dyDescent="0.3">
      <c r="C144" s="8"/>
      <c r="D144" s="3"/>
      <c r="E144" s="3"/>
      <c r="F144" s="8"/>
      <c r="G144" s="3"/>
      <c r="H144" s="3"/>
    </row>
    <row r="145" spans="3:8" x14ac:dyDescent="0.3">
      <c r="C145" s="8"/>
      <c r="D145" s="3"/>
      <c r="E145" s="3"/>
      <c r="F145" s="8"/>
      <c r="G145" s="3"/>
      <c r="H145" s="3"/>
    </row>
    <row r="146" spans="3:8" x14ac:dyDescent="0.3">
      <c r="C146" s="8"/>
      <c r="D146" s="3"/>
      <c r="E146" s="3"/>
      <c r="F146" s="8"/>
      <c r="G146" s="3"/>
      <c r="H146" s="3"/>
    </row>
    <row r="147" spans="3:8" x14ac:dyDescent="0.3">
      <c r="C147" s="8"/>
      <c r="D147" s="3"/>
      <c r="E147" s="3"/>
      <c r="F147" s="8"/>
      <c r="G147" s="3"/>
      <c r="H147" s="3"/>
    </row>
    <row r="148" spans="3:8" x14ac:dyDescent="0.3">
      <c r="C148" s="8"/>
      <c r="D148" s="3"/>
      <c r="E148" s="3"/>
      <c r="F148" s="8"/>
      <c r="G148" s="3"/>
      <c r="H148" s="3"/>
    </row>
    <row r="149" spans="3:8" x14ac:dyDescent="0.3">
      <c r="C149" s="8"/>
      <c r="D149" s="3"/>
      <c r="E149" s="3"/>
      <c r="F149" s="8"/>
      <c r="G149" s="3"/>
      <c r="H149" s="3"/>
    </row>
    <row r="150" spans="3:8" x14ac:dyDescent="0.3">
      <c r="C150" s="8"/>
      <c r="D150" s="3"/>
      <c r="E150" s="3"/>
      <c r="F150" s="8"/>
      <c r="G150" s="3"/>
      <c r="H150" s="3"/>
    </row>
    <row r="151" spans="3:8" x14ac:dyDescent="0.3">
      <c r="C151" s="8"/>
      <c r="D151" s="3"/>
      <c r="E151" s="3"/>
      <c r="F151" s="8"/>
      <c r="G151" s="3"/>
      <c r="H151" s="3"/>
    </row>
    <row r="152" spans="3:8" x14ac:dyDescent="0.3">
      <c r="C152" s="8"/>
      <c r="D152" s="3"/>
      <c r="E152" s="3"/>
      <c r="F152" s="8"/>
      <c r="G152" s="3"/>
      <c r="H152" s="3"/>
    </row>
    <row r="153" spans="3:8" x14ac:dyDescent="0.3">
      <c r="C153" s="8"/>
      <c r="D153" s="3"/>
      <c r="E153" s="3"/>
      <c r="F153" s="8"/>
      <c r="G153" s="3"/>
      <c r="H153" s="3"/>
    </row>
    <row r="154" spans="3:8" x14ac:dyDescent="0.3">
      <c r="C154" s="8"/>
      <c r="D154" s="3"/>
      <c r="E154" s="3"/>
      <c r="F154" s="8"/>
      <c r="G154" s="3"/>
      <c r="H154" s="3"/>
    </row>
    <row r="155" spans="3:8" x14ac:dyDescent="0.3">
      <c r="C155" s="8"/>
      <c r="D155" s="3"/>
      <c r="E155" s="3"/>
      <c r="F155" s="8"/>
      <c r="G155" s="3"/>
      <c r="H155" s="3"/>
    </row>
    <row r="156" spans="3:8" x14ac:dyDescent="0.3">
      <c r="C156" s="8"/>
      <c r="D156" s="3"/>
      <c r="E156" s="3"/>
      <c r="F156" s="8"/>
      <c r="G156" s="3"/>
      <c r="H156" s="3"/>
    </row>
    <row r="157" spans="3:8" x14ac:dyDescent="0.3">
      <c r="C157" s="8"/>
      <c r="D157" s="3"/>
      <c r="E157" s="3"/>
      <c r="F157" s="8"/>
      <c r="G157" s="3"/>
      <c r="H157" s="3"/>
    </row>
    <row r="158" spans="3:8" x14ac:dyDescent="0.3">
      <c r="C158" s="8"/>
      <c r="D158" s="3"/>
      <c r="E158" s="3"/>
      <c r="F158" s="8"/>
      <c r="G158" s="3"/>
      <c r="H158" s="3"/>
    </row>
    <row r="159" spans="3:8" x14ac:dyDescent="0.3">
      <c r="C159" s="8"/>
      <c r="D159" s="3"/>
      <c r="E159" s="3"/>
      <c r="F159" s="8"/>
      <c r="G159" s="3"/>
      <c r="H159" s="3"/>
    </row>
    <row r="160" spans="3:8" x14ac:dyDescent="0.3">
      <c r="C160" s="8"/>
      <c r="D160" s="3"/>
      <c r="E160" s="3"/>
      <c r="F160" s="8"/>
      <c r="G160" s="3"/>
      <c r="H160" s="3"/>
    </row>
    <row r="161" spans="3:8" x14ac:dyDescent="0.3">
      <c r="C161" s="8"/>
      <c r="D161" s="3"/>
      <c r="E161" s="3"/>
      <c r="F161" s="8"/>
      <c r="G161" s="3"/>
      <c r="H161" s="3"/>
    </row>
    <row r="162" spans="3:8" x14ac:dyDescent="0.3">
      <c r="C162" s="8"/>
      <c r="D162" s="3"/>
      <c r="E162" s="3"/>
      <c r="F162" s="8"/>
      <c r="G162" s="3"/>
      <c r="H162" s="3"/>
    </row>
    <row r="163" spans="3:8" x14ac:dyDescent="0.3">
      <c r="C163" s="8"/>
      <c r="D163" s="3"/>
      <c r="E163" s="3"/>
      <c r="F163" s="8"/>
      <c r="G163" s="3"/>
      <c r="H163" s="3"/>
    </row>
    <row r="164" spans="3:8" x14ac:dyDescent="0.3">
      <c r="C164" s="8"/>
      <c r="D164" s="3"/>
      <c r="E164" s="3"/>
      <c r="F164" s="8"/>
      <c r="G164" s="3"/>
      <c r="H164" s="3"/>
    </row>
    <row r="165" spans="3:8" x14ac:dyDescent="0.3">
      <c r="C165" s="8"/>
      <c r="D165" s="3"/>
      <c r="E165" s="3"/>
      <c r="F165" s="8"/>
      <c r="G165" s="3"/>
      <c r="H165" s="3"/>
    </row>
    <row r="166" spans="3:8" x14ac:dyDescent="0.3">
      <c r="C166" s="8"/>
      <c r="D166" s="3"/>
      <c r="E166" s="3"/>
      <c r="F166" s="8"/>
      <c r="G166" s="3"/>
      <c r="H166" s="3"/>
    </row>
    <row r="167" spans="3:8" x14ac:dyDescent="0.3">
      <c r="C167" s="8"/>
      <c r="D167" s="3"/>
      <c r="E167" s="3"/>
      <c r="F167" s="8"/>
      <c r="G167" s="3"/>
      <c r="H167" s="3"/>
    </row>
    <row r="168" spans="3:8" x14ac:dyDescent="0.3">
      <c r="C168" s="8"/>
      <c r="D168" s="3"/>
      <c r="E168" s="3"/>
      <c r="F168" s="8"/>
      <c r="G168" s="3"/>
      <c r="H168" s="3"/>
    </row>
    <row r="169" spans="3:8" x14ac:dyDescent="0.3">
      <c r="C169" s="8"/>
      <c r="D169" s="3"/>
      <c r="E169" s="3"/>
      <c r="F169" s="8"/>
      <c r="G169" s="3"/>
      <c r="H169" s="3"/>
    </row>
    <row r="170" spans="3:8" x14ac:dyDescent="0.3">
      <c r="C170" s="8"/>
      <c r="D170" s="3"/>
      <c r="E170" s="3"/>
      <c r="F170" s="8"/>
      <c r="G170" s="3"/>
      <c r="H170" s="3"/>
    </row>
    <row r="171" spans="3:8" x14ac:dyDescent="0.3">
      <c r="C171" s="8"/>
      <c r="D171" s="3"/>
      <c r="E171" s="3"/>
      <c r="F171" s="8"/>
      <c r="G171" s="3"/>
      <c r="H171" s="3"/>
    </row>
    <row r="172" spans="3:8" x14ac:dyDescent="0.3">
      <c r="C172" s="8"/>
      <c r="D172" s="3"/>
      <c r="E172" s="3"/>
      <c r="F172" s="8"/>
      <c r="G172" s="3"/>
      <c r="H172" s="3"/>
    </row>
    <row r="173" spans="3:8" x14ac:dyDescent="0.3">
      <c r="C173" s="8"/>
      <c r="D173" s="3"/>
      <c r="E173" s="3"/>
      <c r="F173" s="8"/>
      <c r="G173" s="3"/>
      <c r="H173" s="3"/>
    </row>
    <row r="174" spans="3:8" x14ac:dyDescent="0.3">
      <c r="C174" s="8"/>
      <c r="D174" s="3"/>
      <c r="E174" s="3"/>
      <c r="F174" s="8"/>
      <c r="G174" s="3"/>
      <c r="H174" s="3"/>
    </row>
    <row r="175" spans="3:8" x14ac:dyDescent="0.3">
      <c r="C175" s="8"/>
      <c r="D175" s="3"/>
      <c r="E175" s="3"/>
      <c r="F175" s="8"/>
      <c r="G175" s="3"/>
      <c r="H175" s="3"/>
    </row>
    <row r="176" spans="3:8" x14ac:dyDescent="0.3">
      <c r="C176" s="8"/>
      <c r="D176" s="3"/>
      <c r="E176" s="3"/>
      <c r="F176" s="8"/>
      <c r="G176" s="3"/>
      <c r="H176" s="3"/>
    </row>
    <row r="177" spans="3:8" x14ac:dyDescent="0.3">
      <c r="C177" s="8"/>
      <c r="D177" s="3"/>
      <c r="E177" s="3"/>
      <c r="F177" s="8"/>
      <c r="G177" s="3"/>
      <c r="H177" s="3"/>
    </row>
    <row r="178" spans="3:8" x14ac:dyDescent="0.3">
      <c r="C178" s="8"/>
      <c r="D178" s="3"/>
      <c r="E178" s="3"/>
      <c r="F178" s="8"/>
      <c r="G178" s="3"/>
      <c r="H178" s="3"/>
    </row>
    <row r="179" spans="3:8" x14ac:dyDescent="0.3">
      <c r="C179" s="8"/>
      <c r="D179" s="3"/>
      <c r="E179" s="3"/>
      <c r="F179" s="8"/>
      <c r="G179" s="3"/>
      <c r="H179" s="3"/>
    </row>
    <row r="180" spans="3:8" x14ac:dyDescent="0.3">
      <c r="C180" s="8"/>
      <c r="D180" s="3"/>
      <c r="E180" s="3"/>
      <c r="F180" s="8"/>
      <c r="G180" s="3"/>
      <c r="H180" s="3"/>
    </row>
    <row r="181" spans="3:8" x14ac:dyDescent="0.3">
      <c r="C181" s="8"/>
      <c r="D181" s="3"/>
      <c r="E181" s="3"/>
      <c r="F181" s="8"/>
      <c r="G181" s="3"/>
      <c r="H181" s="3"/>
    </row>
    <row r="182" spans="3:8" x14ac:dyDescent="0.3">
      <c r="C182" s="8"/>
      <c r="D182" s="3"/>
      <c r="E182" s="3"/>
      <c r="F182" s="8"/>
      <c r="G182" s="3"/>
      <c r="H182" s="3"/>
    </row>
    <row r="183" spans="3:8" x14ac:dyDescent="0.3">
      <c r="C183" s="8"/>
      <c r="D183" s="3"/>
      <c r="E183" s="3"/>
      <c r="F183" s="8"/>
      <c r="G183" s="3"/>
      <c r="H183" s="3"/>
    </row>
    <row r="184" spans="3:8" x14ac:dyDescent="0.3">
      <c r="C184" s="8"/>
      <c r="D184" s="3"/>
      <c r="E184" s="3"/>
      <c r="F184" s="8"/>
      <c r="G184" s="3"/>
      <c r="H184" s="3"/>
    </row>
    <row r="185" spans="3:8" x14ac:dyDescent="0.3">
      <c r="C185" s="8"/>
      <c r="D185" s="3"/>
      <c r="E185" s="3"/>
      <c r="F185" s="8"/>
      <c r="G185" s="3"/>
      <c r="H185" s="3"/>
    </row>
    <row r="186" spans="3:8" x14ac:dyDescent="0.3">
      <c r="C186" s="8"/>
      <c r="D186" s="3"/>
      <c r="E186" s="3"/>
      <c r="F186" s="8"/>
      <c r="G186" s="3"/>
      <c r="H186" s="3"/>
    </row>
    <row r="187" spans="3:8" x14ac:dyDescent="0.3">
      <c r="C187" s="8"/>
      <c r="D187" s="3"/>
      <c r="E187" s="3"/>
      <c r="F187" s="8"/>
      <c r="G187" s="3"/>
      <c r="H187" s="3"/>
    </row>
    <row r="188" spans="3:8" x14ac:dyDescent="0.3">
      <c r="C188" s="8"/>
      <c r="D188" s="3"/>
      <c r="E188" s="3"/>
      <c r="F188" s="8"/>
      <c r="G188" s="3"/>
      <c r="H188" s="3"/>
    </row>
    <row r="189" spans="3:8" x14ac:dyDescent="0.3">
      <c r="C189" s="8"/>
      <c r="D189" s="3"/>
      <c r="E189" s="3"/>
      <c r="F189" s="8"/>
      <c r="G189" s="3"/>
      <c r="H189" s="3"/>
    </row>
    <row r="190" spans="3:8" x14ac:dyDescent="0.3">
      <c r="C190" s="8"/>
      <c r="D190" s="3"/>
      <c r="E190" s="3"/>
      <c r="F190" s="8"/>
      <c r="G190" s="3"/>
      <c r="H190" s="3"/>
    </row>
    <row r="191" spans="3:8" x14ac:dyDescent="0.3">
      <c r="C191" s="8"/>
      <c r="D191" s="3"/>
      <c r="E191" s="3"/>
      <c r="F191" s="8"/>
      <c r="G191" s="3"/>
      <c r="H191" s="3"/>
    </row>
    <row r="192" spans="3:8" x14ac:dyDescent="0.3">
      <c r="C192" s="8"/>
      <c r="D192" s="3"/>
      <c r="E192" s="3"/>
      <c r="F192" s="8"/>
      <c r="G192" s="3"/>
      <c r="H192" s="3"/>
    </row>
    <row r="193" spans="3:8" x14ac:dyDescent="0.3">
      <c r="C193" s="8"/>
      <c r="D193" s="3"/>
      <c r="E193" s="3"/>
      <c r="F193" s="8"/>
      <c r="G193" s="3"/>
      <c r="H193" s="3"/>
    </row>
    <row r="194" spans="3:8" x14ac:dyDescent="0.3">
      <c r="C194" s="8"/>
      <c r="D194" s="3"/>
      <c r="E194" s="3"/>
      <c r="F194" s="8"/>
      <c r="G194" s="3"/>
      <c r="H194" s="3"/>
    </row>
    <row r="195" spans="3:8" x14ac:dyDescent="0.3">
      <c r="C195" s="8"/>
      <c r="D195" s="3"/>
      <c r="E195" s="3"/>
      <c r="F195" s="8"/>
      <c r="G195" s="3"/>
      <c r="H195" s="3"/>
    </row>
    <row r="196" spans="3:8" x14ac:dyDescent="0.3">
      <c r="C196" s="8"/>
      <c r="D196" s="3"/>
      <c r="E196" s="3"/>
      <c r="F196" s="8"/>
      <c r="G196" s="3"/>
      <c r="H196" s="3"/>
    </row>
    <row r="197" spans="3:8" x14ac:dyDescent="0.3">
      <c r="C197" s="8"/>
      <c r="D197" s="3"/>
      <c r="E197" s="3"/>
      <c r="F197" s="8"/>
      <c r="G197" s="3"/>
      <c r="H197" s="3"/>
    </row>
    <row r="198" spans="3:8" x14ac:dyDescent="0.3">
      <c r="C198" s="8"/>
      <c r="D198" s="3"/>
      <c r="E198" s="3"/>
      <c r="F198" s="8"/>
      <c r="G198" s="3"/>
      <c r="H198" s="3"/>
    </row>
    <row r="199" spans="3:8" x14ac:dyDescent="0.3">
      <c r="C199" s="8"/>
      <c r="D199" s="3"/>
      <c r="E199" s="3"/>
      <c r="F199" s="8"/>
      <c r="G199" s="3"/>
      <c r="H199" s="3"/>
    </row>
    <row r="200" spans="3:8" x14ac:dyDescent="0.3">
      <c r="C200" s="8"/>
      <c r="D200" s="3"/>
      <c r="E200" s="3"/>
      <c r="F200" s="8"/>
      <c r="G200" s="3"/>
      <c r="H200" s="3"/>
    </row>
    <row r="201" spans="3:8" x14ac:dyDescent="0.3">
      <c r="C201" s="8"/>
      <c r="D201" s="3"/>
      <c r="E201" s="3"/>
      <c r="F201" s="8"/>
      <c r="G201" s="3"/>
      <c r="H201" s="3"/>
    </row>
    <row r="202" spans="3:8" x14ac:dyDescent="0.3">
      <c r="C202" s="8"/>
      <c r="D202" s="3"/>
      <c r="E202" s="3"/>
      <c r="F202" s="8"/>
      <c r="G202" s="3"/>
      <c r="H202" s="3"/>
    </row>
    <row r="203" spans="3:8" x14ac:dyDescent="0.3">
      <c r="C203" s="8"/>
      <c r="D203" s="3"/>
      <c r="E203" s="3"/>
      <c r="F203" s="8"/>
      <c r="G203" s="3"/>
      <c r="H203" s="3"/>
    </row>
    <row r="204" spans="3:8" x14ac:dyDescent="0.3">
      <c r="C204" s="8"/>
      <c r="D204" s="3"/>
      <c r="E204" s="3"/>
      <c r="F204" s="8"/>
      <c r="G204" s="3"/>
      <c r="H204" s="3"/>
    </row>
    <row r="205" spans="3:8" x14ac:dyDescent="0.3">
      <c r="C205" s="8"/>
      <c r="D205" s="3"/>
      <c r="E205" s="3"/>
      <c r="F205" s="8"/>
      <c r="G205" s="3"/>
      <c r="H205" s="3"/>
    </row>
    <row r="206" spans="3:8" x14ac:dyDescent="0.3">
      <c r="C206" s="8"/>
      <c r="D206" s="3"/>
      <c r="E206" s="3"/>
      <c r="F206" s="8"/>
      <c r="G206" s="3"/>
      <c r="H206" s="3"/>
    </row>
    <row r="207" spans="3:8" x14ac:dyDescent="0.3">
      <c r="C207" s="8"/>
      <c r="D207" s="3"/>
      <c r="E207" s="3"/>
      <c r="F207" s="8"/>
      <c r="G207" s="3"/>
      <c r="H207" s="3"/>
    </row>
    <row r="208" spans="3:8" x14ac:dyDescent="0.3">
      <c r="C208" s="8"/>
      <c r="D208" s="3"/>
      <c r="E208" s="3"/>
      <c r="F208" s="8"/>
      <c r="G208" s="3"/>
      <c r="H208" s="3"/>
    </row>
    <row r="209" spans="3:8" x14ac:dyDescent="0.3">
      <c r="C209" s="8"/>
      <c r="D209" s="3"/>
      <c r="E209" s="3"/>
      <c r="F209" s="8"/>
      <c r="G209" s="3"/>
      <c r="H209" s="3"/>
    </row>
    <row r="210" spans="3:8" x14ac:dyDescent="0.3">
      <c r="C210" s="8"/>
      <c r="D210" s="3"/>
      <c r="E210" s="3"/>
      <c r="F210" s="8"/>
      <c r="G210" s="3"/>
      <c r="H210" s="3"/>
    </row>
    <row r="211" spans="3:8" x14ac:dyDescent="0.3">
      <c r="C211" s="8"/>
      <c r="D211" s="3"/>
      <c r="E211" s="3"/>
      <c r="F211" s="8"/>
      <c r="G211" s="3"/>
      <c r="H211" s="3"/>
    </row>
    <row r="212" spans="3:8" x14ac:dyDescent="0.3">
      <c r="C212" s="8"/>
      <c r="D212" s="3"/>
      <c r="E212" s="3"/>
      <c r="F212" s="8"/>
      <c r="G212" s="3"/>
      <c r="H212" s="3"/>
    </row>
    <row r="213" spans="3:8" x14ac:dyDescent="0.3">
      <c r="C213" s="8"/>
      <c r="D213" s="3"/>
      <c r="E213" s="3"/>
      <c r="F213" s="8"/>
      <c r="G213" s="3"/>
      <c r="H213" s="3"/>
    </row>
    <row r="214" spans="3:8" x14ac:dyDescent="0.3">
      <c r="C214" s="8"/>
      <c r="D214" s="3"/>
      <c r="E214" s="3"/>
      <c r="F214" s="8"/>
      <c r="G214" s="3"/>
      <c r="H214" s="3"/>
    </row>
    <row r="215" spans="3:8" x14ac:dyDescent="0.3">
      <c r="C215" s="8"/>
      <c r="D215" s="3"/>
      <c r="E215" s="3"/>
      <c r="F215" s="8"/>
      <c r="G215" s="3"/>
      <c r="H215" s="3"/>
    </row>
    <row r="216" spans="3:8" x14ac:dyDescent="0.3">
      <c r="C216" s="8"/>
      <c r="D216" s="3"/>
      <c r="E216" s="3"/>
      <c r="F216" s="8"/>
      <c r="G216" s="3"/>
      <c r="H216" s="3"/>
    </row>
    <row r="217" spans="3:8" x14ac:dyDescent="0.3">
      <c r="C217" s="8"/>
      <c r="D217" s="3"/>
      <c r="E217" s="3"/>
      <c r="F217" s="8"/>
      <c r="G217" s="3"/>
      <c r="H217" s="3"/>
    </row>
    <row r="218" spans="3:8" x14ac:dyDescent="0.3">
      <c r="C218" s="8"/>
      <c r="D218" s="3"/>
      <c r="E218" s="3"/>
      <c r="F218" s="8"/>
      <c r="G218" s="3"/>
      <c r="H218" s="3"/>
    </row>
    <row r="219" spans="3:8" x14ac:dyDescent="0.3">
      <c r="C219" s="8"/>
      <c r="D219" s="3"/>
      <c r="E219" s="3"/>
      <c r="F219" s="8"/>
      <c r="G219" s="3"/>
      <c r="H219" s="3"/>
    </row>
    <row r="220" spans="3:8" x14ac:dyDescent="0.3">
      <c r="C220" s="8"/>
      <c r="D220" s="3"/>
      <c r="E220" s="3"/>
      <c r="F220" s="8"/>
      <c r="G220" s="3"/>
      <c r="H220" s="3"/>
    </row>
    <row r="221" spans="3:8" x14ac:dyDescent="0.3">
      <c r="C221" s="8"/>
      <c r="D221" s="3"/>
      <c r="E221" s="3"/>
      <c r="F221" s="8"/>
      <c r="G221" s="3"/>
      <c r="H221" s="3"/>
    </row>
    <row r="222" spans="3:8" x14ac:dyDescent="0.3">
      <c r="C222" s="8"/>
      <c r="D222" s="3"/>
      <c r="E222" s="3"/>
      <c r="F222" s="8"/>
      <c r="G222" s="3"/>
      <c r="H222" s="3"/>
    </row>
    <row r="223" spans="3:8" x14ac:dyDescent="0.3">
      <c r="C223" s="8"/>
      <c r="D223" s="3"/>
      <c r="E223" s="3"/>
      <c r="F223" s="8"/>
      <c r="G223" s="3"/>
      <c r="H223" s="3"/>
    </row>
    <row r="224" spans="3:8" x14ac:dyDescent="0.3">
      <c r="C224" s="8"/>
      <c r="D224" s="3"/>
      <c r="E224" s="3"/>
      <c r="F224" s="8"/>
      <c r="G224" s="3"/>
      <c r="H224" s="3"/>
    </row>
    <row r="225" spans="3:8" x14ac:dyDescent="0.3">
      <c r="C225" s="8"/>
      <c r="D225" s="3"/>
      <c r="E225" s="3"/>
      <c r="F225" s="8"/>
      <c r="G225" s="3"/>
      <c r="H225" s="3"/>
    </row>
    <row r="226" spans="3:8" x14ac:dyDescent="0.3">
      <c r="C226" s="8"/>
      <c r="D226" s="3"/>
      <c r="E226" s="3"/>
      <c r="F226" s="8"/>
      <c r="G226" s="3"/>
      <c r="H226" s="3"/>
    </row>
    <row r="227" spans="3:8" x14ac:dyDescent="0.3">
      <c r="C227" s="8"/>
      <c r="D227" s="3"/>
      <c r="E227" s="3"/>
      <c r="F227" s="8"/>
      <c r="G227" s="3"/>
      <c r="H227" s="3"/>
    </row>
    <row r="228" spans="3:8" x14ac:dyDescent="0.3">
      <c r="C228" s="8"/>
      <c r="D228" s="3"/>
      <c r="E228" s="3"/>
      <c r="F228" s="8"/>
      <c r="G228" s="3"/>
      <c r="H228" s="3"/>
    </row>
    <row r="229" spans="3:8" x14ac:dyDescent="0.3">
      <c r="C229" s="8"/>
      <c r="D229" s="3"/>
      <c r="E229" s="3"/>
      <c r="F229" s="8"/>
      <c r="G229" s="3"/>
      <c r="H229" s="3"/>
    </row>
    <row r="230" spans="3:8" x14ac:dyDescent="0.3">
      <c r="C230" s="8"/>
      <c r="D230" s="3"/>
      <c r="E230" s="3"/>
      <c r="F230" s="8"/>
      <c r="G230" s="3"/>
      <c r="H230" s="3"/>
    </row>
    <row r="231" spans="3:8" x14ac:dyDescent="0.3">
      <c r="C231" s="8"/>
      <c r="D231" s="3"/>
      <c r="E231" s="3"/>
      <c r="F231" s="8"/>
      <c r="G231" s="3"/>
      <c r="H231" s="3"/>
    </row>
    <row r="232" spans="3:8" x14ac:dyDescent="0.3">
      <c r="C232" s="8"/>
      <c r="D232" s="3"/>
      <c r="E232" s="3"/>
      <c r="F232" s="8"/>
      <c r="G232" s="3"/>
      <c r="H232" s="3"/>
    </row>
    <row r="233" spans="3:8" x14ac:dyDescent="0.3">
      <c r="C233" s="8"/>
      <c r="D233" s="3"/>
      <c r="E233" s="3"/>
      <c r="F233" s="8"/>
      <c r="G233" s="3"/>
      <c r="H233" s="3"/>
    </row>
    <row r="234" spans="3:8" x14ac:dyDescent="0.3">
      <c r="C234" s="8"/>
      <c r="D234" s="3"/>
      <c r="E234" s="3"/>
      <c r="F234" s="8"/>
      <c r="G234" s="3"/>
      <c r="H234" s="3"/>
    </row>
    <row r="235" spans="3:8" x14ac:dyDescent="0.3">
      <c r="C235" s="8"/>
      <c r="D235" s="3"/>
      <c r="E235" s="3"/>
      <c r="F235" s="8"/>
      <c r="G235" s="3"/>
      <c r="H235" s="3"/>
    </row>
    <row r="236" spans="3:8" x14ac:dyDescent="0.3">
      <c r="C236" s="8"/>
      <c r="D236" s="3"/>
      <c r="E236" s="3"/>
      <c r="F236" s="8"/>
      <c r="G236" s="3"/>
      <c r="H236" s="3"/>
    </row>
    <row r="237" spans="3:8" x14ac:dyDescent="0.3">
      <c r="C237" s="8"/>
      <c r="D237" s="3"/>
      <c r="E237" s="3"/>
      <c r="F237" s="8"/>
      <c r="G237" s="3"/>
      <c r="H237" s="3"/>
    </row>
    <row r="238" spans="3:8" x14ac:dyDescent="0.3">
      <c r="C238" s="8"/>
      <c r="D238" s="3"/>
      <c r="E238" s="3"/>
      <c r="F238" s="8"/>
      <c r="G238" s="3"/>
      <c r="H238" s="3"/>
    </row>
    <row r="239" spans="3:8" x14ac:dyDescent="0.3">
      <c r="C239" s="8"/>
      <c r="D239" s="3"/>
      <c r="E239" s="3"/>
      <c r="F239" s="8"/>
      <c r="G239" s="3"/>
      <c r="H239" s="3"/>
    </row>
    <row r="240" spans="3:8" x14ac:dyDescent="0.3">
      <c r="C240" s="8"/>
      <c r="D240" s="3"/>
      <c r="E240" s="3"/>
      <c r="F240" s="8"/>
      <c r="G240" s="3"/>
      <c r="H240" s="3"/>
    </row>
    <row r="241" spans="3:8" x14ac:dyDescent="0.3">
      <c r="C241" s="8"/>
      <c r="D241" s="3"/>
      <c r="E241" s="3"/>
      <c r="F241" s="8"/>
      <c r="G241" s="3"/>
      <c r="H241" s="3"/>
    </row>
    <row r="242" spans="3:8" x14ac:dyDescent="0.3">
      <c r="C242" s="8"/>
      <c r="D242" s="3"/>
      <c r="E242" s="3"/>
      <c r="F242" s="8"/>
      <c r="G242" s="3"/>
      <c r="H242" s="3"/>
    </row>
    <row r="243" spans="3:8" x14ac:dyDescent="0.3">
      <c r="C243" s="8"/>
      <c r="D243" s="3"/>
      <c r="E243" s="3"/>
      <c r="F243" s="8"/>
      <c r="G243" s="3"/>
      <c r="H243" s="3"/>
    </row>
    <row r="244" spans="3:8" x14ac:dyDescent="0.3">
      <c r="C244" s="8"/>
      <c r="D244" s="3"/>
      <c r="E244" s="3"/>
      <c r="F244" s="8"/>
      <c r="G244" s="3"/>
      <c r="H244" s="3"/>
    </row>
    <row r="245" spans="3:8" x14ac:dyDescent="0.3">
      <c r="C245" s="8"/>
      <c r="D245" s="3"/>
      <c r="E245" s="3"/>
      <c r="F245" s="8"/>
      <c r="G245" s="3"/>
      <c r="H245" s="3"/>
    </row>
    <row r="246" spans="3:8" x14ac:dyDescent="0.3">
      <c r="C246" s="8"/>
      <c r="D246" s="3"/>
      <c r="E246" s="3"/>
      <c r="F246" s="8"/>
      <c r="G246" s="3"/>
      <c r="H246" s="3"/>
    </row>
    <row r="247" spans="3:8" x14ac:dyDescent="0.3">
      <c r="C247" s="8"/>
      <c r="D247" s="3"/>
      <c r="E247" s="3"/>
      <c r="F247" s="8"/>
      <c r="G247" s="3"/>
      <c r="H247" s="3"/>
    </row>
    <row r="248" spans="3:8" x14ac:dyDescent="0.3">
      <c r="C248" s="8"/>
      <c r="D248" s="3"/>
      <c r="E248" s="3"/>
      <c r="F248" s="8"/>
      <c r="G248" s="3"/>
      <c r="H248" s="3"/>
    </row>
    <row r="249" spans="3:8" x14ac:dyDescent="0.3">
      <c r="C249" s="8"/>
      <c r="D249" s="3"/>
      <c r="E249" s="3"/>
      <c r="F249" s="8"/>
      <c r="G249" s="3"/>
      <c r="H249" s="3"/>
    </row>
    <row r="250" spans="3:8" x14ac:dyDescent="0.3">
      <c r="C250" s="8"/>
      <c r="D250" s="3"/>
      <c r="E250" s="3"/>
      <c r="F250" s="8"/>
      <c r="G250" s="3"/>
      <c r="H250" s="3"/>
    </row>
    <row r="251" spans="3:8" x14ac:dyDescent="0.3">
      <c r="C251" s="8"/>
      <c r="D251" s="3"/>
      <c r="E251" s="3"/>
      <c r="F251" s="8"/>
      <c r="G251" s="3"/>
      <c r="H251" s="3"/>
    </row>
    <row r="252" spans="3:8" x14ac:dyDescent="0.3">
      <c r="C252" s="8"/>
      <c r="D252" s="3"/>
      <c r="E252" s="3"/>
      <c r="F252" s="8"/>
      <c r="G252" s="3"/>
      <c r="H252" s="3"/>
    </row>
    <row r="253" spans="3:8" x14ac:dyDescent="0.3">
      <c r="C253" s="8"/>
      <c r="D253" s="3"/>
      <c r="E253" s="3"/>
      <c r="F253" s="8"/>
      <c r="G253" s="3"/>
      <c r="H253" s="3"/>
    </row>
    <row r="254" spans="3:8" x14ac:dyDescent="0.3">
      <c r="C254" s="8"/>
      <c r="D254" s="3"/>
      <c r="E254" s="3"/>
      <c r="F254" s="8"/>
      <c r="G254" s="3"/>
      <c r="H254" s="3"/>
    </row>
    <row r="255" spans="3:8" x14ac:dyDescent="0.3">
      <c r="C255" s="8"/>
      <c r="D255" s="3"/>
      <c r="E255" s="3"/>
      <c r="F255" s="8"/>
      <c r="G255" s="3"/>
      <c r="H255" s="3"/>
    </row>
    <row r="256" spans="3:8" x14ac:dyDescent="0.3">
      <c r="C256" s="8"/>
      <c r="D256" s="3"/>
      <c r="E256" s="3"/>
      <c r="F256" s="8"/>
      <c r="G256" s="3"/>
      <c r="H256" s="3"/>
    </row>
    <row r="257" spans="3:8" x14ac:dyDescent="0.3">
      <c r="C257" s="8"/>
      <c r="D257" s="3"/>
      <c r="E257" s="3"/>
      <c r="F257" s="8"/>
      <c r="G257" s="3"/>
      <c r="H257" s="3"/>
    </row>
    <row r="258" spans="3:8" x14ac:dyDescent="0.3">
      <c r="C258" s="8"/>
      <c r="D258" s="3"/>
      <c r="E258" s="3"/>
      <c r="F258" s="8"/>
      <c r="G258" s="3"/>
      <c r="H258" s="3"/>
    </row>
    <row r="259" spans="3:8" x14ac:dyDescent="0.3">
      <c r="C259" s="8"/>
      <c r="D259" s="3"/>
      <c r="E259" s="3"/>
      <c r="F259" s="8"/>
      <c r="G259" s="3"/>
      <c r="H259" s="3"/>
    </row>
    <row r="260" spans="3:8" x14ac:dyDescent="0.3">
      <c r="C260" s="8"/>
      <c r="D260" s="3"/>
      <c r="E260" s="3"/>
      <c r="F260" s="8"/>
      <c r="G260" s="3"/>
      <c r="H260" s="3"/>
    </row>
    <row r="261" spans="3:8" x14ac:dyDescent="0.3">
      <c r="C261" s="8"/>
      <c r="D261" s="3"/>
      <c r="E261" s="3"/>
      <c r="F261" s="8"/>
      <c r="G261" s="3"/>
      <c r="H261" s="3"/>
    </row>
    <row r="262" spans="3:8" x14ac:dyDescent="0.3">
      <c r="C262" s="8"/>
      <c r="D262" s="3"/>
      <c r="E262" s="3"/>
      <c r="F262" s="8"/>
      <c r="G262" s="3"/>
      <c r="H262" s="3"/>
    </row>
    <row r="263" spans="3:8" x14ac:dyDescent="0.3">
      <c r="C263" s="8"/>
      <c r="D263" s="3"/>
      <c r="E263" s="3"/>
      <c r="F263" s="8"/>
      <c r="G263" s="3"/>
      <c r="H263" s="3"/>
    </row>
    <row r="264" spans="3:8" x14ac:dyDescent="0.3">
      <c r="C264" s="8"/>
      <c r="D264" s="3"/>
      <c r="E264" s="3"/>
      <c r="F264" s="8"/>
      <c r="G264" s="3"/>
      <c r="H264" s="3"/>
    </row>
    <row r="265" spans="3:8" x14ac:dyDescent="0.3">
      <c r="C265" s="8"/>
      <c r="D265" s="3"/>
      <c r="E265" s="3"/>
      <c r="F265" s="8"/>
      <c r="G265" s="3"/>
      <c r="H265" s="3"/>
    </row>
    <row r="266" spans="3:8" x14ac:dyDescent="0.3">
      <c r="C266" s="8"/>
      <c r="D266" s="3"/>
      <c r="E266" s="3"/>
      <c r="F266" s="8"/>
      <c r="G266" s="3"/>
      <c r="H266" s="3"/>
    </row>
    <row r="267" spans="3:8" x14ac:dyDescent="0.3">
      <c r="C267" s="8"/>
      <c r="D267" s="3"/>
      <c r="E267" s="3"/>
      <c r="F267" s="8"/>
      <c r="G267" s="3"/>
      <c r="H267" s="3"/>
    </row>
    <row r="268" spans="3:8" x14ac:dyDescent="0.3">
      <c r="C268" s="8"/>
      <c r="D268" s="3"/>
      <c r="E268" s="3"/>
      <c r="F268" s="8"/>
      <c r="G268" s="3"/>
      <c r="H268" s="3"/>
    </row>
    <row r="269" spans="3:8" x14ac:dyDescent="0.3">
      <c r="C269" s="8"/>
      <c r="D269" s="3"/>
      <c r="E269" s="3"/>
      <c r="F269" s="8"/>
      <c r="G269" s="3"/>
      <c r="H269" s="3"/>
    </row>
    <row r="270" spans="3:8" x14ac:dyDescent="0.3">
      <c r="C270" s="8"/>
      <c r="D270" s="3"/>
      <c r="E270" s="3"/>
      <c r="F270" s="8"/>
      <c r="G270" s="3"/>
      <c r="H270" s="3"/>
    </row>
    <row r="271" spans="3:8" x14ac:dyDescent="0.3">
      <c r="C271" s="8"/>
      <c r="D271" s="3"/>
      <c r="E271" s="3"/>
      <c r="F271" s="8"/>
      <c r="G271" s="3"/>
      <c r="H271" s="3"/>
    </row>
    <row r="272" spans="3:8" x14ac:dyDescent="0.3">
      <c r="C272" s="8"/>
      <c r="D272" s="3"/>
      <c r="E272" s="3"/>
      <c r="F272" s="8"/>
      <c r="G272" s="3"/>
      <c r="H272" s="3"/>
    </row>
    <row r="273" spans="3:8" x14ac:dyDescent="0.3">
      <c r="C273" s="8"/>
      <c r="D273" s="3"/>
      <c r="E273" s="3"/>
      <c r="F273" s="8"/>
      <c r="G273" s="3"/>
      <c r="H273" s="3"/>
    </row>
    <row r="274" spans="3:8" x14ac:dyDescent="0.3">
      <c r="C274" s="8"/>
      <c r="D274" s="3"/>
      <c r="E274" s="3"/>
      <c r="F274" s="8"/>
      <c r="G274" s="3"/>
      <c r="H274" s="3"/>
    </row>
    <row r="275" spans="3:8" x14ac:dyDescent="0.3">
      <c r="C275" s="8"/>
      <c r="D275" s="3"/>
      <c r="E275" s="3"/>
      <c r="F275" s="8"/>
      <c r="G275" s="3"/>
      <c r="H275" s="3"/>
    </row>
    <row r="276" spans="3:8" x14ac:dyDescent="0.3">
      <c r="C276" s="8"/>
      <c r="D276" s="3"/>
      <c r="E276" s="3"/>
      <c r="F276" s="8"/>
      <c r="G276" s="3"/>
      <c r="H276" s="3"/>
    </row>
    <row r="277" spans="3:8" x14ac:dyDescent="0.3">
      <c r="C277" s="8"/>
      <c r="D277" s="3"/>
      <c r="E277" s="3"/>
      <c r="F277" s="8"/>
      <c r="G277" s="3"/>
      <c r="H277" s="3"/>
    </row>
    <row r="278" spans="3:8" x14ac:dyDescent="0.3">
      <c r="C278" s="8"/>
      <c r="D278" s="3"/>
      <c r="E278" s="3"/>
      <c r="F278" s="8"/>
      <c r="G278" s="3"/>
      <c r="H278" s="3"/>
    </row>
    <row r="279" spans="3:8" x14ac:dyDescent="0.3">
      <c r="C279" s="8"/>
      <c r="D279" s="3"/>
      <c r="E279" s="3"/>
      <c r="F279" s="8"/>
      <c r="G279" s="3"/>
      <c r="H279" s="3"/>
    </row>
    <row r="280" spans="3:8" x14ac:dyDescent="0.3">
      <c r="C280" s="8"/>
      <c r="D280" s="3"/>
      <c r="E280" s="3"/>
      <c r="F280" s="8"/>
      <c r="G280" s="3"/>
      <c r="H280" s="3"/>
    </row>
    <row r="281" spans="3:8" x14ac:dyDescent="0.3">
      <c r="C281" s="8"/>
      <c r="D281" s="3"/>
      <c r="E281" s="3"/>
      <c r="F281" s="8"/>
      <c r="G281" s="3"/>
      <c r="H281" s="3"/>
    </row>
    <row r="282" spans="3:8" x14ac:dyDescent="0.3">
      <c r="C282" s="8"/>
      <c r="D282" s="3"/>
      <c r="E282" s="3"/>
      <c r="F282" s="8"/>
      <c r="G282" s="3"/>
      <c r="H282" s="3"/>
    </row>
    <row r="283" spans="3:8" x14ac:dyDescent="0.3">
      <c r="C283" s="8"/>
      <c r="D283" s="3"/>
      <c r="E283" s="3"/>
      <c r="F283" s="8"/>
      <c r="G283" s="3"/>
      <c r="H283" s="3"/>
    </row>
    <row r="284" spans="3:8" x14ac:dyDescent="0.3">
      <c r="C284" s="8"/>
      <c r="D284" s="3"/>
      <c r="E284" s="3"/>
      <c r="F284" s="8"/>
      <c r="G284" s="3"/>
      <c r="H284" s="3"/>
    </row>
    <row r="285" spans="3:8" x14ac:dyDescent="0.3">
      <c r="C285" s="8"/>
      <c r="D285" s="3"/>
      <c r="E285" s="3"/>
      <c r="F285" s="8"/>
      <c r="G285" s="3"/>
      <c r="H285" s="3"/>
    </row>
    <row r="286" spans="3:8" x14ac:dyDescent="0.3">
      <c r="C286" s="8"/>
      <c r="D286" s="3"/>
      <c r="E286" s="3"/>
      <c r="F286" s="8"/>
      <c r="G286" s="3"/>
      <c r="H286" s="3"/>
    </row>
    <row r="287" spans="3:8" x14ac:dyDescent="0.3">
      <c r="C287" s="8"/>
      <c r="D287" s="3"/>
      <c r="E287" s="3"/>
      <c r="F287" s="8"/>
      <c r="G287" s="3"/>
      <c r="H287" s="3"/>
    </row>
    <row r="288" spans="3:8" x14ac:dyDescent="0.3">
      <c r="C288" s="8"/>
      <c r="D288" s="3"/>
      <c r="E288" s="3"/>
      <c r="F288" s="8"/>
      <c r="G288" s="3"/>
      <c r="H288" s="3"/>
    </row>
    <row r="289" spans="3:8" x14ac:dyDescent="0.3">
      <c r="C289" s="8"/>
      <c r="D289" s="3"/>
      <c r="E289" s="3"/>
      <c r="F289" s="8"/>
      <c r="G289" s="3"/>
      <c r="H289" s="3"/>
    </row>
    <row r="290" spans="3:8" x14ac:dyDescent="0.3">
      <c r="C290" s="8"/>
      <c r="D290" s="3"/>
      <c r="E290" s="3"/>
      <c r="F290" s="8"/>
      <c r="G290" s="3"/>
      <c r="H290" s="3"/>
    </row>
    <row r="291" spans="3:8" x14ac:dyDescent="0.3">
      <c r="C291" s="8"/>
      <c r="D291" s="3"/>
      <c r="E291" s="3"/>
      <c r="F291" s="8"/>
      <c r="G291" s="3"/>
      <c r="H291" s="3"/>
    </row>
    <row r="292" spans="3:8" x14ac:dyDescent="0.3">
      <c r="C292" s="8"/>
      <c r="D292" s="3"/>
      <c r="E292" s="3"/>
      <c r="F292" s="8"/>
      <c r="G292" s="3"/>
      <c r="H292" s="3"/>
    </row>
    <row r="293" spans="3:8" x14ac:dyDescent="0.3">
      <c r="C293" s="8"/>
      <c r="D293" s="3"/>
      <c r="E293" s="3"/>
      <c r="F293" s="8"/>
      <c r="G293" s="3"/>
      <c r="H293" s="3"/>
    </row>
    <row r="294" spans="3:8" x14ac:dyDescent="0.3">
      <c r="C294" s="8"/>
      <c r="D294" s="3"/>
      <c r="E294" s="3"/>
      <c r="F294" s="8"/>
      <c r="G294" s="3"/>
      <c r="H294" s="3"/>
    </row>
    <row r="295" spans="3:8" x14ac:dyDescent="0.3">
      <c r="C295" s="8"/>
      <c r="D295" s="3"/>
      <c r="E295" s="3"/>
      <c r="F295" s="8"/>
      <c r="G295" s="3"/>
      <c r="H295" s="3"/>
    </row>
    <row r="296" spans="3:8" x14ac:dyDescent="0.3">
      <c r="C296" s="8"/>
      <c r="D296" s="3"/>
      <c r="E296" s="3"/>
      <c r="F296" s="8"/>
      <c r="G296" s="3"/>
      <c r="H296" s="3"/>
    </row>
    <row r="297" spans="3:8" x14ac:dyDescent="0.3">
      <c r="C297" s="8"/>
      <c r="D297" s="3"/>
      <c r="E297" s="3"/>
      <c r="F297" s="8"/>
      <c r="G297" s="3"/>
      <c r="H297" s="3"/>
    </row>
    <row r="298" spans="3:8" x14ac:dyDescent="0.3">
      <c r="C298" s="8"/>
      <c r="D298" s="3"/>
      <c r="E298" s="3"/>
      <c r="F298" s="8"/>
      <c r="G298" s="3"/>
      <c r="H298" s="3"/>
    </row>
    <row r="299" spans="3:8" x14ac:dyDescent="0.3">
      <c r="C299" s="8"/>
      <c r="D299" s="3"/>
      <c r="E299" s="3"/>
      <c r="F299" s="8"/>
      <c r="G299" s="3"/>
      <c r="H299" s="3"/>
    </row>
    <row r="300" spans="3:8" x14ac:dyDescent="0.3">
      <c r="C300" s="8"/>
      <c r="D300" s="3"/>
      <c r="E300" s="3"/>
      <c r="F300" s="8"/>
      <c r="G300" s="3"/>
      <c r="H300" s="3"/>
    </row>
    <row r="301" spans="3:8" x14ac:dyDescent="0.3">
      <c r="C301" s="8"/>
      <c r="D301" s="3"/>
      <c r="E301" s="3"/>
      <c r="F301" s="8"/>
      <c r="G301" s="3"/>
      <c r="H301" s="3"/>
    </row>
    <row r="302" spans="3:8" x14ac:dyDescent="0.3">
      <c r="C302" s="8"/>
      <c r="D302" s="3"/>
      <c r="E302" s="3"/>
      <c r="F302" s="8"/>
      <c r="G302" s="3"/>
      <c r="H302" s="3"/>
    </row>
    <row r="303" spans="3:8" x14ac:dyDescent="0.3">
      <c r="C303" s="8"/>
      <c r="D303" s="3"/>
      <c r="E303" s="3"/>
      <c r="F303" s="8"/>
      <c r="G303" s="3"/>
      <c r="H303" s="3"/>
    </row>
    <row r="304" spans="3:8" x14ac:dyDescent="0.3">
      <c r="C304" s="8"/>
      <c r="D304" s="3"/>
      <c r="E304" s="3"/>
      <c r="F304" s="8"/>
      <c r="G304" s="3"/>
      <c r="H304" s="3"/>
    </row>
    <row r="305" spans="3:8" x14ac:dyDescent="0.3">
      <c r="C305" s="8"/>
      <c r="D305" s="3"/>
      <c r="E305" s="3"/>
      <c r="F305" s="8"/>
      <c r="G305" s="3"/>
      <c r="H305" s="3"/>
    </row>
    <row r="306" spans="3:8" x14ac:dyDescent="0.3">
      <c r="C306" s="8"/>
      <c r="D306" s="3"/>
      <c r="E306" s="3"/>
      <c r="F306" s="8"/>
      <c r="G306" s="3"/>
      <c r="H306" s="3"/>
    </row>
    <row r="307" spans="3:8" x14ac:dyDescent="0.3">
      <c r="C307" s="8"/>
      <c r="D307" s="3"/>
      <c r="E307" s="3"/>
      <c r="F307" s="8"/>
      <c r="G307" s="3"/>
      <c r="H307" s="3"/>
    </row>
    <row r="308" spans="3:8" x14ac:dyDescent="0.3">
      <c r="C308" s="8"/>
      <c r="D308" s="3"/>
      <c r="E308" s="3"/>
      <c r="F308" s="8"/>
      <c r="G308" s="3"/>
      <c r="H308" s="3"/>
    </row>
    <row r="309" spans="3:8" x14ac:dyDescent="0.3">
      <c r="C309" s="8"/>
      <c r="D309" s="3"/>
      <c r="E309" s="3"/>
      <c r="F309" s="8"/>
      <c r="G309" s="3"/>
      <c r="H309" s="3"/>
    </row>
    <row r="310" spans="3:8" x14ac:dyDescent="0.3">
      <c r="C310" s="8"/>
      <c r="D310" s="3"/>
      <c r="E310" s="3"/>
      <c r="F310" s="8"/>
      <c r="G310" s="3"/>
      <c r="H310" s="3"/>
    </row>
    <row r="311" spans="3:8" x14ac:dyDescent="0.3">
      <c r="C311" s="8"/>
      <c r="D311" s="3"/>
      <c r="E311" s="3"/>
      <c r="F311" s="8"/>
      <c r="G311" s="3"/>
      <c r="H311" s="3"/>
    </row>
    <row r="312" spans="3:8" x14ac:dyDescent="0.3">
      <c r="C312" s="8"/>
      <c r="D312" s="3"/>
      <c r="E312" s="3"/>
      <c r="F312" s="8"/>
      <c r="G312" s="3"/>
      <c r="H312" s="3"/>
    </row>
    <row r="313" spans="3:8" x14ac:dyDescent="0.3">
      <c r="C313" s="8"/>
      <c r="D313" s="3"/>
      <c r="E313" s="3"/>
      <c r="F313" s="8"/>
      <c r="G313" s="3"/>
      <c r="H313" s="3"/>
    </row>
    <row r="314" spans="3:8" x14ac:dyDescent="0.3">
      <c r="C314" s="8"/>
      <c r="D314" s="3"/>
      <c r="E314" s="3"/>
      <c r="F314" s="8"/>
      <c r="G314" s="3"/>
      <c r="H314" s="3"/>
    </row>
    <row r="315" spans="3:8" x14ac:dyDescent="0.3">
      <c r="C315" s="8"/>
      <c r="D315" s="3"/>
      <c r="E315" s="3"/>
      <c r="F315" s="8"/>
      <c r="G315" s="3"/>
      <c r="H315" s="3"/>
    </row>
    <row r="316" spans="3:8" x14ac:dyDescent="0.3">
      <c r="C316" s="8"/>
      <c r="D316" s="3"/>
      <c r="E316" s="3"/>
      <c r="F316" s="8"/>
      <c r="G316" s="3"/>
      <c r="H316" s="3"/>
    </row>
    <row r="317" spans="3:8" x14ac:dyDescent="0.3">
      <c r="C317" s="8"/>
      <c r="D317" s="3"/>
      <c r="E317" s="3"/>
      <c r="F317" s="8"/>
      <c r="G317" s="3"/>
      <c r="H317" s="3"/>
    </row>
    <row r="318" spans="3:8" x14ac:dyDescent="0.3">
      <c r="C318" s="8"/>
      <c r="D318" s="3"/>
      <c r="E318" s="3"/>
      <c r="F318" s="8"/>
      <c r="G318" s="3"/>
      <c r="H318" s="3"/>
    </row>
    <row r="319" spans="3:8" x14ac:dyDescent="0.3">
      <c r="C319" s="8"/>
      <c r="D319" s="3"/>
      <c r="E319" s="3"/>
      <c r="F319" s="8"/>
      <c r="G319" s="3"/>
      <c r="H319" s="3"/>
    </row>
    <row r="320" spans="3:8" x14ac:dyDescent="0.3">
      <c r="C320" s="8"/>
      <c r="D320" s="3"/>
      <c r="E320" s="3"/>
      <c r="F320" s="8"/>
      <c r="G320" s="3"/>
      <c r="H320" s="3"/>
    </row>
    <row r="321" spans="3:8" x14ac:dyDescent="0.3">
      <c r="C321" s="8"/>
      <c r="D321" s="3"/>
      <c r="E321" s="3"/>
      <c r="F321" s="8"/>
      <c r="G321" s="3"/>
      <c r="H321" s="3"/>
    </row>
    <row r="322" spans="3:8" x14ac:dyDescent="0.3">
      <c r="C322" s="8"/>
      <c r="D322" s="3"/>
      <c r="E322" s="3"/>
      <c r="F322" s="8"/>
      <c r="G322" s="3"/>
      <c r="H322" s="3"/>
    </row>
    <row r="323" spans="3:8" x14ac:dyDescent="0.3">
      <c r="C323" s="8"/>
      <c r="D323" s="3"/>
      <c r="E323" s="3"/>
      <c r="F323" s="8"/>
      <c r="G323" s="3"/>
      <c r="H323" s="3"/>
    </row>
    <row r="324" spans="3:8" x14ac:dyDescent="0.3">
      <c r="C324" s="8"/>
      <c r="D324" s="3"/>
      <c r="E324" s="3"/>
      <c r="F324" s="8"/>
      <c r="G324" s="3"/>
      <c r="H324" s="3"/>
    </row>
    <row r="325" spans="3:8" x14ac:dyDescent="0.3">
      <c r="C325" s="8"/>
      <c r="D325" s="3"/>
      <c r="E325" s="3"/>
      <c r="F325" s="8"/>
      <c r="G325" s="3"/>
      <c r="H325" s="3"/>
    </row>
    <row r="326" spans="3:8" x14ac:dyDescent="0.3">
      <c r="C326" s="8"/>
      <c r="D326" s="3"/>
      <c r="E326" s="3"/>
      <c r="F326" s="8"/>
      <c r="G326" s="3"/>
      <c r="H326" s="3"/>
    </row>
    <row r="327" spans="3:8" x14ac:dyDescent="0.3">
      <c r="C327" s="8"/>
      <c r="D327" s="3"/>
      <c r="E327" s="3"/>
      <c r="F327" s="8"/>
      <c r="G327" s="3"/>
      <c r="H327" s="3"/>
    </row>
    <row r="328" spans="3:8" x14ac:dyDescent="0.3">
      <c r="C328" s="8"/>
      <c r="D328" s="3"/>
      <c r="E328" s="3"/>
      <c r="F328" s="8"/>
      <c r="G328" s="3"/>
      <c r="H328" s="3"/>
    </row>
    <row r="329" spans="3:8" x14ac:dyDescent="0.3">
      <c r="C329" s="8"/>
      <c r="D329" s="3"/>
      <c r="E329" s="3"/>
      <c r="F329" s="8"/>
      <c r="G329" s="3"/>
      <c r="H329" s="3"/>
    </row>
    <row r="330" spans="3:8" x14ac:dyDescent="0.3">
      <c r="C330" s="8"/>
      <c r="D330" s="3"/>
      <c r="E330" s="3"/>
      <c r="F330" s="8"/>
      <c r="G330" s="3"/>
      <c r="H330" s="3"/>
    </row>
    <row r="331" spans="3:8" x14ac:dyDescent="0.3">
      <c r="C331" s="8"/>
      <c r="D331" s="3"/>
      <c r="E331" s="3"/>
      <c r="F331" s="8"/>
      <c r="G331" s="3"/>
      <c r="H331" s="3"/>
    </row>
    <row r="332" spans="3:8" x14ac:dyDescent="0.3">
      <c r="C332" s="8"/>
      <c r="D332" s="3"/>
      <c r="E332" s="3"/>
      <c r="F332" s="8"/>
      <c r="G332" s="3"/>
      <c r="H332" s="3"/>
    </row>
    <row r="333" spans="3:8" x14ac:dyDescent="0.3">
      <c r="C333" s="8"/>
      <c r="D333" s="3"/>
      <c r="E333" s="3"/>
      <c r="F333" s="8"/>
      <c r="G333" s="3"/>
      <c r="H333" s="3"/>
    </row>
    <row r="334" spans="3:8" x14ac:dyDescent="0.3">
      <c r="C334" s="8"/>
      <c r="D334" s="3"/>
      <c r="E334" s="3"/>
      <c r="F334" s="8"/>
      <c r="G334" s="3"/>
      <c r="H334" s="3"/>
    </row>
    <row r="335" spans="3:8" x14ac:dyDescent="0.3">
      <c r="C335" s="8"/>
      <c r="D335" s="3"/>
      <c r="E335" s="3"/>
      <c r="F335" s="8"/>
      <c r="G335" s="3"/>
      <c r="H335" s="3"/>
    </row>
    <row r="336" spans="3:8" x14ac:dyDescent="0.3">
      <c r="C336" s="8"/>
      <c r="D336" s="3"/>
      <c r="E336" s="3"/>
      <c r="F336" s="8"/>
      <c r="G336" s="3"/>
      <c r="H336" s="3"/>
    </row>
    <row r="337" spans="3:8" x14ac:dyDescent="0.3">
      <c r="C337" s="8"/>
      <c r="D337" s="3"/>
      <c r="E337" s="3"/>
      <c r="F337" s="8"/>
      <c r="G337" s="3"/>
      <c r="H337" s="3"/>
    </row>
    <row r="338" spans="3:8" x14ac:dyDescent="0.3">
      <c r="C338" s="8"/>
      <c r="D338" s="3"/>
      <c r="E338" s="3"/>
      <c r="F338" s="8"/>
      <c r="G338" s="3"/>
      <c r="H338" s="3"/>
    </row>
    <row r="339" spans="3:8" x14ac:dyDescent="0.3">
      <c r="C339" s="8"/>
      <c r="D339" s="3"/>
      <c r="E339" s="3"/>
      <c r="F339" s="8"/>
      <c r="G339" s="3"/>
      <c r="H339" s="3"/>
    </row>
    <row r="340" spans="3:8" x14ac:dyDescent="0.3">
      <c r="C340" s="8"/>
      <c r="D340" s="3"/>
      <c r="E340" s="3"/>
      <c r="F340" s="8"/>
      <c r="G340" s="3"/>
      <c r="H340" s="3"/>
    </row>
    <row r="341" spans="3:8" x14ac:dyDescent="0.3">
      <c r="C341" s="8"/>
      <c r="D341" s="3"/>
      <c r="E341" s="3"/>
      <c r="F341" s="8"/>
      <c r="G341" s="3"/>
      <c r="H341" s="3"/>
    </row>
    <row r="342" spans="3:8" x14ac:dyDescent="0.3">
      <c r="C342" s="8"/>
      <c r="D342" s="3"/>
      <c r="E342" s="3"/>
      <c r="F342" s="8"/>
      <c r="G342" s="3"/>
      <c r="H342" s="3"/>
    </row>
    <row r="343" spans="3:8" x14ac:dyDescent="0.3">
      <c r="C343" s="8"/>
      <c r="D343" s="3"/>
      <c r="E343" s="3"/>
      <c r="F343" s="8"/>
      <c r="G343" s="3"/>
      <c r="H343" s="3"/>
    </row>
    <row r="344" spans="3:8" x14ac:dyDescent="0.3">
      <c r="C344" s="8"/>
      <c r="D344" s="3"/>
      <c r="E344" s="3"/>
      <c r="F344" s="8"/>
      <c r="G344" s="3"/>
      <c r="H344" s="3"/>
    </row>
    <row r="345" spans="3:8" x14ac:dyDescent="0.3">
      <c r="C345" s="8"/>
      <c r="D345" s="3"/>
      <c r="E345" s="3"/>
      <c r="F345" s="8"/>
      <c r="G345" s="3"/>
      <c r="H345" s="3"/>
    </row>
    <row r="346" spans="3:8" x14ac:dyDescent="0.3">
      <c r="C346" s="8"/>
      <c r="D346" s="3"/>
      <c r="E346" s="3"/>
      <c r="F346" s="8"/>
      <c r="G346" s="3"/>
      <c r="H346" s="3"/>
    </row>
    <row r="347" spans="3:8" x14ac:dyDescent="0.3">
      <c r="C347" s="8"/>
      <c r="D347" s="3"/>
      <c r="E347" s="3"/>
      <c r="F347" s="8"/>
      <c r="G347" s="3"/>
      <c r="H347" s="3"/>
    </row>
    <row r="348" spans="3:8" x14ac:dyDescent="0.3">
      <c r="C348" s="8"/>
      <c r="D348" s="3"/>
      <c r="E348" s="3"/>
      <c r="F348" s="8"/>
      <c r="G348" s="3"/>
      <c r="H348" s="3"/>
    </row>
    <row r="349" spans="3:8" x14ac:dyDescent="0.3">
      <c r="C349" s="8"/>
      <c r="D349" s="3"/>
      <c r="E349" s="3"/>
      <c r="F349" s="8"/>
      <c r="G349" s="3"/>
      <c r="H349" s="3"/>
    </row>
    <row r="350" spans="3:8" x14ac:dyDescent="0.3">
      <c r="C350" s="8"/>
      <c r="D350" s="3"/>
      <c r="E350" s="3"/>
      <c r="F350" s="8"/>
      <c r="G350" s="3"/>
      <c r="H350" s="3"/>
    </row>
    <row r="351" spans="3:8" x14ac:dyDescent="0.3">
      <c r="C351" s="8"/>
      <c r="D351" s="3"/>
      <c r="E351" s="3"/>
      <c r="F351" s="8"/>
      <c r="G351" s="3"/>
      <c r="H351" s="3"/>
    </row>
    <row r="352" spans="3:8" x14ac:dyDescent="0.3">
      <c r="C352" s="8"/>
      <c r="D352" s="3"/>
      <c r="E352" s="3"/>
      <c r="F352" s="8"/>
      <c r="G352" s="3"/>
      <c r="H352" s="3"/>
    </row>
    <row r="353" spans="3:8" x14ac:dyDescent="0.3">
      <c r="C353" s="8"/>
      <c r="D353" s="3"/>
      <c r="E353" s="3"/>
      <c r="F353" s="8"/>
      <c r="G353" s="3"/>
      <c r="H353" s="3"/>
    </row>
    <row r="354" spans="3:8" x14ac:dyDescent="0.3">
      <c r="C354" s="8"/>
      <c r="D354" s="3"/>
      <c r="E354" s="3"/>
      <c r="F354" s="8"/>
      <c r="G354" s="3"/>
      <c r="H354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0"/>
  <sheetViews>
    <sheetView topLeftCell="A40" zoomScaleNormal="100" workbookViewId="0">
      <selection activeCell="A59" sqref="A59:H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spans="1:8" x14ac:dyDescent="0.3">
      <c r="A2" s="1">
        <v>2018</v>
      </c>
      <c r="B2" s="1">
        <v>1</v>
      </c>
      <c r="C2" s="8">
        <v>18236</v>
      </c>
      <c r="D2" s="3">
        <v>-4.8721961398017761</v>
      </c>
      <c r="E2" s="3">
        <v>0.58722125735997688</v>
      </c>
      <c r="F2" s="8">
        <v>1596963.02</v>
      </c>
      <c r="G2" s="3">
        <v>-0.75486590211465421</v>
      </c>
      <c r="H2" s="3">
        <v>3.1938871517106491</v>
      </c>
    </row>
    <row r="3" spans="1:8" x14ac:dyDescent="0.3">
      <c r="A3" s="1">
        <v>2018</v>
      </c>
      <c r="B3" s="1">
        <v>2</v>
      </c>
      <c r="C3" s="8">
        <v>18656</v>
      </c>
      <c r="D3" s="3">
        <v>-1.7277707543194243</v>
      </c>
      <c r="E3" s="3">
        <v>1.8224434404337604</v>
      </c>
      <c r="F3" s="8">
        <v>1547593.05</v>
      </c>
      <c r="G3" s="3">
        <v>-1.1860555147865437</v>
      </c>
      <c r="H3" s="3">
        <v>4.4240701637900717</v>
      </c>
    </row>
    <row r="4" spans="1:8" x14ac:dyDescent="0.3">
      <c r="A4" s="1">
        <v>2018</v>
      </c>
      <c r="B4" s="1">
        <v>3</v>
      </c>
      <c r="C4" s="8">
        <v>16737</v>
      </c>
      <c r="D4" s="3">
        <v>-4.3599999999999977</v>
      </c>
      <c r="E4" s="3">
        <v>3.1078261302072345</v>
      </c>
      <c r="F4" s="8">
        <v>1469617.4</v>
      </c>
      <c r="G4" s="3">
        <v>-1.998959491473451</v>
      </c>
      <c r="H4" s="3">
        <v>5.7055475878405391</v>
      </c>
    </row>
    <row r="5" spans="1:8" x14ac:dyDescent="0.3">
      <c r="A5" s="1">
        <v>2018</v>
      </c>
      <c r="B5" s="1">
        <v>4</v>
      </c>
      <c r="C5" s="8">
        <v>15548</v>
      </c>
      <c r="D5" s="3">
        <v>-3.6440257808626697</v>
      </c>
      <c r="E5" s="3">
        <v>4.442853161041846</v>
      </c>
      <c r="F5" s="8">
        <v>1399495.46</v>
      </c>
      <c r="G5" s="3">
        <v>0.76723246049186233</v>
      </c>
      <c r="H5" s="3">
        <v>7.0377268317044912</v>
      </c>
    </row>
    <row r="6" spans="1:8" x14ac:dyDescent="0.3">
      <c r="A6" s="1">
        <v>2018</v>
      </c>
      <c r="B6" s="1">
        <v>5</v>
      </c>
      <c r="C6" s="8">
        <v>14486</v>
      </c>
      <c r="D6" s="3">
        <v>-6.6563567240157218</v>
      </c>
      <c r="E6" s="3">
        <v>5.8264897682622223</v>
      </c>
      <c r="F6" s="8">
        <v>1343721.94</v>
      </c>
      <c r="G6" s="3">
        <v>-0.88290300997564408</v>
      </c>
      <c r="H6" s="3">
        <v>8.4194802680105276</v>
      </c>
    </row>
    <row r="7" spans="1:8" x14ac:dyDescent="0.3">
      <c r="A7" s="1">
        <v>2018</v>
      </c>
      <c r="B7" s="1">
        <v>6</v>
      </c>
      <c r="C7" s="8">
        <v>13710</v>
      </c>
      <c r="D7" s="3">
        <v>-4.2798296446275197</v>
      </c>
      <c r="E7" s="3">
        <v>7.2571395983775817</v>
      </c>
      <c r="F7" s="8">
        <v>1318885.3899999999</v>
      </c>
      <c r="G7" s="3">
        <v>-0.47470822576179961</v>
      </c>
      <c r="H7" s="3">
        <v>9.8492448183892467</v>
      </c>
    </row>
    <row r="8" spans="1:8" x14ac:dyDescent="0.3">
      <c r="A8" s="1">
        <v>2018</v>
      </c>
      <c r="B8" s="1">
        <v>7</v>
      </c>
      <c r="C8" s="8">
        <v>13299</v>
      </c>
      <c r="D8" s="3">
        <v>-4.2548596112310992</v>
      </c>
      <c r="E8" s="3">
        <v>8.7323394335574012</v>
      </c>
      <c r="F8" s="8">
        <v>1400991.06</v>
      </c>
      <c r="G8" s="3">
        <v>-1.0143934468821114</v>
      </c>
      <c r="H8" s="3">
        <v>11.324811405632499</v>
      </c>
    </row>
    <row r="9" spans="1:8" x14ac:dyDescent="0.3">
      <c r="A9" s="1">
        <v>2018</v>
      </c>
      <c r="B9" s="1">
        <v>8</v>
      </c>
      <c r="C9" s="8">
        <v>13990</v>
      </c>
      <c r="D9" s="3">
        <v>-2.0788129068383898</v>
      </c>
      <c r="E9" s="3">
        <v>10.248824877551506</v>
      </c>
      <c r="F9" s="8">
        <v>1503242.36</v>
      </c>
      <c r="G9" s="3">
        <v>-0.42131355212629007</v>
      </c>
      <c r="H9" s="3">
        <v>12.843254011348511</v>
      </c>
    </row>
    <row r="10" spans="1:8" x14ac:dyDescent="0.3">
      <c r="A10" s="1">
        <v>2018</v>
      </c>
      <c r="B10" s="1">
        <v>9</v>
      </c>
      <c r="C10" s="8">
        <v>13375</v>
      </c>
      <c r="D10" s="3">
        <v>-4.1424783200745381</v>
      </c>
      <c r="E10" s="3">
        <v>11.802429645287168</v>
      </c>
      <c r="F10" s="8">
        <v>1425852.78</v>
      </c>
      <c r="G10" s="3">
        <v>0.79841435216752021</v>
      </c>
      <c r="H10" s="3">
        <v>14.400789727919641</v>
      </c>
    </row>
    <row r="11" spans="1:8" x14ac:dyDescent="0.3">
      <c r="A11" s="1">
        <v>2018</v>
      </c>
      <c r="B11" s="1">
        <v>10</v>
      </c>
      <c r="C11" s="8">
        <v>14433</v>
      </c>
      <c r="D11" s="3">
        <v>-1.1979737130339507</v>
      </c>
      <c r="E11" s="3">
        <v>13.388131365734406</v>
      </c>
      <c r="F11" s="8">
        <v>1431092.16</v>
      </c>
      <c r="G11" s="3">
        <v>0.80323949336891243</v>
      </c>
      <c r="H11" s="3">
        <v>15.992714497202998</v>
      </c>
    </row>
    <row r="12" spans="1:8" x14ac:dyDescent="0.3">
      <c r="A12" s="1">
        <v>2018</v>
      </c>
      <c r="B12" s="1">
        <v>11</v>
      </c>
      <c r="C12" s="8">
        <v>15558</v>
      </c>
      <c r="D12" s="3">
        <v>1.8127085923696162</v>
      </c>
      <c r="E12" s="3">
        <v>14.999800382587868</v>
      </c>
      <c r="F12" s="8">
        <v>1507438.81</v>
      </c>
      <c r="G12" s="3">
        <v>2.0512359295589588</v>
      </c>
      <c r="H12" s="3">
        <v>17.613379651654604</v>
      </c>
    </row>
    <row r="13" spans="1:8" x14ac:dyDescent="0.3">
      <c r="A13" s="1">
        <v>2018</v>
      </c>
      <c r="B13" s="1">
        <v>12</v>
      </c>
      <c r="C13" s="8">
        <v>16407</v>
      </c>
      <c r="D13" s="3">
        <v>0.97236753030955914</v>
      </c>
      <c r="E13" s="3">
        <v>16.630294115578398</v>
      </c>
      <c r="F13" s="8">
        <v>1524413.83</v>
      </c>
      <c r="G13" s="3">
        <v>2.0649813398665673</v>
      </c>
      <c r="H13" s="3">
        <v>19.256081699077434</v>
      </c>
    </row>
    <row r="14" spans="1:8" x14ac:dyDescent="0.3">
      <c r="A14" s="1">
        <v>2019</v>
      </c>
      <c r="B14" s="1">
        <v>1</v>
      </c>
      <c r="C14" s="8">
        <v>18812</v>
      </c>
      <c r="D14" s="3">
        <v>3.158587409519642</v>
      </c>
      <c r="E14" s="3">
        <v>18.271554214173634</v>
      </c>
      <c r="F14" s="8">
        <v>1660177.94</v>
      </c>
      <c r="G14" s="3">
        <v>3.9584460759773732</v>
      </c>
      <c r="H14" s="3">
        <v>20.913036442849318</v>
      </c>
    </row>
    <row r="15" spans="1:8" x14ac:dyDescent="0.3">
      <c r="A15" s="1">
        <v>2019</v>
      </c>
      <c r="B15" s="1">
        <v>2</v>
      </c>
      <c r="C15" s="8">
        <v>18365</v>
      </c>
      <c r="D15" s="3">
        <v>-1.5598198970840471</v>
      </c>
      <c r="E15" s="3">
        <v>19.914434971828349</v>
      </c>
      <c r="F15" s="8">
        <v>1599467.73</v>
      </c>
      <c r="G15" s="3">
        <v>3.3519587077494251</v>
      </c>
      <c r="H15" s="3">
        <v>22.575265859934255</v>
      </c>
    </row>
    <row r="16" spans="1:8" x14ac:dyDescent="0.3">
      <c r="A16" s="1">
        <v>2019</v>
      </c>
      <c r="B16" s="1">
        <v>3</v>
      </c>
      <c r="C16" s="8">
        <v>17101</v>
      </c>
      <c r="D16" s="3">
        <v>2.1748222501045689</v>
      </c>
      <c r="E16" s="3">
        <v>21.548741170413663</v>
      </c>
      <c r="F16" s="8">
        <v>1522192.93</v>
      </c>
      <c r="G16" s="3">
        <v>3.5774977895607352</v>
      </c>
      <c r="H16" s="3">
        <v>24.232614525187429</v>
      </c>
    </row>
    <row r="17" spans="1:8" x14ac:dyDescent="0.3">
      <c r="A17" s="1">
        <v>2019</v>
      </c>
      <c r="B17" s="1">
        <v>4</v>
      </c>
      <c r="C17" s="8">
        <v>15887</v>
      </c>
      <c r="D17" s="3">
        <v>2.1803447388731634</v>
      </c>
      <c r="E17" s="3">
        <v>23.162786324101464</v>
      </c>
      <c r="F17" s="8">
        <v>1468852.65</v>
      </c>
      <c r="G17" s="3">
        <v>4.9558710251192961</v>
      </c>
      <c r="H17" s="3">
        <v>25.873592061578453</v>
      </c>
    </row>
    <row r="18" spans="1:8" x14ac:dyDescent="0.3">
      <c r="A18" s="1">
        <v>2019</v>
      </c>
      <c r="B18" s="1">
        <v>5</v>
      </c>
      <c r="C18" s="8">
        <v>15918</v>
      </c>
      <c r="D18" s="3">
        <v>9.8854065994753668</v>
      </c>
      <c r="E18" s="3">
        <v>24.743538536027508</v>
      </c>
      <c r="F18" s="8">
        <v>1457503.99</v>
      </c>
      <c r="G18" s="3">
        <v>8.4676782162238062</v>
      </c>
      <c r="H18" s="3">
        <v>27.485273708970301</v>
      </c>
    </row>
    <row r="19" spans="1:8" x14ac:dyDescent="0.3">
      <c r="A19" s="1">
        <v>2019</v>
      </c>
      <c r="B19" s="1">
        <v>6</v>
      </c>
      <c r="C19" s="8">
        <v>14847</v>
      </c>
      <c r="D19" s="3">
        <v>8.2932166301969303</v>
      </c>
      <c r="E19" s="3">
        <v>26.276508795328574</v>
      </c>
      <c r="F19" s="8">
        <v>1429088.15</v>
      </c>
      <c r="G19" s="3">
        <v>8.3557495469716248</v>
      </c>
      <c r="H19" s="3">
        <v>29.053282087709526</v>
      </c>
    </row>
    <row r="20" spans="1:8" x14ac:dyDescent="0.3">
      <c r="A20" s="1">
        <v>2019</v>
      </c>
      <c r="B20" s="1">
        <v>7</v>
      </c>
      <c r="C20" s="8">
        <v>14556</v>
      </c>
      <c r="D20" s="3">
        <v>9.451838484096541</v>
      </c>
      <c r="E20" s="3">
        <v>27.74617627642364</v>
      </c>
      <c r="F20" s="8">
        <v>1567229.72</v>
      </c>
      <c r="G20" s="3">
        <v>11.865790207112381</v>
      </c>
      <c r="H20" s="3">
        <v>30.56191915178902</v>
      </c>
    </row>
    <row r="21" spans="1:8" x14ac:dyDescent="0.3">
      <c r="A21" s="1">
        <v>2019</v>
      </c>
      <c r="B21" s="1">
        <v>8</v>
      </c>
      <c r="C21" s="8">
        <v>15254</v>
      </c>
      <c r="D21" s="3">
        <v>9.0350250178699021</v>
      </c>
      <c r="E21" s="3">
        <v>29.135771313997989</v>
      </c>
      <c r="F21" s="8">
        <v>1661109.79</v>
      </c>
      <c r="G21" s="3">
        <v>10.501794933453045</v>
      </c>
      <c r="H21" s="3">
        <v>31.99404952655301</v>
      </c>
    </row>
    <row r="22" spans="1:8" x14ac:dyDescent="0.3">
      <c r="A22" s="1">
        <v>2019</v>
      </c>
      <c r="B22" s="1">
        <v>9</v>
      </c>
      <c r="C22" s="8">
        <v>15512</v>
      </c>
      <c r="D22" s="3">
        <v>15.977570093457949</v>
      </c>
      <c r="E22" s="3">
        <v>30.427253802612437</v>
      </c>
      <c r="F22" s="8">
        <v>1590970.0299999998</v>
      </c>
      <c r="G22" s="3">
        <v>11.580245332200413</v>
      </c>
      <c r="H22" s="3">
        <v>33.331239495057893</v>
      </c>
    </row>
    <row r="23" spans="1:8" x14ac:dyDescent="0.3">
      <c r="A23" s="1">
        <v>2019</v>
      </c>
      <c r="B23" s="1">
        <v>10</v>
      </c>
      <c r="C23" s="8">
        <v>16811</v>
      </c>
      <c r="D23" s="3">
        <v>16.476131088477786</v>
      </c>
      <c r="E23" s="3">
        <v>31.601187751668348</v>
      </c>
      <c r="F23" s="8">
        <v>1639199.0100000002</v>
      </c>
      <c r="G23" s="3">
        <v>14.541820283607754</v>
      </c>
      <c r="H23" s="3">
        <v>34.55356282268</v>
      </c>
    </row>
    <row r="24" spans="1:8" x14ac:dyDescent="0.3">
      <c r="A24" s="1">
        <v>2019</v>
      </c>
      <c r="B24" s="1">
        <v>11</v>
      </c>
      <c r="C24" s="8">
        <v>18014</v>
      </c>
      <c r="D24" s="3">
        <v>15.786090757166725</v>
      </c>
      <c r="E24" s="3">
        <v>32.637133720309514</v>
      </c>
      <c r="F24" s="8">
        <v>1701239.28</v>
      </c>
      <c r="G24" s="3">
        <v>12.856274411563007</v>
      </c>
      <c r="H24" s="3">
        <v>35.639582789089907</v>
      </c>
    </row>
    <row r="25" spans="1:8" x14ac:dyDescent="0.3">
      <c r="A25" s="1">
        <v>2019</v>
      </c>
      <c r="B25" s="1">
        <v>12</v>
      </c>
      <c r="C25" s="8">
        <v>18580</v>
      </c>
      <c r="D25" s="3">
        <v>13.244346925092954</v>
      </c>
      <c r="E25" s="3">
        <v>33.513601916522553</v>
      </c>
      <c r="F25" s="8">
        <v>1725934.4300000002</v>
      </c>
      <c r="G25" s="3">
        <v>13.219546820826199</v>
      </c>
      <c r="H25" s="3">
        <v>36.566472969615191</v>
      </c>
    </row>
    <row r="26" spans="1:8" x14ac:dyDescent="0.3">
      <c r="A26" s="1">
        <v>2020</v>
      </c>
      <c r="B26" s="1">
        <v>1</v>
      </c>
      <c r="C26" s="8">
        <v>21237</v>
      </c>
      <c r="D26" s="3">
        <v>12.890708058685952</v>
      </c>
      <c r="E26" s="3">
        <v>34.207932336977208</v>
      </c>
      <c r="F26" s="8">
        <v>1867077.27</v>
      </c>
      <c r="G26" s="3">
        <v>12.462479172563889</v>
      </c>
      <c r="H26" s="3">
        <v>37.309824765390552</v>
      </c>
    </row>
    <row r="27" spans="1:8" x14ac:dyDescent="0.3">
      <c r="A27" s="1">
        <v>2020</v>
      </c>
      <c r="B27" s="1">
        <v>2</v>
      </c>
      <c r="C27" s="8">
        <v>20710.68</v>
      </c>
      <c r="D27" s="3">
        <v>12.772556493329713</v>
      </c>
      <c r="E27" s="3">
        <v>34.696057391191026</v>
      </c>
      <c r="F27" s="8">
        <v>1810993.2600000002</v>
      </c>
      <c r="G27" s="3">
        <v>13.224745084416313</v>
      </c>
      <c r="H27" s="3">
        <v>37.843608263234799</v>
      </c>
    </row>
    <row r="28" spans="1:8" x14ac:dyDescent="0.3">
      <c r="A28" s="1">
        <v>2020</v>
      </c>
      <c r="B28" s="1">
        <v>3</v>
      </c>
      <c r="C28" s="8">
        <v>20181</v>
      </c>
      <c r="D28" s="3">
        <v>18.01064265247647</v>
      </c>
      <c r="E28" s="3">
        <v>34.952429125884457</v>
      </c>
      <c r="F28" s="8">
        <v>1789266.14</v>
      </c>
      <c r="G28" s="3">
        <v>17.545293026686171</v>
      </c>
      <c r="H28" s="3">
        <v>38.140068039856132</v>
      </c>
    </row>
    <row r="29" spans="1:8" x14ac:dyDescent="0.3">
      <c r="A29" s="1">
        <v>2020</v>
      </c>
      <c r="B29" s="1">
        <v>4</v>
      </c>
      <c r="C29" s="8">
        <v>55776.28</v>
      </c>
      <c r="D29" s="3">
        <v>251.08126140869894</v>
      </c>
      <c r="E29" s="3">
        <v>34.949977122437822</v>
      </c>
      <c r="F29" s="8">
        <v>4938729.3099999996</v>
      </c>
      <c r="G29" s="3">
        <v>236.23041153923779</v>
      </c>
      <c r="H29" s="3">
        <v>38.16973902868645</v>
      </c>
    </row>
    <row r="30" spans="1:8" x14ac:dyDescent="0.3">
      <c r="A30" s="1">
        <v>2020</v>
      </c>
      <c r="B30" s="1">
        <v>5</v>
      </c>
      <c r="C30" s="8">
        <v>62661</v>
      </c>
      <c r="D30" s="3">
        <v>293.64869958537503</v>
      </c>
      <c r="E30" s="3">
        <v>34.660454449281907</v>
      </c>
      <c r="F30" s="8">
        <v>5526120</v>
      </c>
      <c r="G30" s="3">
        <v>279.1495623967383</v>
      </c>
      <c r="H30" s="3">
        <v>37.90172597044841</v>
      </c>
    </row>
    <row r="31" spans="1:8" x14ac:dyDescent="0.3">
      <c r="A31" s="1">
        <v>2020</v>
      </c>
      <c r="B31" s="1">
        <v>6</v>
      </c>
      <c r="C31" s="8">
        <v>39542</v>
      </c>
      <c r="D31" s="3">
        <v>166.32989829595206</v>
      </c>
      <c r="E31" s="3">
        <v>34.070623291811813</v>
      </c>
      <c r="F31" s="8">
        <v>4188778</v>
      </c>
      <c r="G31" s="3">
        <v>193.1084412112717</v>
      </c>
      <c r="H31" s="3">
        <v>37.31888781923346</v>
      </c>
    </row>
    <row r="32" spans="1:8" x14ac:dyDescent="0.3">
      <c r="A32" s="1">
        <v>2020</v>
      </c>
      <c r="B32" s="1">
        <v>7</v>
      </c>
      <c r="C32" s="8">
        <v>28889</v>
      </c>
      <c r="D32" s="3">
        <v>98.467985710359997</v>
      </c>
      <c r="E32" s="3">
        <v>33.185231130223769</v>
      </c>
      <c r="F32" s="8">
        <v>3237910</v>
      </c>
      <c r="G32" s="3">
        <v>106.60085491487487</v>
      </c>
      <c r="H32" s="3">
        <v>36.420836851107097</v>
      </c>
    </row>
    <row r="33" spans="1:8" x14ac:dyDescent="0.3">
      <c r="A33" s="1">
        <v>2020</v>
      </c>
      <c r="B33" s="1">
        <v>8</v>
      </c>
      <c r="C33" s="8">
        <v>24553</v>
      </c>
      <c r="D33" s="3">
        <v>60.961059394257248</v>
      </c>
      <c r="E33" s="3">
        <v>32.018210116589295</v>
      </c>
      <c r="F33" s="8">
        <v>2876215.6</v>
      </c>
      <c r="G33" s="3">
        <v>73.150240719489105</v>
      </c>
      <c r="H33" s="3">
        <v>35.218004061120382</v>
      </c>
    </row>
    <row r="34" spans="1:8" x14ac:dyDescent="0.3">
      <c r="A34" s="1">
        <v>2020</v>
      </c>
      <c r="B34" s="1">
        <v>9</v>
      </c>
      <c r="C34" s="8">
        <v>22522.240000000002</v>
      </c>
      <c r="D34" s="3">
        <v>45.192367199587437</v>
      </c>
      <c r="E34" s="3">
        <v>30.588025927603514</v>
      </c>
      <c r="F34" s="8">
        <v>2605806.66</v>
      </c>
      <c r="G34" s="3">
        <v>63.787287683854132</v>
      </c>
      <c r="H34" s="3">
        <v>33.725694056689917</v>
      </c>
    </row>
    <row r="35" spans="1:8" x14ac:dyDescent="0.3">
      <c r="A35" s="1">
        <v>2020</v>
      </c>
      <c r="B35" s="1">
        <v>10</v>
      </c>
      <c r="C35" s="8">
        <v>21958.26</v>
      </c>
      <c r="D35" s="3">
        <v>30.618404616025209</v>
      </c>
      <c r="E35" s="3">
        <v>28.915154160050292</v>
      </c>
      <c r="F35" s="8">
        <v>2653117.7599999998</v>
      </c>
      <c r="G35" s="3">
        <v>61.854524302085778</v>
      </c>
      <c r="H35" s="3">
        <v>31.96184562833357</v>
      </c>
    </row>
    <row r="36" spans="1:8" x14ac:dyDescent="0.3">
      <c r="A36" s="1">
        <v>2020</v>
      </c>
      <c r="B36" s="1">
        <v>11</v>
      </c>
      <c r="C36" s="8">
        <v>23335.13</v>
      </c>
      <c r="D36" s="3">
        <v>29.538858665482405</v>
      </c>
      <c r="E36" s="3">
        <v>27.021084601079604</v>
      </c>
      <c r="F36" s="8">
        <v>2430641.5199999996</v>
      </c>
      <c r="G36" s="3">
        <v>42.874758922801234</v>
      </c>
      <c r="H36" s="3">
        <v>29.946485177237768</v>
      </c>
    </row>
    <row r="37" spans="1:8" x14ac:dyDescent="0.3">
      <c r="A37" s="1">
        <v>2020</v>
      </c>
      <c r="B37" s="1">
        <v>12</v>
      </c>
      <c r="C37" s="8">
        <v>26125.46</v>
      </c>
      <c r="D37" s="3">
        <v>40.610656620021523</v>
      </c>
      <c r="E37" s="3">
        <v>24.927425319123088</v>
      </c>
      <c r="F37" s="8">
        <v>2472049.33</v>
      </c>
      <c r="G37" s="3">
        <v>43.229620258517002</v>
      </c>
      <c r="H37" s="3">
        <v>27.701714985052394</v>
      </c>
    </row>
    <row r="38" spans="1:8" x14ac:dyDescent="0.3">
      <c r="A38" s="1">
        <v>2021</v>
      </c>
      <c r="B38" s="1">
        <v>1</v>
      </c>
      <c r="C38" s="8">
        <v>28302.14</v>
      </c>
      <c r="D38" s="3">
        <v>33.268069878043029</v>
      </c>
      <c r="E38" s="3">
        <v>22.65595922803352</v>
      </c>
      <c r="F38" s="8">
        <v>2629476.2799999998</v>
      </c>
      <c r="G38" s="3">
        <v>40.833822051724724</v>
      </c>
      <c r="H38" s="3">
        <v>25.250535130215212</v>
      </c>
    </row>
    <row r="39" spans="1:8" x14ac:dyDescent="0.3">
      <c r="A39" s="1">
        <v>2021</v>
      </c>
      <c r="B39" s="1">
        <v>2</v>
      </c>
      <c r="C39" s="8">
        <v>28450.94</v>
      </c>
      <c r="D39" s="3">
        <v>37.373277941622376</v>
      </c>
      <c r="E39" s="3">
        <v>20.229558354948459</v>
      </c>
      <c r="F39" s="8">
        <v>2734970.72</v>
      </c>
      <c r="G39" s="3">
        <v>51.02048033022497</v>
      </c>
      <c r="H39" s="3">
        <v>22.617024017919093</v>
      </c>
    </row>
    <row r="40" spans="1:8" x14ac:dyDescent="0.3">
      <c r="A40" s="1">
        <v>2021</v>
      </c>
      <c r="B40" s="1">
        <v>3</v>
      </c>
      <c r="C40" s="8">
        <v>26896.19</v>
      </c>
      <c r="D40" s="3">
        <v>33.274812942867051</v>
      </c>
      <c r="E40" s="3">
        <v>17.67183167913393</v>
      </c>
      <c r="F40" s="8">
        <v>2579301.9000000004</v>
      </c>
      <c r="G40" s="3">
        <v>44.154178204031759</v>
      </c>
      <c r="H40" s="3">
        <v>19.82634222605979</v>
      </c>
    </row>
    <row r="41" spans="1:8" x14ac:dyDescent="0.3">
      <c r="A41" s="1">
        <v>2021</v>
      </c>
      <c r="B41" s="1">
        <v>4</v>
      </c>
      <c r="C41" s="8">
        <v>24619.8</v>
      </c>
      <c r="D41" s="3">
        <v>-55.859731054132688</v>
      </c>
      <c r="E41" s="3">
        <v>15.007578715938367</v>
      </c>
      <c r="F41" s="8">
        <v>2499808.7600000002</v>
      </c>
      <c r="G41" s="3">
        <v>-49.383564008289405</v>
      </c>
      <c r="H41" s="3">
        <v>16.905622794776967</v>
      </c>
    </row>
    <row r="42" spans="1:8" x14ac:dyDescent="0.3">
      <c r="A42" s="1">
        <v>2021</v>
      </c>
      <c r="B42" s="1">
        <v>5</v>
      </c>
      <c r="C42" s="8">
        <v>23246.47</v>
      </c>
      <c r="D42" s="3">
        <v>-62.901214471521364</v>
      </c>
      <c r="E42" s="3">
        <v>12.262682521075734</v>
      </c>
      <c r="F42" s="8">
        <v>2332809.8700000006</v>
      </c>
      <c r="G42" s="3">
        <v>-57.785754381012346</v>
      </c>
      <c r="H42" s="3">
        <v>13.883688197264311</v>
      </c>
    </row>
    <row r="43" spans="1:8" x14ac:dyDescent="0.3">
      <c r="A43" s="1">
        <v>2021</v>
      </c>
      <c r="B43" s="1">
        <v>6</v>
      </c>
      <c r="C43" s="8">
        <v>21264.76</v>
      </c>
      <c r="D43" s="3">
        <v>-46.222345860098123</v>
      </c>
      <c r="E43" s="3">
        <v>9.4581048093037428</v>
      </c>
      <c r="F43" s="8">
        <v>2064909.78</v>
      </c>
      <c r="G43" s="3">
        <v>-50.703766587773337</v>
      </c>
      <c r="H43" s="3">
        <v>10.784757490965298</v>
      </c>
    </row>
    <row r="44" spans="1:8" x14ac:dyDescent="0.3">
      <c r="A44" s="1">
        <v>2021</v>
      </c>
      <c r="B44" s="1">
        <v>7</v>
      </c>
      <c r="C44" s="8">
        <v>19211.419999999998</v>
      </c>
      <c r="D44" s="3">
        <v>-33.499186541590234</v>
      </c>
      <c r="E44" s="3">
        <v>6.6095875803111763</v>
      </c>
      <c r="F44" s="8">
        <v>2027283.11</v>
      </c>
      <c r="G44" s="3">
        <v>-37.389145776133368</v>
      </c>
      <c r="H44" s="3">
        <v>7.6280726886999162</v>
      </c>
    </row>
    <row r="45" spans="1:8" x14ac:dyDescent="0.3">
      <c r="A45" s="1">
        <v>2021</v>
      </c>
      <c r="B45" s="1">
        <v>8</v>
      </c>
      <c r="C45" s="8">
        <v>18818.009999999998</v>
      </c>
      <c r="D45" s="3">
        <v>-23.357593776727903</v>
      </c>
      <c r="E45" s="3">
        <v>3.7290061358236626</v>
      </c>
      <c r="F45" s="8">
        <v>2021980.4700000002</v>
      </c>
      <c r="G45" s="3">
        <v>-29.699968597625293</v>
      </c>
      <c r="H45" s="3">
        <v>4.4286057668937939</v>
      </c>
    </row>
    <row r="46" spans="1:8" x14ac:dyDescent="0.3">
      <c r="A46" s="1">
        <v>2021</v>
      </c>
      <c r="B46" s="1">
        <v>9</v>
      </c>
      <c r="C46" s="8">
        <v>17937.27</v>
      </c>
      <c r="D46" s="3">
        <v>-20.357522164758034</v>
      </c>
      <c r="E46" s="3">
        <v>0.82545044603058715</v>
      </c>
      <c r="F46" s="8">
        <v>1920619.2899999996</v>
      </c>
      <c r="G46" s="3">
        <v>-26.294635765494611</v>
      </c>
      <c r="H46" s="3">
        <v>1.1982025062458359</v>
      </c>
    </row>
    <row r="47" spans="1:8" x14ac:dyDescent="0.3">
      <c r="A47" s="1">
        <v>2021</v>
      </c>
      <c r="B47" s="1">
        <v>10</v>
      </c>
      <c r="C47" s="8">
        <v>18362.110000000004</v>
      </c>
      <c r="D47" s="3">
        <v>-16.377208394472031</v>
      </c>
      <c r="E47" s="3">
        <v>-2.0938705327614802</v>
      </c>
      <c r="F47" s="8">
        <v>1864465.56</v>
      </c>
      <c r="G47" s="3">
        <v>-29.725487948186657</v>
      </c>
      <c r="H47" s="3">
        <v>-2.0536613524314786</v>
      </c>
    </row>
    <row r="48" spans="1:8" x14ac:dyDescent="0.3">
      <c r="A48" s="1">
        <v>2021</v>
      </c>
      <c r="B48" s="1">
        <v>11</v>
      </c>
      <c r="C48" s="8">
        <v>18977.3</v>
      </c>
      <c r="D48" s="3">
        <v>-18.674976312538227</v>
      </c>
      <c r="E48" s="3">
        <v>-5.0232188840106069</v>
      </c>
      <c r="F48" s="8">
        <v>1849947.02</v>
      </c>
      <c r="G48" s="3">
        <v>-23.890585889440395</v>
      </c>
      <c r="H48" s="3">
        <v>-5.3194192932056525</v>
      </c>
    </row>
    <row r="49" spans="1:8" x14ac:dyDescent="0.3">
      <c r="A49" s="1">
        <v>2021</v>
      </c>
      <c r="B49" s="1">
        <v>12</v>
      </c>
      <c r="C49" s="8">
        <v>19141.86</v>
      </c>
      <c r="D49" s="3">
        <v>-26.731012583127722</v>
      </c>
      <c r="E49" s="3">
        <v>-7.9578485896374795</v>
      </c>
      <c r="F49" s="8">
        <v>1834015.6899999995</v>
      </c>
      <c r="G49" s="3">
        <v>-25.809907280450616</v>
      </c>
      <c r="H49" s="3">
        <v>-8.5934264547688937</v>
      </c>
    </row>
    <row r="50" spans="1:8" x14ac:dyDescent="0.3">
      <c r="A50" s="1">
        <v>2022</v>
      </c>
      <c r="B50" s="1">
        <v>1</v>
      </c>
      <c r="C50" s="8">
        <v>20795.750000000004</v>
      </c>
      <c r="D50" s="3">
        <v>-26.522340713458405</v>
      </c>
      <c r="E50" s="3">
        <v>-10.8939616702731</v>
      </c>
      <c r="F50" s="8">
        <v>1906578.01</v>
      </c>
      <c r="G50" s="3">
        <v>-27.492100822449707</v>
      </c>
      <c r="H50" s="3">
        <v>-11.87132764016037</v>
      </c>
    </row>
    <row r="51" spans="1:8" x14ac:dyDescent="0.3">
      <c r="A51" s="1">
        <v>2022</v>
      </c>
      <c r="B51" s="1">
        <v>2</v>
      </c>
      <c r="C51" s="8">
        <v>20498.03</v>
      </c>
      <c r="D51" s="3">
        <v>-27.953065874097661</v>
      </c>
      <c r="E51" s="3">
        <v>-13.829063838492463</v>
      </c>
      <c r="F51" s="8">
        <v>1881879.7000000002</v>
      </c>
      <c r="G51" s="3">
        <v>-31.191961718698035</v>
      </c>
      <c r="H51" s="3">
        <v>-15.149963241365477</v>
      </c>
    </row>
    <row r="52" spans="1:8" x14ac:dyDescent="0.3">
      <c r="A52" s="1">
        <v>2022</v>
      </c>
      <c r="B52" s="1">
        <v>3</v>
      </c>
      <c r="C52" s="8">
        <v>19983.510000000002</v>
      </c>
      <c r="D52" s="3">
        <v>-25.701335393600345</v>
      </c>
      <c r="E52" s="3">
        <v>-16.76174611097078</v>
      </c>
      <c r="F52" s="8">
        <v>1848058.4</v>
      </c>
      <c r="G52" s="3">
        <v>-28.350442420098254</v>
      </c>
      <c r="H52" s="3">
        <v>-18.427258426285043</v>
      </c>
    </row>
    <row r="53" spans="1:8" x14ac:dyDescent="0.3">
      <c r="A53" s="1">
        <v>2022</v>
      </c>
      <c r="B53" s="1">
        <v>4</v>
      </c>
      <c r="C53" s="8">
        <v>17998.43</v>
      </c>
      <c r="D53" s="3">
        <v>-26.894491425600531</v>
      </c>
      <c r="E53" s="3">
        <v>-19.69158033785796</v>
      </c>
      <c r="F53" s="8">
        <v>1638535.24</v>
      </c>
      <c r="G53" s="3">
        <v>-34.453576360777305</v>
      </c>
      <c r="H53" s="3">
        <v>-21.702252390491935</v>
      </c>
    </row>
    <row r="54" spans="1:8" x14ac:dyDescent="0.3">
      <c r="A54" s="1">
        <v>2022</v>
      </c>
      <c r="B54" s="1">
        <v>5</v>
      </c>
      <c r="C54" s="8">
        <v>17057.850000000002</v>
      </c>
      <c r="D54" s="3">
        <v>-26.621762357897772</v>
      </c>
      <c r="E54" s="3">
        <v>-22.618759174115208</v>
      </c>
      <c r="F54" s="8">
        <v>1591774.8199999996</v>
      </c>
      <c r="G54" s="3">
        <v>-31.765771378530772</v>
      </c>
      <c r="H54" s="3">
        <v>-24.97467343955859</v>
      </c>
    </row>
    <row r="55" spans="1:8" x14ac:dyDescent="0.3">
      <c r="A55" s="1">
        <v>2022</v>
      </c>
      <c r="B55" s="1">
        <v>6</v>
      </c>
      <c r="C55" s="8">
        <v>15769.06</v>
      </c>
      <c r="D55" s="3">
        <v>-25.844166592992345</v>
      </c>
      <c r="E55" s="3">
        <v>-25.543975476862599</v>
      </c>
      <c r="F55" s="8">
        <v>1544632.12</v>
      </c>
      <c r="G55" s="3">
        <v>-25.196144889197047</v>
      </c>
      <c r="H55" s="3">
        <v>-28.24513538766649</v>
      </c>
    </row>
    <row r="56" spans="1:8" x14ac:dyDescent="0.3">
      <c r="A56" s="1">
        <v>2022</v>
      </c>
      <c r="B56" s="1">
        <v>7</v>
      </c>
      <c r="C56" s="8">
        <v>16485.73</v>
      </c>
      <c r="D56" s="3">
        <v>-14.18786326049818</v>
      </c>
      <c r="E56" s="3">
        <v>-28.468200089552415</v>
      </c>
      <c r="F56" s="8">
        <v>1643443.5699999998</v>
      </c>
      <c r="G56" s="3">
        <v>-18.933691999239333</v>
      </c>
      <c r="H56" s="3">
        <v>-31.514723653020656</v>
      </c>
    </row>
    <row r="57" spans="1:8" x14ac:dyDescent="0.3">
      <c r="A57" s="1">
        <v>2022</v>
      </c>
      <c r="B57" s="1">
        <v>8</v>
      </c>
      <c r="C57" s="8">
        <v>17400.07</v>
      </c>
      <c r="D57" s="3">
        <v>-7.5350156578724237</v>
      </c>
      <c r="E57" s="3">
        <v>-28.502032823359027</v>
      </c>
      <c r="F57" s="8">
        <v>1763366.91</v>
      </c>
      <c r="G57" s="3">
        <v>-12.790111667102321</v>
      </c>
      <c r="H57" s="3">
        <v>-32.119625030363302</v>
      </c>
    </row>
    <row r="58" spans="1:8" s="9" customFormat="1" ht="13.5" x14ac:dyDescent="0.3">
      <c r="A58" s="9">
        <v>2022</v>
      </c>
      <c r="B58" s="9">
        <v>9</v>
      </c>
      <c r="C58" s="10">
        <f>[1]PRD_G!C262</f>
        <v>16842.870000000003</v>
      </c>
      <c r="D58" s="11">
        <f>[1]PRD_G!D262</f>
        <v>-6.1012629012107027</v>
      </c>
      <c r="E58" s="11">
        <f>[1]PRD_G!E262</f>
        <v>-24.968820007395426</v>
      </c>
      <c r="F58" s="10">
        <f>[1]PRD_G!F262</f>
        <v>1702177.1900000002</v>
      </c>
      <c r="G58" s="11">
        <f>[1]PRD_G!G262</f>
        <v>-11.373524213640462</v>
      </c>
      <c r="H58" s="11">
        <f>[1]PRD_G!H262</f>
        <v>-29.347717323178191</v>
      </c>
    </row>
    <row r="59" spans="1:8" x14ac:dyDescent="0.3">
      <c r="A59" s="9">
        <v>2022</v>
      </c>
      <c r="B59" s="9">
        <v>10</v>
      </c>
      <c r="C59" s="10">
        <f>[1]PRD_G!C263</f>
        <v>17943.870000000003</v>
      </c>
      <c r="D59" s="11">
        <f>[1]PRD_G!D263</f>
        <v>-2.2777338769890854</v>
      </c>
      <c r="E59" s="11">
        <f>[1]PRD_G!E263</f>
        <v>-27.287955493188978</v>
      </c>
      <c r="F59" s="10">
        <f>[1]PRD_G!F263</f>
        <v>1697783.78</v>
      </c>
      <c r="G59" s="11">
        <f>[1]PRD_G!G263</f>
        <v>-8.9399227090040778</v>
      </c>
      <c r="H59" s="11">
        <f>[1]PRD_G!H263</f>
        <v>-32.053744665487287</v>
      </c>
    </row>
    <row r="60" spans="1:8" x14ac:dyDescent="0.3">
      <c r="C60" s="8"/>
      <c r="D60" s="3"/>
      <c r="E60" s="3"/>
      <c r="F60" s="8"/>
      <c r="G60" s="3"/>
      <c r="H60" s="3"/>
    </row>
    <row r="61" spans="1:8" x14ac:dyDescent="0.3">
      <c r="C61" s="8"/>
      <c r="D61" s="3"/>
      <c r="E61" s="3"/>
      <c r="F61" s="8"/>
      <c r="G61" s="3"/>
      <c r="H61" s="3"/>
    </row>
    <row r="62" spans="1:8" x14ac:dyDescent="0.3">
      <c r="C62" s="8"/>
      <c r="D62" s="3"/>
      <c r="E62" s="3"/>
      <c r="F62" s="8"/>
      <c r="G62" s="3"/>
      <c r="H62" s="3"/>
    </row>
    <row r="63" spans="1:8" x14ac:dyDescent="0.3">
      <c r="C63" s="8"/>
      <c r="D63" s="3"/>
      <c r="E63" s="3"/>
      <c r="F63" s="8"/>
      <c r="G63" s="3"/>
      <c r="H63" s="3"/>
    </row>
    <row r="64" spans="1:8" x14ac:dyDescent="0.3">
      <c r="C64" s="8"/>
      <c r="D64" s="3"/>
      <c r="E64" s="3"/>
      <c r="F64" s="8"/>
      <c r="G64" s="3"/>
      <c r="H64" s="3"/>
    </row>
    <row r="65" spans="3:8" x14ac:dyDescent="0.3">
      <c r="C65" s="8"/>
      <c r="D65" s="3"/>
      <c r="E65" s="3"/>
      <c r="F65" s="8"/>
      <c r="G65" s="3"/>
      <c r="H65" s="3"/>
    </row>
    <row r="66" spans="3:8" x14ac:dyDescent="0.3">
      <c r="C66" s="8"/>
      <c r="D66" s="3"/>
      <c r="E66" s="3"/>
      <c r="F66" s="8"/>
      <c r="G66" s="3"/>
      <c r="H66" s="3"/>
    </row>
    <row r="67" spans="3:8" x14ac:dyDescent="0.3">
      <c r="C67" s="8"/>
      <c r="D67" s="3"/>
      <c r="E67" s="3"/>
      <c r="F67" s="8"/>
      <c r="G67" s="3"/>
      <c r="H67" s="3"/>
    </row>
    <row r="68" spans="3:8" x14ac:dyDescent="0.3">
      <c r="C68" s="8"/>
      <c r="D68" s="3"/>
      <c r="E68" s="3"/>
      <c r="F68" s="8"/>
      <c r="G68" s="3"/>
      <c r="H68" s="3"/>
    </row>
    <row r="69" spans="3:8" x14ac:dyDescent="0.3">
      <c r="C69" s="8"/>
      <c r="D69" s="3"/>
      <c r="E69" s="3"/>
      <c r="F69" s="8"/>
      <c r="G69" s="3"/>
      <c r="H69" s="3"/>
    </row>
    <row r="70" spans="3:8" x14ac:dyDescent="0.3">
      <c r="C70" s="8"/>
      <c r="D70" s="3"/>
      <c r="E70" s="3"/>
      <c r="F70" s="8"/>
      <c r="G70" s="3"/>
      <c r="H70" s="3"/>
    </row>
    <row r="71" spans="3:8" x14ac:dyDescent="0.3">
      <c r="C71" s="8"/>
      <c r="D71" s="3"/>
      <c r="E71" s="3"/>
      <c r="F71" s="8"/>
      <c r="G71" s="3"/>
      <c r="H71" s="3"/>
    </row>
    <row r="72" spans="3:8" x14ac:dyDescent="0.3">
      <c r="C72" s="8"/>
      <c r="D72" s="3"/>
      <c r="E72" s="3"/>
      <c r="F72" s="8"/>
      <c r="G72" s="3"/>
      <c r="H72" s="3"/>
    </row>
    <row r="73" spans="3:8" x14ac:dyDescent="0.3">
      <c r="C73" s="8"/>
      <c r="D73" s="3"/>
      <c r="E73" s="3"/>
      <c r="F73" s="8"/>
      <c r="G73" s="3"/>
      <c r="H73" s="3"/>
    </row>
    <row r="74" spans="3:8" x14ac:dyDescent="0.3">
      <c r="C74" s="8"/>
      <c r="D74" s="3"/>
      <c r="E74" s="3"/>
      <c r="F74" s="8"/>
      <c r="G74" s="3"/>
      <c r="H74" s="3"/>
    </row>
    <row r="75" spans="3:8" x14ac:dyDescent="0.3">
      <c r="C75" s="8"/>
      <c r="D75" s="3"/>
      <c r="E75" s="3"/>
      <c r="F75" s="8"/>
      <c r="G75" s="3"/>
      <c r="H75" s="3"/>
    </row>
    <row r="76" spans="3:8" x14ac:dyDescent="0.3">
      <c r="C76" s="8"/>
      <c r="D76" s="3"/>
      <c r="E76" s="3"/>
      <c r="F76" s="8"/>
      <c r="G76" s="3"/>
      <c r="H76" s="3"/>
    </row>
    <row r="77" spans="3:8" x14ac:dyDescent="0.3">
      <c r="C77" s="8"/>
      <c r="D77" s="3"/>
      <c r="E77" s="3"/>
      <c r="F77" s="8"/>
      <c r="G77" s="3"/>
      <c r="H77" s="3"/>
    </row>
    <row r="78" spans="3:8" x14ac:dyDescent="0.3">
      <c r="C78" s="8"/>
      <c r="D78" s="3"/>
      <c r="E78" s="3"/>
      <c r="F78" s="8"/>
      <c r="G78" s="3"/>
      <c r="H78" s="3"/>
    </row>
    <row r="79" spans="3:8" x14ac:dyDescent="0.3">
      <c r="C79" s="8"/>
      <c r="D79" s="3"/>
      <c r="E79" s="3"/>
      <c r="F79" s="8"/>
      <c r="G79" s="3"/>
      <c r="H79" s="3"/>
    </row>
    <row r="80" spans="3:8" x14ac:dyDescent="0.3">
      <c r="C80" s="8"/>
      <c r="D80" s="3"/>
      <c r="E80" s="3"/>
      <c r="F80" s="8"/>
      <c r="G80" s="3"/>
      <c r="H80" s="3"/>
    </row>
    <row r="81" spans="3:8" x14ac:dyDescent="0.3">
      <c r="C81" s="8"/>
      <c r="D81" s="3"/>
      <c r="E81" s="3"/>
      <c r="F81" s="8"/>
      <c r="G81" s="3"/>
      <c r="H81" s="3"/>
    </row>
    <row r="82" spans="3:8" x14ac:dyDescent="0.3">
      <c r="C82" s="8"/>
      <c r="D82" s="3"/>
      <c r="E82" s="3"/>
      <c r="F82" s="8"/>
      <c r="G82" s="3"/>
      <c r="H82" s="3"/>
    </row>
    <row r="83" spans="3:8" x14ac:dyDescent="0.3">
      <c r="C83" s="8"/>
      <c r="D83" s="3"/>
      <c r="E83" s="3"/>
      <c r="F83" s="8"/>
      <c r="G83" s="3"/>
      <c r="H83" s="3"/>
    </row>
    <row r="84" spans="3:8" x14ac:dyDescent="0.3">
      <c r="C84" s="8"/>
      <c r="D84" s="3"/>
      <c r="E84" s="3"/>
      <c r="F84" s="8"/>
      <c r="G84" s="3"/>
      <c r="H84" s="3"/>
    </row>
    <row r="85" spans="3:8" x14ac:dyDescent="0.3">
      <c r="C85" s="8"/>
      <c r="D85" s="3"/>
      <c r="E85" s="3"/>
      <c r="F85" s="8"/>
      <c r="G85" s="3"/>
      <c r="H85" s="3"/>
    </row>
    <row r="86" spans="3:8" x14ac:dyDescent="0.3">
      <c r="C86" s="8"/>
      <c r="D86" s="3"/>
      <c r="E86" s="3"/>
      <c r="F86" s="8"/>
      <c r="G86" s="3"/>
      <c r="H86" s="3"/>
    </row>
    <row r="87" spans="3:8" x14ac:dyDescent="0.3">
      <c r="C87" s="8"/>
      <c r="D87" s="3"/>
      <c r="E87" s="3"/>
      <c r="F87" s="8"/>
      <c r="G87" s="3"/>
      <c r="H87" s="3"/>
    </row>
    <row r="88" spans="3:8" x14ac:dyDescent="0.3">
      <c r="C88" s="8"/>
      <c r="D88" s="3"/>
      <c r="E88" s="3"/>
      <c r="F88" s="8"/>
      <c r="G88" s="3"/>
      <c r="H88" s="3"/>
    </row>
    <row r="89" spans="3:8" x14ac:dyDescent="0.3">
      <c r="C89" s="8"/>
      <c r="D89" s="3"/>
      <c r="E89" s="3"/>
      <c r="F89" s="8"/>
      <c r="G89" s="3"/>
      <c r="H89" s="3"/>
    </row>
    <row r="90" spans="3:8" x14ac:dyDescent="0.3">
      <c r="C90" s="8"/>
      <c r="D90" s="3"/>
      <c r="E90" s="3"/>
      <c r="F90" s="8"/>
      <c r="G90" s="3"/>
      <c r="H90" s="3"/>
    </row>
    <row r="91" spans="3:8" x14ac:dyDescent="0.3">
      <c r="C91" s="8"/>
      <c r="D91" s="3"/>
      <c r="E91" s="3"/>
      <c r="F91" s="8"/>
      <c r="G91" s="3"/>
      <c r="H91" s="3"/>
    </row>
    <row r="92" spans="3:8" x14ac:dyDescent="0.3">
      <c r="C92" s="8"/>
      <c r="D92" s="3"/>
      <c r="E92" s="3"/>
      <c r="F92" s="8"/>
      <c r="G92" s="3"/>
      <c r="H92" s="3"/>
    </row>
    <row r="93" spans="3:8" x14ac:dyDescent="0.3">
      <c r="C93" s="8"/>
      <c r="D93" s="3"/>
      <c r="E93" s="3"/>
      <c r="F93" s="8"/>
      <c r="G93" s="3"/>
      <c r="H93" s="3"/>
    </row>
    <row r="94" spans="3:8" x14ac:dyDescent="0.3">
      <c r="C94" s="8"/>
      <c r="D94" s="3"/>
      <c r="E94" s="3"/>
      <c r="F94" s="8"/>
      <c r="G94" s="3"/>
      <c r="H94" s="3"/>
    </row>
    <row r="95" spans="3:8" x14ac:dyDescent="0.3">
      <c r="C95" s="8"/>
      <c r="D95" s="3"/>
      <c r="E95" s="3"/>
      <c r="F95" s="8"/>
      <c r="G95" s="3"/>
      <c r="H95" s="3"/>
    </row>
    <row r="96" spans="3:8" x14ac:dyDescent="0.3">
      <c r="C96" s="8"/>
      <c r="D96" s="3"/>
      <c r="E96" s="3"/>
      <c r="F96" s="8"/>
      <c r="G96" s="3"/>
      <c r="H96" s="3"/>
    </row>
    <row r="97" spans="3:8" x14ac:dyDescent="0.3">
      <c r="C97" s="8"/>
      <c r="D97" s="3"/>
      <c r="E97" s="3"/>
      <c r="F97" s="8"/>
      <c r="G97" s="3"/>
      <c r="H97" s="3"/>
    </row>
    <row r="98" spans="3:8" x14ac:dyDescent="0.3">
      <c r="C98" s="8"/>
      <c r="D98" s="3"/>
      <c r="E98" s="3"/>
      <c r="F98" s="8"/>
      <c r="G98" s="3"/>
      <c r="H98" s="3"/>
    </row>
    <row r="99" spans="3:8" x14ac:dyDescent="0.3">
      <c r="C99" s="8"/>
      <c r="D99" s="3"/>
      <c r="E99" s="3"/>
      <c r="F99" s="8"/>
      <c r="G99" s="3"/>
      <c r="H99" s="3"/>
    </row>
    <row r="100" spans="3:8" x14ac:dyDescent="0.3">
      <c r="C100" s="8"/>
      <c r="D100" s="3"/>
      <c r="E100" s="3"/>
      <c r="F100" s="8"/>
      <c r="G100" s="3"/>
      <c r="H100" s="3"/>
    </row>
    <row r="101" spans="3:8" x14ac:dyDescent="0.3">
      <c r="C101" s="8"/>
      <c r="D101" s="3"/>
      <c r="E101" s="3"/>
      <c r="F101" s="8"/>
      <c r="G101" s="3"/>
      <c r="H101" s="3"/>
    </row>
    <row r="102" spans="3:8" x14ac:dyDescent="0.3">
      <c r="C102" s="8"/>
      <c r="D102" s="3"/>
      <c r="E102" s="3"/>
      <c r="F102" s="8"/>
      <c r="G102" s="3"/>
      <c r="H102" s="3"/>
    </row>
    <row r="103" spans="3:8" x14ac:dyDescent="0.3">
      <c r="C103" s="8"/>
      <c r="D103" s="3"/>
      <c r="E103" s="3"/>
      <c r="F103" s="8"/>
      <c r="G103" s="3"/>
      <c r="H103" s="3"/>
    </row>
    <row r="104" spans="3:8" x14ac:dyDescent="0.3">
      <c r="C104" s="8"/>
      <c r="D104" s="3"/>
      <c r="E104" s="3"/>
      <c r="F104" s="8"/>
      <c r="G104" s="3"/>
      <c r="H104" s="3"/>
    </row>
    <row r="105" spans="3:8" x14ac:dyDescent="0.3">
      <c r="C105" s="8"/>
      <c r="D105" s="3"/>
      <c r="E105" s="3"/>
      <c r="F105" s="8"/>
      <c r="G105" s="3"/>
      <c r="H105" s="3"/>
    </row>
    <row r="106" spans="3:8" x14ac:dyDescent="0.3">
      <c r="C106" s="8"/>
      <c r="D106" s="3"/>
      <c r="E106" s="3"/>
      <c r="F106" s="8"/>
      <c r="G106" s="3"/>
      <c r="H106" s="3"/>
    </row>
    <row r="107" spans="3:8" x14ac:dyDescent="0.3">
      <c r="C107" s="8"/>
      <c r="D107" s="3"/>
      <c r="E107" s="3"/>
      <c r="F107" s="8"/>
      <c r="G107" s="3"/>
      <c r="H107" s="3"/>
    </row>
    <row r="108" spans="3:8" x14ac:dyDescent="0.3">
      <c r="C108" s="8"/>
      <c r="D108" s="3"/>
      <c r="E108" s="3"/>
      <c r="F108" s="8"/>
      <c r="G108" s="3"/>
      <c r="H108" s="3"/>
    </row>
    <row r="109" spans="3:8" x14ac:dyDescent="0.3">
      <c r="C109" s="8"/>
      <c r="D109" s="3"/>
      <c r="E109" s="3"/>
      <c r="F109" s="8"/>
      <c r="G109" s="3"/>
      <c r="H109" s="3"/>
    </row>
    <row r="110" spans="3:8" x14ac:dyDescent="0.3">
      <c r="C110" s="8"/>
      <c r="D110" s="3"/>
      <c r="E110" s="3"/>
      <c r="F110" s="8"/>
      <c r="G110" s="3"/>
      <c r="H110" s="3"/>
    </row>
    <row r="111" spans="3:8" x14ac:dyDescent="0.3">
      <c r="C111" s="8"/>
      <c r="D111" s="3"/>
      <c r="E111" s="3"/>
      <c r="F111" s="8"/>
      <c r="G111" s="3"/>
      <c r="H111" s="3"/>
    </row>
    <row r="112" spans="3:8" x14ac:dyDescent="0.3">
      <c r="C112" s="8"/>
      <c r="D112" s="3"/>
      <c r="E112" s="3"/>
      <c r="F112" s="8"/>
      <c r="G112" s="3"/>
      <c r="H112" s="3"/>
    </row>
    <row r="113" spans="3:8" x14ac:dyDescent="0.3">
      <c r="C113" s="8"/>
      <c r="D113" s="3"/>
      <c r="E113" s="3"/>
      <c r="F113" s="8"/>
      <c r="G113" s="3"/>
      <c r="H113" s="3"/>
    </row>
    <row r="114" spans="3:8" x14ac:dyDescent="0.3">
      <c r="C114" s="8"/>
      <c r="D114" s="3"/>
      <c r="E114" s="3"/>
      <c r="F114" s="8"/>
      <c r="G114" s="3"/>
      <c r="H114" s="3"/>
    </row>
    <row r="115" spans="3:8" x14ac:dyDescent="0.3">
      <c r="C115" s="8"/>
      <c r="D115" s="3"/>
      <c r="E115" s="3"/>
      <c r="F115" s="8"/>
      <c r="G115" s="3"/>
      <c r="H115" s="3"/>
    </row>
    <row r="116" spans="3:8" x14ac:dyDescent="0.3">
      <c r="C116" s="8"/>
      <c r="D116" s="3"/>
      <c r="E116" s="3"/>
      <c r="F116" s="8"/>
      <c r="G116" s="3"/>
      <c r="H116" s="3"/>
    </row>
    <row r="117" spans="3:8" x14ac:dyDescent="0.3">
      <c r="C117" s="8"/>
      <c r="D117" s="3"/>
      <c r="E117" s="3"/>
      <c r="F117" s="8"/>
      <c r="G117" s="3"/>
      <c r="H117" s="3"/>
    </row>
    <row r="118" spans="3:8" x14ac:dyDescent="0.3">
      <c r="C118" s="8"/>
      <c r="D118" s="3"/>
      <c r="E118" s="3"/>
      <c r="F118" s="8"/>
      <c r="G118" s="3"/>
      <c r="H118" s="3"/>
    </row>
    <row r="119" spans="3:8" x14ac:dyDescent="0.3">
      <c r="C119" s="8"/>
      <c r="D119" s="3"/>
      <c r="E119" s="3"/>
      <c r="F119" s="8"/>
      <c r="G119" s="3"/>
      <c r="H119" s="3"/>
    </row>
    <row r="120" spans="3:8" x14ac:dyDescent="0.3">
      <c r="C120" s="8"/>
      <c r="D120" s="3"/>
      <c r="E120" s="3"/>
      <c r="F120" s="8"/>
      <c r="G120" s="3"/>
      <c r="H120" s="3"/>
    </row>
    <row r="121" spans="3:8" x14ac:dyDescent="0.3">
      <c r="C121" s="8"/>
      <c r="D121" s="3"/>
      <c r="E121" s="3"/>
      <c r="F121" s="8"/>
      <c r="G121" s="3"/>
      <c r="H121" s="3"/>
    </row>
    <row r="122" spans="3:8" x14ac:dyDescent="0.3">
      <c r="C122" s="8"/>
      <c r="D122" s="3"/>
      <c r="E122" s="3"/>
      <c r="F122" s="8"/>
      <c r="G122" s="3"/>
      <c r="H122" s="3"/>
    </row>
    <row r="123" spans="3:8" x14ac:dyDescent="0.3">
      <c r="C123" s="8"/>
      <c r="D123" s="3"/>
      <c r="E123" s="3"/>
      <c r="F123" s="8"/>
      <c r="G123" s="3"/>
      <c r="H123" s="3"/>
    </row>
    <row r="124" spans="3:8" x14ac:dyDescent="0.3">
      <c r="C124" s="8"/>
      <c r="D124" s="3"/>
      <c r="E124" s="3"/>
      <c r="F124" s="8"/>
      <c r="G124" s="3"/>
      <c r="H124" s="3"/>
    </row>
    <row r="125" spans="3:8" x14ac:dyDescent="0.3">
      <c r="C125" s="8"/>
      <c r="D125" s="3"/>
      <c r="E125" s="3"/>
      <c r="F125" s="8"/>
      <c r="G125" s="3"/>
      <c r="H125" s="3"/>
    </row>
    <row r="126" spans="3:8" x14ac:dyDescent="0.3">
      <c r="C126" s="8"/>
      <c r="D126" s="3"/>
      <c r="E126" s="3"/>
      <c r="F126" s="8"/>
      <c r="G126" s="3"/>
      <c r="H126" s="3"/>
    </row>
    <row r="127" spans="3:8" x14ac:dyDescent="0.3">
      <c r="C127" s="8"/>
      <c r="D127" s="3"/>
      <c r="E127" s="3"/>
      <c r="F127" s="8"/>
      <c r="G127" s="3"/>
      <c r="H127" s="3"/>
    </row>
    <row r="128" spans="3:8" x14ac:dyDescent="0.3">
      <c r="C128" s="8"/>
      <c r="D128" s="3"/>
      <c r="E128" s="3"/>
      <c r="F128" s="8"/>
      <c r="G128" s="3"/>
      <c r="H128" s="3"/>
    </row>
    <row r="129" spans="3:8" x14ac:dyDescent="0.3">
      <c r="C129" s="8"/>
      <c r="D129" s="3"/>
      <c r="E129" s="3"/>
      <c r="F129" s="8"/>
      <c r="G129" s="3"/>
      <c r="H129" s="3"/>
    </row>
    <row r="130" spans="3:8" x14ac:dyDescent="0.3">
      <c r="C130" s="8"/>
      <c r="D130" s="3"/>
      <c r="E130" s="3"/>
      <c r="F130" s="8"/>
      <c r="G130" s="3"/>
      <c r="H130" s="3"/>
    </row>
    <row r="131" spans="3:8" x14ac:dyDescent="0.3">
      <c r="C131" s="8"/>
      <c r="D131" s="3"/>
      <c r="E131" s="3"/>
      <c r="F131" s="8"/>
      <c r="G131" s="3"/>
      <c r="H131" s="3"/>
    </row>
    <row r="132" spans="3:8" x14ac:dyDescent="0.3">
      <c r="C132" s="8"/>
      <c r="D132" s="3"/>
      <c r="E132" s="3"/>
      <c r="F132" s="8"/>
      <c r="G132" s="3"/>
      <c r="H132" s="3"/>
    </row>
    <row r="133" spans="3:8" x14ac:dyDescent="0.3">
      <c r="C133" s="8"/>
      <c r="D133" s="3"/>
      <c r="E133" s="3"/>
      <c r="F133" s="8"/>
      <c r="G133" s="3"/>
      <c r="H133" s="3"/>
    </row>
    <row r="134" spans="3:8" x14ac:dyDescent="0.3">
      <c r="C134" s="8"/>
      <c r="D134" s="3"/>
      <c r="E134" s="3"/>
      <c r="F134" s="8"/>
      <c r="G134" s="3"/>
      <c r="H134" s="3"/>
    </row>
    <row r="135" spans="3:8" x14ac:dyDescent="0.3">
      <c r="C135" s="8"/>
      <c r="D135" s="3"/>
      <c r="E135" s="3"/>
      <c r="F135" s="8"/>
      <c r="G135" s="3"/>
      <c r="H135" s="3"/>
    </row>
    <row r="136" spans="3:8" x14ac:dyDescent="0.3">
      <c r="C136" s="8"/>
      <c r="D136" s="3"/>
      <c r="E136" s="3"/>
      <c r="F136" s="8"/>
      <c r="G136" s="3"/>
      <c r="H136" s="3"/>
    </row>
    <row r="137" spans="3:8" x14ac:dyDescent="0.3">
      <c r="C137" s="8"/>
      <c r="D137" s="3"/>
      <c r="E137" s="3"/>
      <c r="F137" s="8"/>
      <c r="G137" s="3"/>
      <c r="H137" s="3"/>
    </row>
    <row r="138" spans="3:8" x14ac:dyDescent="0.3">
      <c r="C138" s="8"/>
      <c r="D138" s="3"/>
      <c r="E138" s="3"/>
      <c r="F138" s="8"/>
      <c r="G138" s="3"/>
      <c r="H138" s="3"/>
    </row>
    <row r="139" spans="3:8" x14ac:dyDescent="0.3">
      <c r="C139" s="8"/>
      <c r="D139" s="3"/>
      <c r="E139" s="3"/>
      <c r="F139" s="8"/>
      <c r="G139" s="3"/>
      <c r="H139" s="3"/>
    </row>
    <row r="140" spans="3:8" x14ac:dyDescent="0.3">
      <c r="C140" s="8"/>
      <c r="D140" s="3"/>
      <c r="E140" s="3"/>
      <c r="F140" s="8"/>
      <c r="G140" s="3"/>
      <c r="H140" s="3"/>
    </row>
    <row r="141" spans="3:8" x14ac:dyDescent="0.3">
      <c r="C141" s="8"/>
      <c r="D141" s="3"/>
      <c r="E141" s="3"/>
      <c r="F141" s="8"/>
      <c r="G141" s="3"/>
      <c r="H141" s="3"/>
    </row>
    <row r="142" spans="3:8" x14ac:dyDescent="0.3">
      <c r="C142" s="8"/>
      <c r="D142" s="3"/>
      <c r="E142" s="3"/>
      <c r="F142" s="8"/>
      <c r="G142" s="3"/>
      <c r="H142" s="3"/>
    </row>
    <row r="143" spans="3:8" x14ac:dyDescent="0.3">
      <c r="C143" s="8"/>
      <c r="D143" s="3"/>
      <c r="E143" s="3"/>
      <c r="F143" s="8"/>
      <c r="G143" s="3"/>
      <c r="H143" s="3"/>
    </row>
    <row r="144" spans="3:8" x14ac:dyDescent="0.3">
      <c r="C144" s="8"/>
      <c r="D144" s="3"/>
      <c r="E144" s="3"/>
      <c r="F144" s="8"/>
      <c r="G144" s="3"/>
      <c r="H144" s="3"/>
    </row>
    <row r="145" spans="3:8" x14ac:dyDescent="0.3">
      <c r="C145" s="8"/>
      <c r="D145" s="3"/>
      <c r="E145" s="3"/>
      <c r="F145" s="8"/>
      <c r="G145" s="3"/>
      <c r="H145" s="3"/>
    </row>
    <row r="146" spans="3:8" x14ac:dyDescent="0.3">
      <c r="C146" s="8"/>
      <c r="D146" s="3"/>
      <c r="E146" s="3"/>
      <c r="F146" s="8"/>
      <c r="G146" s="3"/>
      <c r="H146" s="3"/>
    </row>
    <row r="147" spans="3:8" x14ac:dyDescent="0.3">
      <c r="C147" s="8"/>
      <c r="D147" s="3"/>
      <c r="E147" s="3"/>
      <c r="F147" s="8"/>
      <c r="G147" s="3"/>
      <c r="H147" s="3"/>
    </row>
    <row r="148" spans="3:8" x14ac:dyDescent="0.3">
      <c r="C148" s="8"/>
      <c r="D148" s="3"/>
      <c r="E148" s="3"/>
      <c r="F148" s="8"/>
      <c r="G148" s="3"/>
      <c r="H148" s="3"/>
    </row>
    <row r="149" spans="3:8" x14ac:dyDescent="0.3">
      <c r="C149" s="8"/>
      <c r="D149" s="3"/>
      <c r="E149" s="3"/>
      <c r="F149" s="8"/>
      <c r="G149" s="3"/>
      <c r="H149" s="3"/>
    </row>
    <row r="150" spans="3:8" x14ac:dyDescent="0.3">
      <c r="C150" s="8"/>
      <c r="D150" s="3"/>
      <c r="E150" s="3"/>
      <c r="F150" s="8"/>
      <c r="G150" s="3"/>
      <c r="H150" s="3"/>
    </row>
    <row r="151" spans="3:8" x14ac:dyDescent="0.3">
      <c r="C151" s="8"/>
      <c r="D151" s="3"/>
      <c r="E151" s="3"/>
      <c r="F151" s="8"/>
      <c r="G151" s="3"/>
      <c r="H151" s="3"/>
    </row>
    <row r="152" spans="3:8" x14ac:dyDescent="0.3">
      <c r="C152" s="8"/>
      <c r="D152" s="3"/>
      <c r="E152" s="3"/>
      <c r="F152" s="8"/>
      <c r="G152" s="3"/>
      <c r="H152" s="3"/>
    </row>
    <row r="153" spans="3:8" x14ac:dyDescent="0.3">
      <c r="C153" s="8"/>
      <c r="D153" s="3"/>
      <c r="E153" s="3"/>
      <c r="F153" s="8"/>
      <c r="G153" s="3"/>
      <c r="H153" s="3"/>
    </row>
    <row r="154" spans="3:8" x14ac:dyDescent="0.3">
      <c r="C154" s="8"/>
      <c r="D154" s="3"/>
      <c r="E154" s="3"/>
      <c r="F154" s="8"/>
      <c r="G154" s="3"/>
      <c r="H154" s="3"/>
    </row>
    <row r="155" spans="3:8" x14ac:dyDescent="0.3">
      <c r="C155" s="8"/>
      <c r="D155" s="3"/>
      <c r="E155" s="3"/>
      <c r="F155" s="8"/>
      <c r="G155" s="3"/>
      <c r="H155" s="3"/>
    </row>
    <row r="156" spans="3:8" x14ac:dyDescent="0.3">
      <c r="C156" s="8"/>
      <c r="D156" s="3"/>
      <c r="E156" s="3"/>
      <c r="F156" s="8"/>
      <c r="G156" s="3"/>
      <c r="H156" s="3"/>
    </row>
    <row r="157" spans="3:8" x14ac:dyDescent="0.3">
      <c r="C157" s="8"/>
      <c r="D157" s="3"/>
      <c r="E157" s="3"/>
      <c r="F157" s="8"/>
      <c r="G157" s="3"/>
      <c r="H157" s="3"/>
    </row>
    <row r="158" spans="3:8" x14ac:dyDescent="0.3">
      <c r="C158" s="8"/>
      <c r="D158" s="3"/>
      <c r="E158" s="3"/>
      <c r="F158" s="8"/>
      <c r="G158" s="3"/>
      <c r="H158" s="3"/>
    </row>
    <row r="159" spans="3:8" x14ac:dyDescent="0.3">
      <c r="C159" s="8"/>
      <c r="D159" s="3"/>
      <c r="E159" s="3"/>
      <c r="F159" s="8"/>
      <c r="G159" s="3"/>
      <c r="H159" s="3"/>
    </row>
    <row r="160" spans="3:8" x14ac:dyDescent="0.3">
      <c r="C160" s="8"/>
      <c r="D160" s="3"/>
      <c r="E160" s="3"/>
      <c r="F160" s="8"/>
      <c r="G160" s="3"/>
      <c r="H160" s="3"/>
    </row>
    <row r="161" spans="3:8" x14ac:dyDescent="0.3">
      <c r="C161" s="8"/>
      <c r="D161" s="3"/>
      <c r="E161" s="3"/>
      <c r="F161" s="8"/>
      <c r="G161" s="3"/>
      <c r="H161" s="3"/>
    </row>
    <row r="162" spans="3:8" x14ac:dyDescent="0.3">
      <c r="C162" s="8"/>
      <c r="D162" s="3"/>
      <c r="E162" s="3"/>
      <c r="F162" s="8"/>
      <c r="G162" s="3"/>
      <c r="H162" s="3"/>
    </row>
    <row r="163" spans="3:8" x14ac:dyDescent="0.3">
      <c r="C163" s="8"/>
      <c r="D163" s="3"/>
      <c r="E163" s="3"/>
      <c r="F163" s="8"/>
      <c r="G163" s="3"/>
      <c r="H163" s="3"/>
    </row>
    <row r="164" spans="3:8" x14ac:dyDescent="0.3">
      <c r="C164" s="8"/>
      <c r="D164" s="3"/>
      <c r="E164" s="3"/>
      <c r="F164" s="8"/>
      <c r="G164" s="3"/>
      <c r="H164" s="3"/>
    </row>
    <row r="165" spans="3:8" x14ac:dyDescent="0.3">
      <c r="C165" s="8"/>
      <c r="D165" s="3"/>
      <c r="E165" s="3"/>
      <c r="F165" s="8"/>
      <c r="G165" s="3"/>
      <c r="H165" s="3"/>
    </row>
    <row r="166" spans="3:8" x14ac:dyDescent="0.3">
      <c r="C166" s="8"/>
      <c r="D166" s="3"/>
      <c r="E166" s="3"/>
      <c r="F166" s="8"/>
      <c r="G166" s="3"/>
      <c r="H166" s="3"/>
    </row>
    <row r="167" spans="3:8" x14ac:dyDescent="0.3">
      <c r="C167" s="8"/>
      <c r="D167" s="3"/>
      <c r="E167" s="3"/>
      <c r="F167" s="8"/>
      <c r="G167" s="3"/>
      <c r="H167" s="3"/>
    </row>
    <row r="168" spans="3:8" x14ac:dyDescent="0.3">
      <c r="C168" s="8"/>
      <c r="D168" s="3"/>
      <c r="E168" s="3"/>
      <c r="F168" s="8"/>
      <c r="G168" s="3"/>
      <c r="H168" s="3"/>
    </row>
    <row r="169" spans="3:8" x14ac:dyDescent="0.3">
      <c r="C169" s="8"/>
      <c r="D169" s="3"/>
      <c r="E169" s="3"/>
      <c r="F169" s="8"/>
      <c r="G169" s="3"/>
      <c r="H169" s="3"/>
    </row>
    <row r="170" spans="3:8" x14ac:dyDescent="0.3">
      <c r="C170" s="8"/>
      <c r="D170" s="3"/>
      <c r="E170" s="3"/>
      <c r="F170" s="8"/>
      <c r="G170" s="3"/>
      <c r="H170" s="3"/>
    </row>
    <row r="171" spans="3:8" x14ac:dyDescent="0.3">
      <c r="C171" s="8"/>
      <c r="D171" s="3"/>
      <c r="E171" s="3"/>
      <c r="F171" s="8"/>
      <c r="G171" s="3"/>
      <c r="H171" s="3"/>
    </row>
    <row r="172" spans="3:8" x14ac:dyDescent="0.3">
      <c r="C172" s="8"/>
      <c r="D172" s="3"/>
      <c r="E172" s="3"/>
      <c r="F172" s="8"/>
      <c r="G172" s="3"/>
      <c r="H172" s="3"/>
    </row>
    <row r="173" spans="3:8" x14ac:dyDescent="0.3">
      <c r="C173" s="8"/>
      <c r="D173" s="3"/>
      <c r="E173" s="3"/>
      <c r="F173" s="8"/>
      <c r="G173" s="3"/>
      <c r="H173" s="3"/>
    </row>
    <row r="174" spans="3:8" x14ac:dyDescent="0.3">
      <c r="C174" s="8"/>
      <c r="D174" s="3"/>
      <c r="E174" s="3"/>
      <c r="F174" s="8"/>
      <c r="G174" s="3"/>
      <c r="H174" s="3"/>
    </row>
    <row r="175" spans="3:8" x14ac:dyDescent="0.3">
      <c r="C175" s="8"/>
      <c r="D175" s="3"/>
      <c r="E175" s="3"/>
      <c r="F175" s="8"/>
      <c r="G175" s="3"/>
      <c r="H175" s="3"/>
    </row>
    <row r="176" spans="3:8" x14ac:dyDescent="0.3">
      <c r="C176" s="8"/>
      <c r="D176" s="3"/>
      <c r="E176" s="3"/>
      <c r="F176" s="8"/>
      <c r="G176" s="3"/>
      <c r="H176" s="3"/>
    </row>
    <row r="177" spans="3:8" x14ac:dyDescent="0.3">
      <c r="C177" s="8"/>
      <c r="D177" s="3"/>
      <c r="E177" s="3"/>
      <c r="F177" s="8"/>
      <c r="G177" s="3"/>
      <c r="H177" s="3"/>
    </row>
    <row r="178" spans="3:8" x14ac:dyDescent="0.3">
      <c r="C178" s="8"/>
      <c r="D178" s="3"/>
      <c r="E178" s="3"/>
      <c r="F178" s="8"/>
      <c r="G178" s="3"/>
      <c r="H178" s="3"/>
    </row>
    <row r="179" spans="3:8" x14ac:dyDescent="0.3">
      <c r="C179" s="8"/>
      <c r="D179" s="3"/>
      <c r="E179" s="3"/>
      <c r="F179" s="8"/>
      <c r="G179" s="3"/>
      <c r="H179" s="3"/>
    </row>
    <row r="180" spans="3:8" x14ac:dyDescent="0.3">
      <c r="C180" s="8"/>
      <c r="D180" s="3"/>
      <c r="E180" s="3"/>
      <c r="F180" s="8"/>
      <c r="G180" s="3"/>
      <c r="H180" s="3"/>
    </row>
    <row r="181" spans="3:8" x14ac:dyDescent="0.3">
      <c r="C181" s="8"/>
      <c r="D181" s="3"/>
      <c r="E181" s="3"/>
      <c r="F181" s="8"/>
      <c r="G181" s="3"/>
      <c r="H181" s="3"/>
    </row>
    <row r="182" spans="3:8" x14ac:dyDescent="0.3">
      <c r="C182" s="8"/>
      <c r="D182" s="3"/>
      <c r="E182" s="3"/>
      <c r="F182" s="8"/>
      <c r="G182" s="3"/>
      <c r="H182" s="3"/>
    </row>
    <row r="183" spans="3:8" x14ac:dyDescent="0.3">
      <c r="C183" s="8"/>
      <c r="D183" s="3"/>
      <c r="E183" s="3"/>
      <c r="F183" s="8"/>
      <c r="G183" s="3"/>
      <c r="H183" s="3"/>
    </row>
    <row r="184" spans="3:8" x14ac:dyDescent="0.3">
      <c r="C184" s="8"/>
      <c r="D184" s="3"/>
      <c r="E184" s="3"/>
      <c r="F184" s="8"/>
      <c r="G184" s="3"/>
      <c r="H184" s="3"/>
    </row>
    <row r="185" spans="3:8" x14ac:dyDescent="0.3">
      <c r="C185" s="8"/>
      <c r="D185" s="3"/>
      <c r="E185" s="3"/>
      <c r="F185" s="8"/>
      <c r="G185" s="3"/>
      <c r="H185" s="3"/>
    </row>
    <row r="186" spans="3:8" x14ac:dyDescent="0.3">
      <c r="C186" s="8"/>
      <c r="D186" s="3"/>
      <c r="E186" s="3"/>
      <c r="F186" s="8"/>
      <c r="G186" s="3"/>
      <c r="H186" s="3"/>
    </row>
    <row r="187" spans="3:8" x14ac:dyDescent="0.3">
      <c r="C187" s="8"/>
      <c r="D187" s="3"/>
      <c r="E187" s="3"/>
      <c r="F187" s="8"/>
      <c r="G187" s="3"/>
      <c r="H187" s="3"/>
    </row>
    <row r="188" spans="3:8" x14ac:dyDescent="0.3">
      <c r="C188" s="8"/>
      <c r="D188" s="3"/>
      <c r="E188" s="3"/>
      <c r="F188" s="8"/>
      <c r="G188" s="3"/>
      <c r="H188" s="3"/>
    </row>
    <row r="189" spans="3:8" x14ac:dyDescent="0.3">
      <c r="C189" s="8"/>
      <c r="D189" s="3"/>
      <c r="E189" s="3"/>
      <c r="F189" s="8"/>
      <c r="G189" s="3"/>
      <c r="H189" s="3"/>
    </row>
    <row r="190" spans="3:8" x14ac:dyDescent="0.3">
      <c r="C190" s="8"/>
      <c r="D190" s="3"/>
      <c r="E190" s="3"/>
      <c r="F190" s="8"/>
      <c r="G190" s="3"/>
      <c r="H190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D64" sqref="D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30" x14ac:dyDescent="0.3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W1" s="1" t="s">
        <v>0</v>
      </c>
      <c r="X1" s="1" t="s">
        <v>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</row>
    <row r="2" spans="1:30" x14ac:dyDescent="0.3">
      <c r="A2" s="1">
        <v>2018</v>
      </c>
      <c r="B2" s="1">
        <v>1</v>
      </c>
      <c r="C2" s="8">
        <v>117.399</v>
      </c>
      <c r="D2" s="3">
        <v>15.7</v>
      </c>
      <c r="E2" s="3">
        <v>3.7470777363903038</v>
      </c>
      <c r="F2" s="8">
        <v>105.313</v>
      </c>
      <c r="G2" s="3">
        <v>3.3</v>
      </c>
      <c r="H2" s="3">
        <v>0.67980668578527759</v>
      </c>
    </row>
    <row r="3" spans="1:30" x14ac:dyDescent="0.3">
      <c r="A3" s="1">
        <v>2018</v>
      </c>
      <c r="B3" s="1">
        <v>2</v>
      </c>
      <c r="C3" s="8">
        <v>116.422</v>
      </c>
      <c r="D3" s="3">
        <v>13.1</v>
      </c>
      <c r="E3" s="3">
        <v>3.7775486619074155</v>
      </c>
      <c r="F3" s="8">
        <v>104.06</v>
      </c>
      <c r="G3" s="3">
        <v>2.8</v>
      </c>
      <c r="H3" s="3">
        <v>0.67852830363860495</v>
      </c>
    </row>
    <row r="4" spans="1:30" x14ac:dyDescent="0.3">
      <c r="A4" s="1">
        <v>2018</v>
      </c>
      <c r="B4" s="1">
        <v>3</v>
      </c>
      <c r="C4" s="8">
        <v>123.3</v>
      </c>
      <c r="D4" s="3">
        <v>1.2</v>
      </c>
      <c r="E4" s="3">
        <v>3.8062586477255471</v>
      </c>
      <c r="F4" s="8">
        <v>110.46599999999999</v>
      </c>
      <c r="G4" s="3">
        <v>-3.7</v>
      </c>
      <c r="H4" s="3">
        <v>0.6946573596200315</v>
      </c>
    </row>
    <row r="5" spans="1:30" x14ac:dyDescent="0.3">
      <c r="A5" s="1">
        <v>2018</v>
      </c>
      <c r="B5" s="1">
        <v>4</v>
      </c>
      <c r="C5" s="8">
        <v>116.188</v>
      </c>
      <c r="D5" s="3">
        <v>11.8</v>
      </c>
      <c r="E5" s="3">
        <v>3.8367378787185227</v>
      </c>
      <c r="F5" s="8">
        <v>105.31699999999999</v>
      </c>
      <c r="G5" s="3">
        <v>11.1</v>
      </c>
      <c r="H5" s="3">
        <v>0.73067284089884033</v>
      </c>
    </row>
    <row r="6" spans="1:30" x14ac:dyDescent="0.3">
      <c r="A6" s="1">
        <v>2018</v>
      </c>
      <c r="B6" s="1">
        <v>5</v>
      </c>
      <c r="C6" s="8">
        <v>119.526</v>
      </c>
      <c r="D6" s="3">
        <v>7.9</v>
      </c>
      <c r="E6" s="3">
        <v>3.8723355495762961</v>
      </c>
      <c r="F6" s="8">
        <v>112.755</v>
      </c>
      <c r="G6" s="3">
        <v>1.2</v>
      </c>
      <c r="H6" s="3">
        <v>0.78874855010545186</v>
      </c>
    </row>
    <row r="7" spans="1:30" x14ac:dyDescent="0.3">
      <c r="A7" s="1">
        <v>2018</v>
      </c>
      <c r="B7" s="1">
        <v>6</v>
      </c>
      <c r="C7" s="8">
        <v>117.364</v>
      </c>
      <c r="D7" s="3">
        <v>5.5</v>
      </c>
      <c r="E7" s="3">
        <v>3.9169538593027999</v>
      </c>
      <c r="F7" s="8">
        <v>108.622</v>
      </c>
      <c r="G7" s="3">
        <v>-2.2000000000000002</v>
      </c>
      <c r="H7" s="3">
        <v>0.87177838203411306</v>
      </c>
    </row>
    <row r="8" spans="1:30" x14ac:dyDescent="0.3">
      <c r="A8" s="1">
        <v>2018</v>
      </c>
      <c r="B8" s="1">
        <v>7</v>
      </c>
      <c r="C8" s="8">
        <v>113.51600000000001</v>
      </c>
      <c r="D8" s="3">
        <v>11.2</v>
      </c>
      <c r="E8" s="3">
        <v>3.9747747058221345</v>
      </c>
      <c r="F8" s="8">
        <v>110.83499999999999</v>
      </c>
      <c r="G8" s="3">
        <v>3.6</v>
      </c>
      <c r="H8" s="3">
        <v>0.98268479060753555</v>
      </c>
    </row>
    <row r="9" spans="1:30" x14ac:dyDescent="0.3">
      <c r="A9" s="1">
        <v>2018</v>
      </c>
      <c r="B9" s="1">
        <v>8</v>
      </c>
      <c r="C9" s="8">
        <v>103.02200000000001</v>
      </c>
      <c r="D9" s="3">
        <v>4.0999999999999996</v>
      </c>
      <c r="E9" s="3">
        <v>4.0500899208181709</v>
      </c>
      <c r="F9" s="8">
        <v>86.762</v>
      </c>
      <c r="G9" s="3">
        <v>1</v>
      </c>
      <c r="H9" s="3">
        <v>1.124176911805234</v>
      </c>
    </row>
    <row r="10" spans="1:30" x14ac:dyDescent="0.3">
      <c r="A10" s="1">
        <v>2018</v>
      </c>
      <c r="B10" s="1">
        <v>9</v>
      </c>
      <c r="C10" s="8">
        <v>114.91200000000001</v>
      </c>
      <c r="D10" s="3">
        <v>3.6</v>
      </c>
      <c r="E10" s="3">
        <v>4.1476930877313203</v>
      </c>
      <c r="F10" s="8">
        <v>103.342</v>
      </c>
      <c r="G10" s="3">
        <v>-2.9</v>
      </c>
      <c r="H10" s="3">
        <v>1.2991456396073753</v>
      </c>
    </row>
    <row r="11" spans="1:30" x14ac:dyDescent="0.3">
      <c r="A11" s="1">
        <v>2018</v>
      </c>
      <c r="B11" s="1">
        <v>10</v>
      </c>
      <c r="C11" s="8">
        <v>122.11</v>
      </c>
      <c r="D11" s="3">
        <v>8.1999999999999993</v>
      </c>
      <c r="E11" s="3">
        <v>4.2723812559797159</v>
      </c>
      <c r="F11" s="8">
        <v>113.554</v>
      </c>
      <c r="G11" s="3">
        <v>3.7</v>
      </c>
      <c r="H11" s="3">
        <v>1.5104732445974731</v>
      </c>
    </row>
    <row r="12" spans="1:30" x14ac:dyDescent="0.3">
      <c r="A12" s="1">
        <v>2018</v>
      </c>
      <c r="B12" s="1">
        <v>11</v>
      </c>
      <c r="C12" s="8">
        <v>113.795</v>
      </c>
      <c r="D12" s="3">
        <v>-2</v>
      </c>
      <c r="E12" s="3">
        <v>4.4289134407392883</v>
      </c>
      <c r="F12" s="8">
        <v>108.95699999999999</v>
      </c>
      <c r="G12" s="3">
        <v>-3.3</v>
      </c>
      <c r="H12" s="3">
        <v>1.7607503900229575</v>
      </c>
    </row>
    <row r="13" spans="1:30" x14ac:dyDescent="0.3">
      <c r="A13" s="1">
        <v>2018</v>
      </c>
      <c r="B13" s="1">
        <v>12</v>
      </c>
      <c r="C13" s="8">
        <v>106.81399999999999</v>
      </c>
      <c r="D13" s="3">
        <v>7.9</v>
      </c>
      <c r="E13" s="3">
        <v>4.622321408487637</v>
      </c>
      <c r="F13" s="8">
        <v>92.974999999999994</v>
      </c>
      <c r="G13" s="3">
        <v>-4.2</v>
      </c>
      <c r="H13" s="3">
        <v>2.0527197896003839</v>
      </c>
    </row>
    <row r="14" spans="1:30" x14ac:dyDescent="0.3">
      <c r="A14" s="1">
        <v>2019</v>
      </c>
      <c r="B14" s="1">
        <v>1</v>
      </c>
      <c r="C14" s="8">
        <v>117.23699999999999</v>
      </c>
      <c r="D14" s="3">
        <v>-0.1</v>
      </c>
      <c r="E14" s="3">
        <v>4.8571904733800872</v>
      </c>
      <c r="F14" s="8">
        <v>107.589</v>
      </c>
      <c r="G14" s="3">
        <v>2.2000000000000002</v>
      </c>
      <c r="H14" s="3">
        <v>2.3887727160470003</v>
      </c>
    </row>
    <row r="15" spans="1:30" x14ac:dyDescent="0.3">
      <c r="A15" s="1">
        <v>2019</v>
      </c>
      <c r="B15" s="1">
        <v>2</v>
      </c>
      <c r="C15" s="8">
        <v>115.667</v>
      </c>
      <c r="D15" s="3">
        <v>-0.6</v>
      </c>
      <c r="E15" s="3">
        <v>5.1383335661408198</v>
      </c>
      <c r="F15" s="8">
        <v>104.14100000000001</v>
      </c>
      <c r="G15" s="3">
        <v>0.1</v>
      </c>
      <c r="H15" s="3">
        <v>2.7708662254279988</v>
      </c>
    </row>
    <row r="16" spans="1:30" x14ac:dyDescent="0.3">
      <c r="A16" s="1">
        <v>2019</v>
      </c>
      <c r="B16" s="1">
        <v>3</v>
      </c>
      <c r="C16" s="8">
        <v>121.816</v>
      </c>
      <c r="D16" s="3">
        <v>-1.2</v>
      </c>
      <c r="E16" s="3">
        <v>5.4702193681555853</v>
      </c>
      <c r="F16" s="8">
        <v>110.276</v>
      </c>
      <c r="G16" s="3">
        <v>-0.2</v>
      </c>
      <c r="H16" s="3">
        <v>3.2009442645921791</v>
      </c>
    </row>
    <row r="17" spans="1:8" x14ac:dyDescent="0.3">
      <c r="A17" s="1">
        <v>2019</v>
      </c>
      <c r="B17" s="1">
        <v>4</v>
      </c>
      <c r="C17" s="8">
        <v>115.917</v>
      </c>
      <c r="D17" s="3">
        <v>-0.2</v>
      </c>
      <c r="E17" s="3">
        <v>5.8569180654235975</v>
      </c>
      <c r="F17" s="8">
        <v>103.20099999999999</v>
      </c>
      <c r="G17" s="3">
        <v>-2</v>
      </c>
      <c r="H17" s="3">
        <v>3.6807653035671306</v>
      </c>
    </row>
    <row r="18" spans="1:8" x14ac:dyDescent="0.3">
      <c r="A18" s="1">
        <v>2019</v>
      </c>
      <c r="B18" s="1">
        <v>5</v>
      </c>
      <c r="C18" s="8">
        <v>120.76</v>
      </c>
      <c r="D18" s="3">
        <v>1</v>
      </c>
      <c r="E18" s="3">
        <v>6.3020366342657264</v>
      </c>
      <c r="F18" s="8">
        <v>114.57</v>
      </c>
      <c r="G18" s="3">
        <v>1.6</v>
      </c>
      <c r="H18" s="3">
        <v>4.2118516356954023</v>
      </c>
    </row>
    <row r="19" spans="1:8" x14ac:dyDescent="0.3">
      <c r="A19" s="1">
        <v>2019</v>
      </c>
      <c r="B19" s="1">
        <v>6</v>
      </c>
      <c r="C19" s="8">
        <v>114.836</v>
      </c>
      <c r="D19" s="3">
        <v>-2.2000000000000002</v>
      </c>
      <c r="E19" s="3">
        <v>6.8087614316927434</v>
      </c>
      <c r="F19" s="8">
        <v>106.514</v>
      </c>
      <c r="G19" s="3">
        <v>-1.9</v>
      </c>
      <c r="H19" s="3">
        <v>4.795331056729017</v>
      </c>
    </row>
    <row r="20" spans="1:8" x14ac:dyDescent="0.3">
      <c r="A20" s="1">
        <v>2019</v>
      </c>
      <c r="B20" s="1">
        <v>7</v>
      </c>
      <c r="C20" s="8">
        <v>112.47199999999999</v>
      </c>
      <c r="D20" s="3">
        <v>-0.9</v>
      </c>
      <c r="E20" s="3">
        <v>7.3799106177269316</v>
      </c>
      <c r="F20" s="8">
        <v>114.69799999999999</v>
      </c>
      <c r="G20" s="3">
        <v>3.5</v>
      </c>
      <c r="H20" s="3">
        <v>5.4321499838341865</v>
      </c>
    </row>
    <row r="21" spans="1:8" x14ac:dyDescent="0.3">
      <c r="A21" s="1">
        <v>2019</v>
      </c>
      <c r="B21" s="1">
        <v>8</v>
      </c>
      <c r="C21" s="8">
        <v>93.984999999999999</v>
      </c>
      <c r="D21" s="3">
        <v>-8.8000000000000007</v>
      </c>
      <c r="E21" s="3">
        <v>8.017676743957816</v>
      </c>
      <c r="F21" s="8">
        <v>85.929000000000002</v>
      </c>
      <c r="G21" s="3">
        <v>-1</v>
      </c>
      <c r="H21" s="3">
        <v>6.1227898806315162</v>
      </c>
    </row>
    <row r="22" spans="1:8" x14ac:dyDescent="0.3">
      <c r="A22" s="1">
        <v>2019</v>
      </c>
      <c r="B22" s="1">
        <v>9</v>
      </c>
      <c r="C22" s="8">
        <v>111.84399999999999</v>
      </c>
      <c r="D22" s="3">
        <v>-2.7</v>
      </c>
      <c r="E22" s="3">
        <v>8.7236773681820239</v>
      </c>
      <c r="F22" s="8">
        <v>106.408</v>
      </c>
      <c r="G22" s="3">
        <v>3</v>
      </c>
      <c r="H22" s="3">
        <v>6.8675980336594025</v>
      </c>
    </row>
    <row r="23" spans="1:8" x14ac:dyDescent="0.3">
      <c r="A23" s="1">
        <v>2019</v>
      </c>
      <c r="B23" s="1">
        <v>10</v>
      </c>
      <c r="C23" s="8">
        <v>121.601</v>
      </c>
      <c r="D23" s="3">
        <v>-0.4</v>
      </c>
      <c r="E23" s="3">
        <v>9.4983621539778511</v>
      </c>
      <c r="F23" s="8">
        <v>114.613</v>
      </c>
      <c r="G23" s="3">
        <v>0.9</v>
      </c>
      <c r="H23" s="3">
        <v>7.6664270912700863</v>
      </c>
    </row>
    <row r="24" spans="1:8" x14ac:dyDescent="0.3">
      <c r="A24" s="1">
        <v>2019</v>
      </c>
      <c r="B24" s="1">
        <v>11</v>
      </c>
      <c r="C24" s="8">
        <v>113.40900000000001</v>
      </c>
      <c r="D24" s="3">
        <v>-0.3</v>
      </c>
      <c r="E24" s="3">
        <v>10.341387453995251</v>
      </c>
      <c r="F24" s="8">
        <v>108.345</v>
      </c>
      <c r="G24" s="3">
        <v>-0.6</v>
      </c>
      <c r="H24" s="3">
        <v>8.5188611186190268</v>
      </c>
    </row>
    <row r="25" spans="1:8" x14ac:dyDescent="0.3">
      <c r="A25" s="1">
        <v>2019</v>
      </c>
      <c r="B25" s="1">
        <v>12</v>
      </c>
      <c r="C25" s="8">
        <v>93.247</v>
      </c>
      <c r="D25" s="3">
        <v>-12.7</v>
      </c>
      <c r="E25" s="3">
        <v>11.251722234623482</v>
      </c>
      <c r="F25" s="8">
        <v>95.063000000000002</v>
      </c>
      <c r="G25" s="3">
        <v>2.2000000000000002</v>
      </c>
      <c r="H25" s="3">
        <v>9.4240142900914563</v>
      </c>
    </row>
    <row r="26" spans="1:8" x14ac:dyDescent="0.3">
      <c r="A26" s="1">
        <v>2020</v>
      </c>
      <c r="B26" s="1">
        <v>1</v>
      </c>
      <c r="C26" s="8">
        <v>111.078</v>
      </c>
      <c r="D26" s="3">
        <v>-5.3</v>
      </c>
      <c r="E26" s="3">
        <v>12.227596477011939</v>
      </c>
      <c r="F26" s="8">
        <v>102.997</v>
      </c>
      <c r="G26" s="3">
        <v>-4.3</v>
      </c>
      <c r="H26" s="3">
        <v>10.380367525828257</v>
      </c>
    </row>
    <row r="27" spans="1:8" x14ac:dyDescent="0.3">
      <c r="A27" s="1">
        <v>2020</v>
      </c>
      <c r="B27" s="1">
        <v>2</v>
      </c>
      <c r="C27" s="8">
        <v>104.83199999999999</v>
      </c>
      <c r="D27" s="3">
        <v>-9.4</v>
      </c>
      <c r="E27" s="3">
        <v>13.265576848265946</v>
      </c>
      <c r="F27" s="8">
        <v>103.758</v>
      </c>
      <c r="G27" s="3">
        <v>-0.4</v>
      </c>
      <c r="H27" s="3">
        <v>11.385900078311277</v>
      </c>
    </row>
    <row r="28" spans="1:8" x14ac:dyDescent="0.3">
      <c r="A28" s="1">
        <v>2020</v>
      </c>
      <c r="B28" s="1">
        <v>3</v>
      </c>
      <c r="C28" s="8">
        <v>102.211</v>
      </c>
      <c r="D28" s="3">
        <v>-16.100000000000001</v>
      </c>
      <c r="E28" s="3">
        <v>14.36101282129103</v>
      </c>
      <c r="F28" s="8">
        <v>96.975999999999999</v>
      </c>
      <c r="G28" s="3">
        <v>-12.1</v>
      </c>
      <c r="H28" s="3">
        <v>12.437571730055291</v>
      </c>
    </row>
    <row r="29" spans="1:8" x14ac:dyDescent="0.3">
      <c r="A29" s="1">
        <v>2020</v>
      </c>
      <c r="B29" s="1">
        <v>4</v>
      </c>
      <c r="C29" s="8">
        <v>74.114999999999995</v>
      </c>
      <c r="D29" s="3">
        <v>-36.1</v>
      </c>
      <c r="E29" s="3">
        <v>15.507679870600482</v>
      </c>
      <c r="F29" s="8">
        <v>67.986999999999995</v>
      </c>
      <c r="G29" s="3">
        <v>-34.1</v>
      </c>
      <c r="H29" s="3">
        <v>13.531523798291857</v>
      </c>
    </row>
    <row r="30" spans="1:8" x14ac:dyDescent="0.3">
      <c r="A30" s="1">
        <v>2020</v>
      </c>
      <c r="B30" s="1">
        <v>5</v>
      </c>
      <c r="C30" s="8">
        <v>88.281999999999996</v>
      </c>
      <c r="D30" s="3">
        <v>-26.9</v>
      </c>
      <c r="E30" s="3">
        <v>16.697238122594996</v>
      </c>
      <c r="F30" s="8">
        <v>82.447999999999993</v>
      </c>
      <c r="G30" s="3">
        <v>-28</v>
      </c>
      <c r="H30" s="3">
        <v>14.662193602215728</v>
      </c>
    </row>
    <row r="31" spans="1:8" x14ac:dyDescent="0.3">
      <c r="A31" s="1">
        <v>2020</v>
      </c>
      <c r="B31" s="1">
        <v>6</v>
      </c>
      <c r="C31" s="8">
        <v>104.727</v>
      </c>
      <c r="D31" s="3">
        <v>-8.8000000000000007</v>
      </c>
      <c r="E31" s="3">
        <v>17.917763837017588</v>
      </c>
      <c r="F31" s="8">
        <v>95.798000000000002</v>
      </c>
      <c r="G31" s="3">
        <v>-10.1</v>
      </c>
      <c r="H31" s="3">
        <v>15.820710716313442</v>
      </c>
    </row>
    <row r="32" spans="1:8" x14ac:dyDescent="0.3">
      <c r="A32" s="1">
        <v>2020</v>
      </c>
      <c r="B32" s="1">
        <v>7</v>
      </c>
      <c r="C32" s="8">
        <v>104.85899999999999</v>
      </c>
      <c r="D32" s="3">
        <v>-6.8</v>
      </c>
      <c r="E32" s="3">
        <v>19.154305687630536</v>
      </c>
      <c r="F32" s="8">
        <v>107.492</v>
      </c>
      <c r="G32" s="3">
        <v>-6.3</v>
      </c>
      <c r="H32" s="3">
        <v>16.99524206273805</v>
      </c>
    </row>
    <row r="33" spans="1:8" x14ac:dyDescent="0.3">
      <c r="A33" s="1">
        <v>2020</v>
      </c>
      <c r="B33" s="1">
        <v>8</v>
      </c>
      <c r="C33" s="8">
        <v>90.29</v>
      </c>
      <c r="D33" s="3">
        <v>-3.9</v>
      </c>
      <c r="E33" s="3">
        <v>20.390056947929651</v>
      </c>
      <c r="F33" s="8">
        <v>80.885999999999996</v>
      </c>
      <c r="G33" s="3">
        <v>-5.9</v>
      </c>
      <c r="H33" s="3">
        <v>18.172154514287307</v>
      </c>
    </row>
    <row r="34" spans="1:8" x14ac:dyDescent="0.3">
      <c r="A34" s="1">
        <v>2020</v>
      </c>
      <c r="B34" s="1">
        <v>9</v>
      </c>
      <c r="C34" s="8">
        <v>114.619</v>
      </c>
      <c r="D34" s="3">
        <v>2.5</v>
      </c>
      <c r="E34" s="3">
        <v>21.606408509071326</v>
      </c>
      <c r="F34" s="8">
        <v>105.82</v>
      </c>
      <c r="G34" s="3">
        <v>-0.6</v>
      </c>
      <c r="H34" s="3">
        <v>19.33619721861572</v>
      </c>
    </row>
    <row r="35" spans="1:8" x14ac:dyDescent="0.3">
      <c r="A35" s="1">
        <v>2020</v>
      </c>
      <c r="B35" s="1">
        <v>10</v>
      </c>
      <c r="C35" s="8">
        <v>114.83799999999999</v>
      </c>
      <c r="D35" s="3">
        <v>-5.6</v>
      </c>
      <c r="E35" s="3">
        <v>22.783064452701684</v>
      </c>
      <c r="F35" s="8">
        <v>107.524</v>
      </c>
      <c r="G35" s="3">
        <v>-6.2</v>
      </c>
      <c r="H35" s="3">
        <v>20.470447645980965</v>
      </c>
    </row>
    <row r="36" spans="1:8" x14ac:dyDescent="0.3">
      <c r="A36" s="1">
        <v>2020</v>
      </c>
      <c r="B36" s="1">
        <v>11</v>
      </c>
      <c r="C36" s="8">
        <v>115.039</v>
      </c>
      <c r="D36" s="3">
        <v>1.4</v>
      </c>
      <c r="E36" s="3">
        <v>23.898402026542609</v>
      </c>
      <c r="F36" s="8">
        <v>105.99299999999999</v>
      </c>
      <c r="G36" s="3">
        <v>-2.2000000000000002</v>
      </c>
      <c r="H36" s="3">
        <v>21.556598808500542</v>
      </c>
    </row>
    <row r="37" spans="1:8" x14ac:dyDescent="0.3">
      <c r="A37" s="1">
        <v>2020</v>
      </c>
      <c r="B37" s="1">
        <v>12</v>
      </c>
      <c r="C37" s="8">
        <v>102.187</v>
      </c>
      <c r="D37" s="3">
        <v>9.6</v>
      </c>
      <c r="E37" s="3">
        <v>24.928827432173435</v>
      </c>
      <c r="F37" s="8">
        <v>97.14</v>
      </c>
      <c r="G37" s="3">
        <v>2.2000000000000002</v>
      </c>
      <c r="H37" s="3">
        <v>22.57449160387209</v>
      </c>
    </row>
    <row r="38" spans="1:8" x14ac:dyDescent="0.3">
      <c r="A38" s="1">
        <v>2021</v>
      </c>
      <c r="B38" s="1">
        <v>1</v>
      </c>
      <c r="C38" s="8">
        <v>105.116</v>
      </c>
      <c r="D38" s="3">
        <v>105.116</v>
      </c>
      <c r="E38" s="3">
        <v>25.849184482143873</v>
      </c>
      <c r="F38" s="8">
        <v>95.706000000000003</v>
      </c>
      <c r="G38" s="3">
        <v>95.706000000000003</v>
      </c>
      <c r="H38" s="3">
        <v>23.502317165987098</v>
      </c>
    </row>
    <row r="39" spans="1:8" x14ac:dyDescent="0.3">
      <c r="A39" s="1">
        <v>2021</v>
      </c>
      <c r="B39" s="1">
        <v>2</v>
      </c>
      <c r="C39" s="8">
        <v>118.97</v>
      </c>
      <c r="D39" s="3">
        <v>112.04300000000001</v>
      </c>
      <c r="E39" s="3">
        <v>26.63325248709862</v>
      </c>
      <c r="F39" s="8">
        <v>100.051</v>
      </c>
      <c r="G39" s="3">
        <v>97.879000000000005</v>
      </c>
      <c r="H39" s="3">
        <v>24.316851733486786</v>
      </c>
    </row>
    <row r="40" spans="1:8" x14ac:dyDescent="0.3">
      <c r="A40" s="1">
        <v>2021</v>
      </c>
      <c r="B40" s="1">
        <v>3</v>
      </c>
      <c r="C40" s="8">
        <v>130.26599999999999</v>
      </c>
      <c r="D40" s="3">
        <v>118.117</v>
      </c>
      <c r="E40" s="3">
        <v>27.260315397648888</v>
      </c>
      <c r="F40" s="8">
        <v>111.876</v>
      </c>
      <c r="G40" s="3">
        <v>102.544</v>
      </c>
      <c r="H40" s="3">
        <v>24.999885689653627</v>
      </c>
    </row>
    <row r="41" spans="1:8" x14ac:dyDescent="0.3">
      <c r="A41" s="1">
        <v>2021</v>
      </c>
      <c r="B41" s="1">
        <v>4</v>
      </c>
      <c r="C41" s="8">
        <v>108.973</v>
      </c>
      <c r="D41" s="3">
        <v>115.831</v>
      </c>
      <c r="E41" s="3">
        <v>27.715588396872068</v>
      </c>
      <c r="F41" s="8">
        <v>102.175</v>
      </c>
      <c r="G41" s="3">
        <v>102.452</v>
      </c>
      <c r="H41" s="3">
        <v>25.538317900288604</v>
      </c>
    </row>
    <row r="42" spans="1:8" x14ac:dyDescent="0.3">
      <c r="A42" s="1">
        <v>2021</v>
      </c>
      <c r="B42" s="1">
        <v>5</v>
      </c>
      <c r="C42" s="8">
        <v>119.52800000000001</v>
      </c>
      <c r="D42" s="3">
        <v>116.571</v>
      </c>
      <c r="E42" s="3">
        <v>27.990596159831821</v>
      </c>
      <c r="F42" s="8">
        <v>105.47</v>
      </c>
      <c r="G42" s="3">
        <v>103.056</v>
      </c>
      <c r="H42" s="3">
        <v>25.924432239130919</v>
      </c>
    </row>
    <row r="43" spans="1:8" x14ac:dyDescent="0.3">
      <c r="A43" s="1">
        <v>2021</v>
      </c>
      <c r="B43" s="1">
        <v>6</v>
      </c>
      <c r="C43" s="8">
        <v>117.009</v>
      </c>
      <c r="D43" s="3">
        <v>116.64400000000001</v>
      </c>
      <c r="E43" s="3">
        <v>28.082982487397583</v>
      </c>
      <c r="F43" s="8">
        <v>106.431</v>
      </c>
      <c r="G43" s="3">
        <v>103.61799999999999</v>
      </c>
      <c r="H43" s="3">
        <v>26.155853807843368</v>
      </c>
    </row>
    <row r="44" spans="1:8" x14ac:dyDescent="0.3">
      <c r="A44" s="1">
        <v>2021</v>
      </c>
      <c r="B44" s="1">
        <v>7</v>
      </c>
      <c r="C44" s="8">
        <v>111.661</v>
      </c>
      <c r="D44" s="3">
        <v>115.932</v>
      </c>
      <c r="E44" s="3">
        <v>27.996542597372141</v>
      </c>
      <c r="F44" s="8">
        <v>107.964</v>
      </c>
      <c r="G44" s="3">
        <v>104.239</v>
      </c>
      <c r="H44" s="3">
        <v>26.235564066961025</v>
      </c>
    </row>
    <row r="45" spans="1:8" x14ac:dyDescent="0.3">
      <c r="A45" s="1">
        <v>2021</v>
      </c>
      <c r="B45" s="1">
        <v>8</v>
      </c>
      <c r="C45" s="8">
        <v>96.918999999999997</v>
      </c>
      <c r="D45" s="3">
        <v>113.55500000000001</v>
      </c>
      <c r="E45" s="3">
        <v>27.741221778218879</v>
      </c>
      <c r="F45" s="8">
        <v>83.563999999999993</v>
      </c>
      <c r="G45" s="3">
        <v>101.655</v>
      </c>
      <c r="H45" s="3">
        <v>26.171923792726748</v>
      </c>
    </row>
    <row r="46" spans="1:8" x14ac:dyDescent="0.3">
      <c r="A46" s="1">
        <v>2021</v>
      </c>
      <c r="B46" s="1">
        <v>9</v>
      </c>
      <c r="C46" s="8">
        <v>118.435</v>
      </c>
      <c r="D46" s="3">
        <v>3.3</v>
      </c>
      <c r="E46" s="3">
        <v>27.333071947387484</v>
      </c>
      <c r="F46" s="8">
        <v>106.996</v>
      </c>
      <c r="G46" s="3">
        <v>1.1000000000000001</v>
      </c>
      <c r="H46" s="3">
        <v>25.978710666656525</v>
      </c>
    </row>
    <row r="47" spans="1:8" x14ac:dyDescent="0.3">
      <c r="A47" s="1">
        <v>2021</v>
      </c>
      <c r="B47" s="1">
        <v>10</v>
      </c>
      <c r="C47" s="8">
        <v>111.27200000000001</v>
      </c>
      <c r="D47" s="3">
        <v>-3.1</v>
      </c>
      <c r="E47" s="3">
        <v>26.794104312481931</v>
      </c>
      <c r="F47" s="8">
        <v>104.155</v>
      </c>
      <c r="G47" s="3">
        <v>-3.1</v>
      </c>
      <c r="H47" s="3">
        <v>25.674944250558518</v>
      </c>
    </row>
    <row r="48" spans="1:8" x14ac:dyDescent="0.3">
      <c r="A48" s="1">
        <v>2021</v>
      </c>
      <c r="B48" s="1">
        <v>11</v>
      </c>
      <c r="C48" s="8">
        <v>114.504</v>
      </c>
      <c r="D48" s="3">
        <v>-0.5</v>
      </c>
      <c r="E48" s="3">
        <v>26.144661117776511</v>
      </c>
      <c r="F48" s="8">
        <v>111.78700000000001</v>
      </c>
      <c r="G48" s="3">
        <v>5.5</v>
      </c>
      <c r="H48" s="3">
        <v>25.277916418000142</v>
      </c>
    </row>
    <row r="49" spans="1:8" x14ac:dyDescent="0.3">
      <c r="A49" s="1">
        <v>2021</v>
      </c>
      <c r="B49" s="1">
        <v>12</v>
      </c>
      <c r="C49" s="8">
        <v>104.236</v>
      </c>
      <c r="D49" s="3">
        <v>2</v>
      </c>
      <c r="E49" s="3">
        <v>25.403008628079377</v>
      </c>
      <c r="F49" s="8">
        <v>100.119</v>
      </c>
      <c r="G49" s="3">
        <v>3.1</v>
      </c>
      <c r="H49" s="3">
        <v>24.802920782531416</v>
      </c>
    </row>
    <row r="50" spans="1:8" x14ac:dyDescent="0.3">
      <c r="A50" s="1">
        <v>2022</v>
      </c>
      <c r="B50" s="1">
        <v>1</v>
      </c>
      <c r="C50" s="8">
        <v>107.086</v>
      </c>
      <c r="D50" s="3">
        <v>1.9</v>
      </c>
      <c r="E50" s="3">
        <v>24.585562784509939</v>
      </c>
      <c r="F50" s="8">
        <v>99.801000000000002</v>
      </c>
      <c r="G50" s="3">
        <v>4.3</v>
      </c>
      <c r="H50" s="3">
        <v>24.26387749128444</v>
      </c>
    </row>
    <row r="51" spans="1:8" x14ac:dyDescent="0.3">
      <c r="A51" s="1">
        <v>2022</v>
      </c>
      <c r="B51" s="1">
        <v>2</v>
      </c>
      <c r="C51" s="8">
        <v>118.372</v>
      </c>
      <c r="D51" s="3">
        <v>-0.5</v>
      </c>
      <c r="E51" s="3">
        <v>23.707114319255105</v>
      </c>
      <c r="F51" s="8">
        <v>104.20399999999999</v>
      </c>
      <c r="G51" s="3">
        <v>4.2</v>
      </c>
      <c r="H51" s="3">
        <v>23.673199544114748</v>
      </c>
    </row>
    <row r="52" spans="1:8" x14ac:dyDescent="0.3">
      <c r="A52" s="1">
        <v>2022</v>
      </c>
      <c r="B52" s="1">
        <v>3</v>
      </c>
      <c r="C52" s="8">
        <v>123.26300000000001</v>
      </c>
      <c r="D52" s="3">
        <v>-5.4</v>
      </c>
      <c r="E52" s="3">
        <v>22.780878578197296</v>
      </c>
      <c r="F52" s="8">
        <v>112.236</v>
      </c>
      <c r="G52" s="3">
        <v>0.3</v>
      </c>
      <c r="H52" s="3">
        <v>23.041913560496535</v>
      </c>
    </row>
    <row r="53" spans="1:8" x14ac:dyDescent="0.3">
      <c r="A53" s="1">
        <v>2022</v>
      </c>
      <c r="B53" s="1">
        <v>4</v>
      </c>
      <c r="C53" s="8">
        <v>108.81699999999999</v>
      </c>
      <c r="D53" s="3">
        <v>-0.1</v>
      </c>
      <c r="E53" s="3">
        <v>21.818389857613433</v>
      </c>
      <c r="F53" s="8">
        <v>101.486</v>
      </c>
      <c r="G53" s="3">
        <v>-0.7</v>
      </c>
      <c r="H53" s="3">
        <v>22.379693854380097</v>
      </c>
    </row>
    <row r="54" spans="1:8" x14ac:dyDescent="0.3">
      <c r="A54" s="1">
        <v>2022</v>
      </c>
      <c r="B54" s="1">
        <v>5</v>
      </c>
      <c r="C54" s="8">
        <v>125.328</v>
      </c>
      <c r="D54" s="3">
        <v>4.9000000000000004</v>
      </c>
      <c r="E54" s="3">
        <v>20.829225448323616</v>
      </c>
      <c r="F54" s="8">
        <v>112.727</v>
      </c>
      <c r="G54" s="3">
        <v>6.9</v>
      </c>
      <c r="H54" s="3">
        <v>21.694635440162912</v>
      </c>
    </row>
    <row r="55" spans="1:8" x14ac:dyDescent="0.3">
      <c r="A55" s="1">
        <v>2022</v>
      </c>
      <c r="B55" s="1">
        <v>6</v>
      </c>
      <c r="C55" s="8">
        <v>112.306</v>
      </c>
      <c r="D55" s="3">
        <v>-4</v>
      </c>
      <c r="E55" s="3">
        <v>19.821440530741171</v>
      </c>
      <c r="F55" s="8">
        <v>113.414</v>
      </c>
      <c r="G55" s="3">
        <v>6.6</v>
      </c>
      <c r="H55" s="3">
        <v>20.993230575724798</v>
      </c>
    </row>
    <row r="56" spans="1:8" x14ac:dyDescent="0.3">
      <c r="A56" s="1">
        <v>2022</v>
      </c>
      <c r="B56" s="1">
        <v>7</v>
      </c>
      <c r="C56" s="8">
        <v>105.16500000000001</v>
      </c>
      <c r="D56" s="3">
        <v>-5.8</v>
      </c>
      <c r="E56" s="3">
        <v>18.801984089067737</v>
      </c>
      <c r="F56" s="8">
        <v>109.408</v>
      </c>
      <c r="G56" s="3">
        <v>1.3</v>
      </c>
      <c r="H56" s="3">
        <v>20.280944113706667</v>
      </c>
    </row>
    <row r="57" spans="1:8" x14ac:dyDescent="0.3">
      <c r="A57" s="1">
        <v>2022</v>
      </c>
      <c r="B57" s="1">
        <v>8</v>
      </c>
      <c r="C57" s="8">
        <v>94.192999999999998</v>
      </c>
      <c r="D57" s="3">
        <v>-2.8</v>
      </c>
      <c r="E57" s="3">
        <v>17.776150840801428</v>
      </c>
      <c r="F57" s="8">
        <v>88.064999999999998</v>
      </c>
      <c r="G57" s="3">
        <v>5.4</v>
      </c>
      <c r="H57" s="3">
        <v>19.562241376848345</v>
      </c>
    </row>
    <row r="58" spans="1:8" x14ac:dyDescent="0.3">
      <c r="A58" s="1">
        <v>2022</v>
      </c>
      <c r="B58" s="1">
        <v>9</v>
      </c>
      <c r="C58" s="8">
        <v>112.248</v>
      </c>
      <c r="D58" s="3">
        <v>-5.2</v>
      </c>
      <c r="E58" s="3">
        <v>16.747527032323063</v>
      </c>
      <c r="F58" s="8">
        <v>110.86</v>
      </c>
      <c r="G58" s="3">
        <v>3.6</v>
      </c>
      <c r="H58" s="3">
        <v>18.840269566770647</v>
      </c>
    </row>
    <row r="59" spans="1:8" x14ac:dyDescent="0.3">
      <c r="A59" s="1">
        <v>2022</v>
      </c>
      <c r="B59" s="1">
        <v>10</v>
      </c>
      <c r="C59" s="8">
        <v>118.598</v>
      </c>
      <c r="D59" s="3">
        <v>6.6</v>
      </c>
      <c r="E59" s="3">
        <v>15.718270010649515</v>
      </c>
      <c r="F59" s="8">
        <v>106.43899999999999</v>
      </c>
      <c r="G59" s="3">
        <v>2.2000000000000002</v>
      </c>
      <c r="H59" s="3">
        <v>18.117192396109886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C61" sqref="C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spans="1:8" x14ac:dyDescent="0.3">
      <c r="A2" s="1">
        <v>2018</v>
      </c>
      <c r="B2" s="1">
        <v>1</v>
      </c>
      <c r="C2" s="8">
        <v>36885.14</v>
      </c>
      <c r="D2" s="3">
        <v>-0.46087102951430925</v>
      </c>
      <c r="E2" s="3">
        <v>0.4340256589854769</v>
      </c>
      <c r="F2" s="8">
        <v>3026750.2000000011</v>
      </c>
      <c r="G2" s="3">
        <v>1.8236766462812026</v>
      </c>
      <c r="H2" s="3">
        <v>1.2104252250585297</v>
      </c>
    </row>
    <row r="3" spans="1:8" x14ac:dyDescent="0.3">
      <c r="A3" s="1">
        <v>2018</v>
      </c>
      <c r="B3" s="1">
        <v>2</v>
      </c>
      <c r="C3" s="8">
        <v>36202.620000000003</v>
      </c>
      <c r="D3" s="3">
        <v>5.6348310606953556</v>
      </c>
      <c r="E3" s="3">
        <v>0.22856567818897719</v>
      </c>
      <c r="F3" s="8">
        <v>2985026.959999999</v>
      </c>
      <c r="G3" s="3">
        <v>7.1744072440828921</v>
      </c>
      <c r="H3" s="3">
        <v>1.0183799883681475</v>
      </c>
    </row>
    <row r="4" spans="1:8" x14ac:dyDescent="0.3">
      <c r="A4" s="1">
        <v>2018</v>
      </c>
      <c r="B4" s="1">
        <v>3</v>
      </c>
      <c r="C4" s="8">
        <v>40738.410000000003</v>
      </c>
      <c r="D4" s="3">
        <v>2.7323224286727621</v>
      </c>
      <c r="E4" s="3">
        <v>1.7043757885790559E-2</v>
      </c>
      <c r="F4" s="8">
        <v>3202782.2499999991</v>
      </c>
      <c r="G4" s="3">
        <v>1.1996448955937433</v>
      </c>
      <c r="H4" s="3">
        <v>0.81660352915199508</v>
      </c>
    </row>
    <row r="5" spans="1:8" x14ac:dyDescent="0.3">
      <c r="A5" s="1">
        <v>2018</v>
      </c>
      <c r="B5" s="1">
        <v>4</v>
      </c>
      <c r="C5" s="8">
        <v>37821.369999999995</v>
      </c>
      <c r="D5" s="3">
        <v>1.3887232051401188</v>
      </c>
      <c r="E5" s="3">
        <v>-0.20024013283373354</v>
      </c>
      <c r="F5" s="8">
        <v>2966529.6099999994</v>
      </c>
      <c r="G5" s="3">
        <v>6.1033522748608737</v>
      </c>
      <c r="H5" s="3">
        <v>0.60580852398483986</v>
      </c>
    </row>
    <row r="6" spans="1:8" x14ac:dyDescent="0.3">
      <c r="A6" s="1">
        <v>2018</v>
      </c>
      <c r="B6" s="1">
        <v>5</v>
      </c>
      <c r="C6" s="8">
        <v>40768.589999999997</v>
      </c>
      <c r="D6" s="3">
        <v>6.0730964398327147</v>
      </c>
      <c r="E6" s="3">
        <v>-0.42279746386044109</v>
      </c>
      <c r="F6" s="8">
        <v>3070004.4899999984</v>
      </c>
      <c r="G6" s="3">
        <v>1.9615662914358456</v>
      </c>
      <c r="H6" s="3">
        <v>0.38673424953634117</v>
      </c>
    </row>
    <row r="7" spans="1:8" x14ac:dyDescent="0.3">
      <c r="A7" s="1">
        <v>2018</v>
      </c>
      <c r="B7" s="1">
        <v>6</v>
      </c>
      <c r="C7" s="8">
        <v>38181.189999999995</v>
      </c>
      <c r="D7" s="3">
        <v>1.9737638069588392</v>
      </c>
      <c r="E7" s="3">
        <v>-0.65002936040892989</v>
      </c>
      <c r="F7" s="8">
        <v>2994611.08</v>
      </c>
      <c r="G7" s="3">
        <v>-2.9521508785978479</v>
      </c>
      <c r="H7" s="3">
        <v>0.16050175634774699</v>
      </c>
    </row>
    <row r="8" spans="1:8" x14ac:dyDescent="0.3">
      <c r="A8" s="1">
        <v>2018</v>
      </c>
      <c r="B8" s="1">
        <v>7</v>
      </c>
      <c r="C8" s="8">
        <v>40366.81</v>
      </c>
      <c r="D8" s="3">
        <v>-0.31788685865160593</v>
      </c>
      <c r="E8" s="3">
        <v>-0.88088584395048586</v>
      </c>
      <c r="F8" s="8">
        <v>3189052.0099999993</v>
      </c>
      <c r="G8" s="3">
        <v>2.7831608062800051</v>
      </c>
      <c r="H8" s="3">
        <v>-7.1658541703451609E-2</v>
      </c>
    </row>
    <row r="9" spans="1:8" x14ac:dyDescent="0.3">
      <c r="A9" s="1">
        <v>2018</v>
      </c>
      <c r="B9" s="1">
        <v>8</v>
      </c>
      <c r="C9" s="8">
        <v>42590.17</v>
      </c>
      <c r="D9" s="3">
        <v>-3.1663719683340141</v>
      </c>
      <c r="E9" s="3">
        <v>-1.1141347280975498</v>
      </c>
      <c r="F9" s="8">
        <v>3080142.7699999986</v>
      </c>
      <c r="G9" s="3">
        <v>2.2203962272505429</v>
      </c>
      <c r="H9" s="3">
        <v>-0.30873238717274598</v>
      </c>
    </row>
    <row r="10" spans="1:8" x14ac:dyDescent="0.3">
      <c r="A10" s="1">
        <v>2018</v>
      </c>
      <c r="B10" s="1">
        <v>9</v>
      </c>
      <c r="C10" s="8">
        <v>35592.449999999997</v>
      </c>
      <c r="D10" s="3">
        <v>-0.97215336101137417</v>
      </c>
      <c r="E10" s="3">
        <v>-1.3485047293108055</v>
      </c>
      <c r="F10" s="8">
        <v>2856258.2199999993</v>
      </c>
      <c r="G10" s="3">
        <v>-2.0372677593686661</v>
      </c>
      <c r="H10" s="3">
        <v>-0.54950727127201748</v>
      </c>
    </row>
    <row r="11" spans="1:8" x14ac:dyDescent="0.3">
      <c r="A11" s="1">
        <v>2018</v>
      </c>
      <c r="B11" s="1">
        <v>10</v>
      </c>
      <c r="C11" s="8">
        <v>39943.78</v>
      </c>
      <c r="D11" s="3">
        <v>7.5021833473507105</v>
      </c>
      <c r="E11" s="3">
        <v>-1.5828670805259533</v>
      </c>
      <c r="F11" s="8">
        <v>3182101.4800000004</v>
      </c>
      <c r="G11" s="3">
        <v>6.1594961399960457</v>
      </c>
      <c r="H11" s="3">
        <v>-0.79259505128159036</v>
      </c>
    </row>
    <row r="12" spans="1:8" x14ac:dyDescent="0.3">
      <c r="A12" s="1">
        <v>2018</v>
      </c>
      <c r="B12" s="1">
        <v>11</v>
      </c>
      <c r="C12" s="8">
        <v>37674.19</v>
      </c>
      <c r="D12" s="3">
        <v>-1.6269053261004363</v>
      </c>
      <c r="E12" s="3">
        <v>-1.8160668791670065</v>
      </c>
      <c r="F12" s="8">
        <v>3103524.2099999986</v>
      </c>
      <c r="G12" s="3">
        <v>0.98935835907005831</v>
      </c>
      <c r="H12" s="3">
        <v>-1.0367109011823512</v>
      </c>
    </row>
    <row r="13" spans="1:8" x14ac:dyDescent="0.3">
      <c r="A13" s="1">
        <v>2018</v>
      </c>
      <c r="B13" s="1">
        <v>12</v>
      </c>
      <c r="C13" s="8">
        <v>39270.75</v>
      </c>
      <c r="D13" s="3">
        <v>2.3344152899862802</v>
      </c>
      <c r="E13" s="3">
        <v>-2.0463183163782643</v>
      </c>
      <c r="F13" s="8">
        <v>3129967.3599999994</v>
      </c>
      <c r="G13" s="3">
        <v>0.51564033571958046</v>
      </c>
      <c r="H13" s="3">
        <v>-1.2800872108446812</v>
      </c>
    </row>
    <row r="14" spans="1:8" x14ac:dyDescent="0.3">
      <c r="A14" s="1">
        <v>2019</v>
      </c>
      <c r="B14" s="1">
        <v>1</v>
      </c>
      <c r="C14" s="8">
        <v>37304.26</v>
      </c>
      <c r="D14" s="3">
        <v>1.1362841512869482</v>
      </c>
      <c r="E14" s="3">
        <v>-2.271822447085063</v>
      </c>
      <c r="F14" s="8">
        <v>3216448.8699999992</v>
      </c>
      <c r="G14" s="3">
        <v>6.2674042278083597</v>
      </c>
      <c r="H14" s="3">
        <v>-1.5208156708847773</v>
      </c>
    </row>
    <row r="15" spans="1:8" x14ac:dyDescent="0.3">
      <c r="A15" s="1">
        <v>2019</v>
      </c>
      <c r="B15" s="1">
        <v>2</v>
      </c>
      <c r="C15" s="8">
        <v>35923.119999999995</v>
      </c>
      <c r="D15" s="3">
        <v>-0.77204357032725213</v>
      </c>
      <c r="E15" s="3">
        <v>-2.4904761086011851</v>
      </c>
      <c r="F15" s="8">
        <v>2888691.4600000004</v>
      </c>
      <c r="G15" s="3">
        <v>-3.2272907846701226</v>
      </c>
      <c r="H15" s="3">
        <v>-1.7568632686169912</v>
      </c>
    </row>
    <row r="16" spans="1:8" x14ac:dyDescent="0.3">
      <c r="A16" s="1">
        <v>2019</v>
      </c>
      <c r="B16" s="1">
        <v>3</v>
      </c>
      <c r="C16" s="8">
        <v>39048.410000000003</v>
      </c>
      <c r="D16" s="3">
        <v>-4.1484191454698394</v>
      </c>
      <c r="E16" s="3">
        <v>-2.6999394641710817</v>
      </c>
      <c r="F16" s="8">
        <v>3031194.3499999987</v>
      </c>
      <c r="G16" s="3">
        <v>-5.3574638113471629</v>
      </c>
      <c r="H16" s="3">
        <v>-1.9856561427515986</v>
      </c>
    </row>
    <row r="17" spans="1:8" x14ac:dyDescent="0.3">
      <c r="A17" s="1">
        <v>2019</v>
      </c>
      <c r="B17" s="1">
        <v>4</v>
      </c>
      <c r="C17" s="8">
        <v>40292.74</v>
      </c>
      <c r="D17" s="3">
        <v>6.5343217339826731</v>
      </c>
      <c r="E17" s="3">
        <v>-2.8977533414462679</v>
      </c>
      <c r="F17" s="8">
        <v>3028026.2</v>
      </c>
      <c r="G17" s="3">
        <v>2.0730145349872497</v>
      </c>
      <c r="H17" s="3">
        <v>-2.2047225450208234</v>
      </c>
    </row>
    <row r="18" spans="1:8" x14ac:dyDescent="0.3">
      <c r="A18" s="1">
        <v>2019</v>
      </c>
      <c r="B18" s="1">
        <v>5</v>
      </c>
      <c r="C18" s="8">
        <v>39707.999999999993</v>
      </c>
      <c r="D18" s="3">
        <v>-2.6014880573500432</v>
      </c>
      <c r="E18" s="3">
        <v>-3.0815591569450156</v>
      </c>
      <c r="F18" s="8">
        <v>3091395.8700000015</v>
      </c>
      <c r="G18" s="3">
        <v>0.69678660307115337</v>
      </c>
      <c r="H18" s="3">
        <v>-2.4118248804672082</v>
      </c>
    </row>
    <row r="19" spans="1:8" x14ac:dyDescent="0.3">
      <c r="A19" s="1">
        <v>2019</v>
      </c>
      <c r="B19" s="1">
        <v>6</v>
      </c>
      <c r="C19" s="8">
        <v>36564.61</v>
      </c>
      <c r="D19" s="3">
        <v>-4.2339696588817528</v>
      </c>
      <c r="E19" s="3">
        <v>-3.2483433219720248</v>
      </c>
      <c r="F19" s="8">
        <v>2931888.4700000016</v>
      </c>
      <c r="G19" s="3">
        <v>-2.0945160598283219</v>
      </c>
      <c r="H19" s="3">
        <v>-2.6044284890582952</v>
      </c>
    </row>
    <row r="20" spans="1:8" x14ac:dyDescent="0.3">
      <c r="A20" s="1">
        <v>2019</v>
      </c>
      <c r="B20" s="1">
        <v>7</v>
      </c>
      <c r="C20" s="8">
        <v>41424.160000000003</v>
      </c>
      <c r="D20" s="3">
        <v>2.6193548610851547</v>
      </c>
      <c r="E20" s="3">
        <v>-3.3950589095611896</v>
      </c>
      <c r="F20" s="8">
        <v>3257212.64</v>
      </c>
      <c r="G20" s="3">
        <v>2.1373320280217323</v>
      </c>
      <c r="H20" s="3">
        <v>-2.7797828349641578</v>
      </c>
    </row>
    <row r="21" spans="1:8" x14ac:dyDescent="0.3">
      <c r="A21" s="1">
        <v>2019</v>
      </c>
      <c r="B21" s="1">
        <v>8</v>
      </c>
      <c r="C21" s="8">
        <v>43151.12999999999</v>
      </c>
      <c r="D21" s="3">
        <v>1.3171114367469983</v>
      </c>
      <c r="E21" s="3">
        <v>-3.5187274390198007</v>
      </c>
      <c r="F21" s="8">
        <v>2974064.0300000007</v>
      </c>
      <c r="G21" s="3">
        <v>-3.4439552943189677</v>
      </c>
      <c r="H21" s="3">
        <v>-2.9351019717695062</v>
      </c>
    </row>
    <row r="22" spans="1:8" x14ac:dyDescent="0.3">
      <c r="A22" s="1">
        <v>2019</v>
      </c>
      <c r="B22" s="1">
        <v>9</v>
      </c>
      <c r="C22" s="8">
        <v>35161.679999999993</v>
      </c>
      <c r="D22" s="3">
        <v>-1.2102847654488658</v>
      </c>
      <c r="E22" s="3">
        <v>-3.6159527620321859</v>
      </c>
      <c r="F22" s="8">
        <v>2884053.4400000009</v>
      </c>
      <c r="G22" s="3">
        <v>0.97313400466998434</v>
      </c>
      <c r="H22" s="3">
        <v>-3.0672584867491199</v>
      </c>
    </row>
    <row r="23" spans="1:8" x14ac:dyDescent="0.3">
      <c r="A23" s="1">
        <v>2019</v>
      </c>
      <c r="B23" s="1">
        <v>10</v>
      </c>
      <c r="C23" s="8">
        <v>38131.99</v>
      </c>
      <c r="D23" s="3">
        <v>-4.5358501373680689</v>
      </c>
      <c r="E23" s="3">
        <v>-3.6830029081385236</v>
      </c>
      <c r="F23" s="8">
        <v>3200658.5499999984</v>
      </c>
      <c r="G23" s="3">
        <v>0.5831702765179525</v>
      </c>
      <c r="H23" s="3">
        <v>-3.1731603042140679</v>
      </c>
    </row>
    <row r="24" spans="1:8" x14ac:dyDescent="0.3">
      <c r="A24" s="1">
        <v>2019</v>
      </c>
      <c r="B24" s="1">
        <v>11</v>
      </c>
      <c r="C24" s="8">
        <v>35127.429999999993</v>
      </c>
      <c r="D24" s="3">
        <v>-6.7599595372853649</v>
      </c>
      <c r="E24" s="3">
        <v>-3.7159788466014523</v>
      </c>
      <c r="F24" s="8">
        <v>3063297.399999999</v>
      </c>
      <c r="G24" s="3">
        <v>-1.2961654969657732</v>
      </c>
      <c r="H24" s="3">
        <v>-3.2494347656635152</v>
      </c>
    </row>
    <row r="25" spans="1:8" x14ac:dyDescent="0.3">
      <c r="A25" s="1">
        <v>2019</v>
      </c>
      <c r="B25" s="1">
        <v>12</v>
      </c>
      <c r="C25" s="8">
        <v>36845.19</v>
      </c>
      <c r="D25" s="3">
        <v>-6.1765054143350877</v>
      </c>
      <c r="E25" s="3">
        <v>-3.71104077218564</v>
      </c>
      <c r="F25" s="8">
        <v>3065394.1199999996</v>
      </c>
      <c r="G25" s="3">
        <v>-2.0630643253736647</v>
      </c>
      <c r="H25" s="3">
        <v>-3.2924483563062981</v>
      </c>
    </row>
    <row r="26" spans="1:8" x14ac:dyDescent="0.3">
      <c r="A26" s="1">
        <v>2020</v>
      </c>
      <c r="B26" s="1">
        <v>1</v>
      </c>
      <c r="C26" s="8">
        <v>35279.61</v>
      </c>
      <c r="D26" s="3">
        <v>-5.4273962276694458</v>
      </c>
      <c r="E26" s="3">
        <v>-3.664560267203719</v>
      </c>
      <c r="F26" s="8">
        <v>3031500.080000001</v>
      </c>
      <c r="G26" s="3">
        <v>-5.750092647982874</v>
      </c>
      <c r="H26" s="3">
        <v>-3.2984319176520374</v>
      </c>
    </row>
    <row r="27" spans="1:8" x14ac:dyDescent="0.3">
      <c r="A27" s="1">
        <v>2020</v>
      </c>
      <c r="B27" s="1">
        <v>2</v>
      </c>
      <c r="C27" s="8">
        <v>35328.619999999995</v>
      </c>
      <c r="D27" s="3">
        <v>-1.6549230690430017</v>
      </c>
      <c r="E27" s="3">
        <v>-3.5730801267906918</v>
      </c>
      <c r="F27" s="8">
        <v>2858003.350000001</v>
      </c>
      <c r="G27" s="3">
        <v>-1.0623533328131707</v>
      </c>
      <c r="H27" s="3">
        <v>-3.2635309173193163</v>
      </c>
    </row>
    <row r="28" spans="1:8" x14ac:dyDescent="0.3">
      <c r="A28" s="1">
        <v>2020</v>
      </c>
      <c r="B28" s="1">
        <v>3</v>
      </c>
      <c r="C28" s="8">
        <v>31303.599999999995</v>
      </c>
      <c r="D28" s="3">
        <v>-19.833867755434873</v>
      </c>
      <c r="E28" s="3">
        <v>-3.4332655652454824</v>
      </c>
      <c r="F28" s="8">
        <v>2469778.4500000002</v>
      </c>
      <c r="G28" s="3">
        <v>-18.521276934948062</v>
      </c>
      <c r="H28" s="3">
        <v>-3.1840610771441025</v>
      </c>
    </row>
    <row r="29" spans="1:8" x14ac:dyDescent="0.3">
      <c r="A29" s="1">
        <v>2020</v>
      </c>
      <c r="B29" s="1">
        <v>4</v>
      </c>
      <c r="C29" s="8">
        <v>18255.93</v>
      </c>
      <c r="D29" s="3">
        <v>-54.691763330068888</v>
      </c>
      <c r="E29" s="3">
        <v>-3.2416485915157827</v>
      </c>
      <c r="F29" s="8">
        <v>1600760.4199999995</v>
      </c>
      <c r="G29" s="3">
        <v>-47.135185950504678</v>
      </c>
      <c r="H29" s="3">
        <v>-3.0561852594078838</v>
      </c>
    </row>
    <row r="30" spans="1:8" x14ac:dyDescent="0.3">
      <c r="A30" s="1">
        <v>2020</v>
      </c>
      <c r="B30" s="1">
        <v>5</v>
      </c>
      <c r="C30" s="8">
        <v>23775.73</v>
      </c>
      <c r="D30" s="3">
        <v>-40.123577112924337</v>
      </c>
      <c r="E30" s="3">
        <v>-2.9959001452569365</v>
      </c>
      <c r="F30" s="8">
        <v>1973580.18</v>
      </c>
      <c r="G30" s="3">
        <v>-36.158930690426295</v>
      </c>
      <c r="H30" s="3">
        <v>-2.8771314108267179</v>
      </c>
    </row>
    <row r="31" spans="1:8" x14ac:dyDescent="0.3">
      <c r="A31" s="1">
        <v>2020</v>
      </c>
      <c r="B31" s="1">
        <v>6</v>
      </c>
      <c r="C31" s="8">
        <v>29363.19</v>
      </c>
      <c r="D31" s="3">
        <v>-19.695054863158667</v>
      </c>
      <c r="E31" s="3">
        <v>-2.6972640907589098</v>
      </c>
      <c r="F31" s="8">
        <v>2421084.3099999991</v>
      </c>
      <c r="G31" s="3">
        <v>-17.422359862140404</v>
      </c>
      <c r="H31" s="3">
        <v>-2.6471885198313223</v>
      </c>
    </row>
    <row r="32" spans="1:8" x14ac:dyDescent="0.3">
      <c r="A32" s="1">
        <v>2020</v>
      </c>
      <c r="B32" s="1">
        <v>7</v>
      </c>
      <c r="C32" s="8">
        <v>38963.659999999996</v>
      </c>
      <c r="D32" s="3">
        <v>-5.9397704141737728</v>
      </c>
      <c r="E32" s="3">
        <v>-2.3495626032122008</v>
      </c>
      <c r="F32" s="8">
        <v>2934283.7599999993</v>
      </c>
      <c r="G32" s="3">
        <v>-9.9142707489923261</v>
      </c>
      <c r="H32" s="3">
        <v>-2.368956810913498</v>
      </c>
    </row>
    <row r="33" spans="1:8" x14ac:dyDescent="0.3">
      <c r="A33" s="1">
        <v>2020</v>
      </c>
      <c r="B33" s="1">
        <v>8</v>
      </c>
      <c r="C33" s="8">
        <v>39089.930000000015</v>
      </c>
      <c r="D33" s="3">
        <v>-9.4115727676192371</v>
      </c>
      <c r="E33" s="3">
        <v>-1.9577982599442807</v>
      </c>
      <c r="F33" s="8">
        <v>2594407.0099999993</v>
      </c>
      <c r="G33" s="3">
        <v>-12.765596711110527</v>
      </c>
      <c r="H33" s="3">
        <v>-2.0460625621304844</v>
      </c>
    </row>
    <row r="34" spans="1:8" x14ac:dyDescent="0.3">
      <c r="A34" s="1">
        <v>2020</v>
      </c>
      <c r="B34" s="1">
        <v>9</v>
      </c>
      <c r="C34" s="8">
        <v>33229.990000000005</v>
      </c>
      <c r="D34" s="3">
        <v>-5.4937363629951381</v>
      </c>
      <c r="E34" s="3">
        <v>-1.5272229582694932</v>
      </c>
      <c r="F34" s="8">
        <v>2645804.0000000009</v>
      </c>
      <c r="G34" s="3">
        <v>-8.2609232095227743</v>
      </c>
      <c r="H34" s="3">
        <v>-1.6826560316741104</v>
      </c>
    </row>
    <row r="35" spans="1:8" x14ac:dyDescent="0.3">
      <c r="A35" s="1">
        <v>2020</v>
      </c>
      <c r="B35" s="1">
        <v>10</v>
      </c>
      <c r="C35" s="8">
        <v>33797.44000000001</v>
      </c>
      <c r="D35" s="3">
        <v>-11.367227359495235</v>
      </c>
      <c r="E35" s="3">
        <v>-1.0636062187318818</v>
      </c>
      <c r="F35" s="8">
        <v>2812309.5400000005</v>
      </c>
      <c r="G35" s="3">
        <v>-12.133409544732544</v>
      </c>
      <c r="H35" s="3">
        <v>-1.2836318898298837</v>
      </c>
    </row>
    <row r="36" spans="1:8" x14ac:dyDescent="0.3">
      <c r="A36" s="1">
        <v>2020</v>
      </c>
      <c r="B36" s="1">
        <v>11</v>
      </c>
      <c r="C36" s="8">
        <v>29546.079999999998</v>
      </c>
      <c r="D36" s="3">
        <v>-15.88886519736854</v>
      </c>
      <c r="E36" s="3">
        <v>-0.57299301419526261</v>
      </c>
      <c r="F36" s="8">
        <v>2529761.9699999993</v>
      </c>
      <c r="G36" s="3">
        <v>-17.41703009312775</v>
      </c>
      <c r="H36" s="3">
        <v>-0.85434163099288507</v>
      </c>
    </row>
    <row r="37" spans="1:8" x14ac:dyDescent="0.3">
      <c r="A37" s="1">
        <v>2020</v>
      </c>
      <c r="B37" s="1">
        <v>12</v>
      </c>
      <c r="C37" s="8">
        <v>35042.219999999994</v>
      </c>
      <c r="D37" s="3">
        <v>-4.8933659997411061</v>
      </c>
      <c r="E37" s="3">
        <v>-6.2143846769338151E-2</v>
      </c>
      <c r="F37" s="8">
        <v>2866924.1099999994</v>
      </c>
      <c r="G37" s="3">
        <v>-6.4745348307773343</v>
      </c>
      <c r="H37" s="3">
        <v>-0.40089020633978556</v>
      </c>
    </row>
    <row r="38" spans="1:8" x14ac:dyDescent="0.3">
      <c r="A38" s="1">
        <v>2021</v>
      </c>
      <c r="B38" s="1">
        <v>1</v>
      </c>
      <c r="C38" s="8">
        <v>32400.89</v>
      </c>
      <c r="D38" s="3">
        <v>-8.1597273892766946</v>
      </c>
      <c r="E38" s="3">
        <v>0.46111717920124656</v>
      </c>
      <c r="F38" s="8">
        <v>2481810.3200000008</v>
      </c>
      <c r="G38" s="3">
        <v>-18.132599224605663</v>
      </c>
      <c r="H38" s="3">
        <v>6.9467246253984219E-2</v>
      </c>
    </row>
    <row r="39" spans="1:8" x14ac:dyDescent="0.3">
      <c r="A39" s="1">
        <v>2021</v>
      </c>
      <c r="B39" s="1">
        <v>2</v>
      </c>
      <c r="C39" s="8">
        <v>29198.899999999998</v>
      </c>
      <c r="D39" s="3">
        <v>-17.350578652661774</v>
      </c>
      <c r="E39" s="3">
        <v>0.98863045783344561</v>
      </c>
      <c r="F39" s="8">
        <v>2416280.3000000021</v>
      </c>
      <c r="G39" s="3">
        <v>-15.455651932668268</v>
      </c>
      <c r="H39" s="3">
        <v>0.54905380803629666</v>
      </c>
    </row>
    <row r="40" spans="1:8" x14ac:dyDescent="0.3">
      <c r="A40" s="1">
        <v>2021</v>
      </c>
      <c r="B40" s="1">
        <v>3</v>
      </c>
      <c r="C40" s="8">
        <v>33933.24</v>
      </c>
      <c r="D40" s="3">
        <v>8.4004395660563169</v>
      </c>
      <c r="E40" s="3">
        <v>1.5116377134825132</v>
      </c>
      <c r="F40" s="8">
        <v>2992359.580000001</v>
      </c>
      <c r="G40" s="3">
        <v>21.159028657003653</v>
      </c>
      <c r="H40" s="3">
        <v>1.0289285278612146</v>
      </c>
    </row>
    <row r="41" spans="1:8" x14ac:dyDescent="0.3">
      <c r="A41" s="1">
        <v>2021</v>
      </c>
      <c r="B41" s="1">
        <v>4</v>
      </c>
      <c r="C41" s="8">
        <v>33686.380000000005</v>
      </c>
      <c r="D41" s="3">
        <v>84.522946790440173</v>
      </c>
      <c r="E41" s="3">
        <v>2.0201071143154747</v>
      </c>
      <c r="F41" s="8">
        <v>2568342.4499999993</v>
      </c>
      <c r="G41" s="3">
        <v>60.445149562106252</v>
      </c>
      <c r="H41" s="3">
        <v>1.4990390166841407</v>
      </c>
    </row>
    <row r="42" spans="1:8" x14ac:dyDescent="0.3">
      <c r="A42" s="1">
        <v>2021</v>
      </c>
      <c r="B42" s="1">
        <v>5</v>
      </c>
      <c r="C42" s="8">
        <v>31224.310000000005</v>
      </c>
      <c r="D42" s="3">
        <v>31.328501795738784</v>
      </c>
      <c r="E42" s="3">
        <v>2.5044852175168959</v>
      </c>
      <c r="F42" s="8">
        <v>2748391.8500000006</v>
      </c>
      <c r="G42" s="3">
        <v>39.259193918333764</v>
      </c>
      <c r="H42" s="3">
        <v>1.9507308090805575</v>
      </c>
    </row>
    <row r="43" spans="1:8" x14ac:dyDescent="0.3">
      <c r="A43" s="1">
        <v>2021</v>
      </c>
      <c r="B43" s="1">
        <v>6</v>
      </c>
      <c r="C43" s="8">
        <v>37526.659999999996</v>
      </c>
      <c r="D43" s="3">
        <v>27.801713642148542</v>
      </c>
      <c r="E43" s="3">
        <v>2.96094794413774</v>
      </c>
      <c r="F43" s="8">
        <v>2887879.38</v>
      </c>
      <c r="G43" s="3">
        <v>19.2804136589527</v>
      </c>
      <c r="H43" s="3">
        <v>2.3794429195249349</v>
      </c>
    </row>
    <row r="44" spans="1:8" x14ac:dyDescent="0.3">
      <c r="A44" s="1">
        <v>2021</v>
      </c>
      <c r="B44" s="1">
        <v>7</v>
      </c>
      <c r="C44" s="8">
        <v>40306.129999999997</v>
      </c>
      <c r="D44" s="3">
        <v>3.4454412136847523</v>
      </c>
      <c r="E44" s="3">
        <v>3.3876728830469025</v>
      </c>
      <c r="F44" s="8">
        <v>3070476.3000000003</v>
      </c>
      <c r="G44" s="3">
        <v>4.6414236365470263</v>
      </c>
      <c r="H44" s="3">
        <v>2.7832052279854413</v>
      </c>
    </row>
    <row r="45" spans="1:8" x14ac:dyDescent="0.3">
      <c r="A45" s="1">
        <v>2021</v>
      </c>
      <c r="B45" s="1">
        <v>8</v>
      </c>
      <c r="C45" s="8">
        <v>43638.369999999995</v>
      </c>
      <c r="D45" s="3">
        <v>11.635835623138702</v>
      </c>
      <c r="E45" s="3">
        <v>3.7845626762867521</v>
      </c>
      <c r="F45" s="8">
        <v>2858775.8300000019</v>
      </c>
      <c r="G45" s="3">
        <v>10.189951652959905</v>
      </c>
      <c r="H45" s="3">
        <v>3.161221292953817</v>
      </c>
    </row>
    <row r="46" spans="1:8" x14ac:dyDescent="0.3">
      <c r="A46" s="1">
        <v>2021</v>
      </c>
      <c r="B46" s="1">
        <v>9</v>
      </c>
      <c r="C46" s="8">
        <v>37375.67</v>
      </c>
      <c r="D46" s="3">
        <v>12.475718469972442</v>
      </c>
      <c r="E46" s="3">
        <v>4.1515239775892852</v>
      </c>
      <c r="F46" s="8">
        <v>2942798.1799999988</v>
      </c>
      <c r="G46" s="3">
        <v>11.225101330257182</v>
      </c>
      <c r="H46" s="3">
        <v>3.5128237158668409</v>
      </c>
    </row>
    <row r="47" spans="1:8" x14ac:dyDescent="0.3">
      <c r="A47" s="1">
        <v>2021</v>
      </c>
      <c r="B47" s="1">
        <v>10</v>
      </c>
      <c r="C47" s="8">
        <v>36572.75</v>
      </c>
      <c r="D47" s="3">
        <v>8.2115982748989005</v>
      </c>
      <c r="E47" s="3">
        <v>4.4890086679744732</v>
      </c>
      <c r="F47" s="8">
        <v>2982454.6199999978</v>
      </c>
      <c r="G47" s="3">
        <v>6.0500125459161724</v>
      </c>
      <c r="H47" s="3">
        <v>3.8378332044362917</v>
      </c>
    </row>
    <row r="48" spans="1:8" x14ac:dyDescent="0.3">
      <c r="A48" s="1">
        <v>2021</v>
      </c>
      <c r="B48" s="1">
        <v>11</v>
      </c>
      <c r="C48" s="8">
        <v>37578.449999999997</v>
      </c>
      <c r="D48" s="3">
        <v>27.185907572172006</v>
      </c>
      <c r="E48" s="3">
        <v>4.7980466975242591</v>
      </c>
      <c r="F48" s="8">
        <v>3105343.3000000007</v>
      </c>
      <c r="G48" s="3">
        <v>22.752390810903123</v>
      </c>
      <c r="H48" s="3">
        <v>4.1366060412082808</v>
      </c>
    </row>
    <row r="49" spans="1:8" x14ac:dyDescent="0.3">
      <c r="A49" s="1">
        <v>2021</v>
      </c>
      <c r="B49" s="1">
        <v>12</v>
      </c>
      <c r="C49" s="8">
        <v>36852.83</v>
      </c>
      <c r="D49" s="3">
        <v>5.166938624322337</v>
      </c>
      <c r="E49" s="3">
        <v>5.0799265294877323</v>
      </c>
      <c r="F49" s="8">
        <v>3049062.7300000009</v>
      </c>
      <c r="G49" s="3">
        <v>6.353102245179465</v>
      </c>
      <c r="H49" s="3">
        <v>4.4096521322943003</v>
      </c>
    </row>
    <row r="50" spans="1:8" x14ac:dyDescent="0.3">
      <c r="A50" s="1">
        <v>2022</v>
      </c>
      <c r="B50" s="1">
        <v>1</v>
      </c>
      <c r="C50" s="8">
        <v>33475.93</v>
      </c>
      <c r="D50" s="3">
        <v>3.3179335505907348</v>
      </c>
      <c r="E50" s="3">
        <v>5.3374913396747221</v>
      </c>
      <c r="F50" s="8">
        <v>2775977.2400000012</v>
      </c>
      <c r="G50" s="3">
        <v>11.852917107702265</v>
      </c>
      <c r="H50" s="3">
        <v>4.6587741466370707</v>
      </c>
    </row>
    <row r="51" spans="1:8" x14ac:dyDescent="0.3">
      <c r="A51" s="1">
        <v>2022</v>
      </c>
      <c r="B51" s="1">
        <v>2</v>
      </c>
      <c r="C51" s="8">
        <v>33745.46</v>
      </c>
      <c r="D51" s="3">
        <v>15.570997537578467</v>
      </c>
      <c r="E51" s="3">
        <v>5.5735903464016436</v>
      </c>
      <c r="F51" s="8">
        <v>2866278.5600000015</v>
      </c>
      <c r="G51" s="3">
        <v>18.623595118496759</v>
      </c>
      <c r="H51" s="3">
        <v>4.8859097149927067</v>
      </c>
    </row>
    <row r="52" spans="1:8" x14ac:dyDescent="0.3">
      <c r="A52" s="1">
        <v>2022</v>
      </c>
      <c r="B52" s="1">
        <v>3</v>
      </c>
      <c r="C52" s="8">
        <v>32315.920000000006</v>
      </c>
      <c r="D52" s="3">
        <v>-4.766182068084257</v>
      </c>
      <c r="E52" s="3">
        <v>5.7909325209162255</v>
      </c>
      <c r="F52" s="8">
        <v>2802188.0000000005</v>
      </c>
      <c r="G52" s="3">
        <v>-6.355238229758486</v>
      </c>
      <c r="H52" s="3">
        <v>5.0934960613785094</v>
      </c>
    </row>
    <row r="53" spans="1:8" x14ac:dyDescent="0.3">
      <c r="A53" s="1">
        <v>2022</v>
      </c>
      <c r="B53" s="1">
        <v>4</v>
      </c>
      <c r="C53" s="8">
        <v>36126.009999999995</v>
      </c>
      <c r="D53" s="3">
        <v>7.2421851205145549</v>
      </c>
      <c r="E53" s="3">
        <v>5.992921098854473</v>
      </c>
      <c r="F53" s="8">
        <v>2887165.6999999993</v>
      </c>
      <c r="G53" s="3">
        <v>12.4135802061754</v>
      </c>
      <c r="H53" s="3">
        <v>5.2849244157425783</v>
      </c>
    </row>
    <row r="54" spans="1:8" x14ac:dyDescent="0.3">
      <c r="A54" s="1">
        <v>2022</v>
      </c>
      <c r="B54" s="1">
        <v>5</v>
      </c>
      <c r="C54" s="8">
        <v>36255.269999999997</v>
      </c>
      <c r="D54" s="3">
        <v>16.112317614064132</v>
      </c>
      <c r="E54" s="3">
        <v>6.182226182894822</v>
      </c>
      <c r="F54" s="8">
        <v>2910594.7199999983</v>
      </c>
      <c r="G54" s="3">
        <v>5.9017374105514664</v>
      </c>
      <c r="H54" s="3">
        <v>5.4627909570405739</v>
      </c>
    </row>
    <row r="55" spans="1:8" x14ac:dyDescent="0.3">
      <c r="A55" s="1">
        <v>2022</v>
      </c>
      <c r="B55" s="1">
        <v>6</v>
      </c>
      <c r="C55" s="8">
        <v>35562.33</v>
      </c>
      <c r="D55" s="3">
        <v>-5.2344919585169407</v>
      </c>
      <c r="E55" s="3">
        <v>6.3616046301616578</v>
      </c>
      <c r="F55" s="8">
        <v>2931903</v>
      </c>
      <c r="G55" s="3">
        <v>1.5244272425256167</v>
      </c>
      <c r="H55" s="3">
        <v>5.6301869097691588</v>
      </c>
    </row>
    <row r="56" spans="1:8" x14ac:dyDescent="0.3">
      <c r="A56" s="1">
        <v>2022</v>
      </c>
      <c r="B56" s="1">
        <v>7</v>
      </c>
      <c r="C56" s="8">
        <v>38237.760000000009</v>
      </c>
      <c r="D56" s="3">
        <v>-5.1316511905260764</v>
      </c>
      <c r="E56" s="3">
        <v>6.534502887462085</v>
      </c>
      <c r="F56" s="8">
        <v>2877050.7700000023</v>
      </c>
      <c r="G56" s="3">
        <v>-6.2995285128889638</v>
      </c>
      <c r="H56" s="3">
        <v>5.7902339808176002</v>
      </c>
    </row>
    <row r="57" spans="1:8" x14ac:dyDescent="0.3">
      <c r="A57" s="1">
        <v>2022</v>
      </c>
      <c r="B57" s="1">
        <v>8</v>
      </c>
      <c r="C57" s="8">
        <v>43182.33</v>
      </c>
      <c r="D57" s="3">
        <v>-1.0450436164320398</v>
      </c>
      <c r="E57" s="3">
        <v>6.7035621171178823</v>
      </c>
      <c r="F57" s="8">
        <v>2899031.2200000011</v>
      </c>
      <c r="G57" s="3">
        <v>1.4081338444784208</v>
      </c>
      <c r="H57" s="3">
        <v>5.9457687548760498</v>
      </c>
    </row>
    <row r="58" spans="1:8" x14ac:dyDescent="0.3">
      <c r="A58" s="1">
        <v>2022</v>
      </c>
      <c r="B58" s="1">
        <v>9</v>
      </c>
      <c r="C58" s="8">
        <v>36833.75</v>
      </c>
      <c r="D58" s="3">
        <v>-1.449927185251787</v>
      </c>
      <c r="E58" s="3">
        <v>6.8706133318620797</v>
      </c>
      <c r="F58" s="8">
        <v>2762697.8600000003</v>
      </c>
      <c r="G58" s="3">
        <v>-6.1200364069818214</v>
      </c>
      <c r="H58" s="3">
        <v>6.0987882497948194</v>
      </c>
    </row>
    <row r="59" spans="1:8" x14ac:dyDescent="0.3">
      <c r="A59" s="1">
        <v>2022</v>
      </c>
      <c r="B59" s="1">
        <v>10</v>
      </c>
      <c r="C59" s="8">
        <v>35380.300000000003</v>
      </c>
      <c r="D59" s="3">
        <v>-3.2604876581607822</v>
      </c>
      <c r="E59" s="3">
        <v>7.0369494468073208</v>
      </c>
      <c r="F59" s="8">
        <v>2810974.7200000011</v>
      </c>
      <c r="G59" s="3">
        <v>-5.7496231074254167</v>
      </c>
      <c r="H59" s="3">
        <v>6.250974369888775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52" zoomScaleNormal="100" workbookViewId="0">
      <selection activeCell="D64" sqref="C64:D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3">
      <c r="A2" s="1">
        <v>2018</v>
      </c>
      <c r="B2" s="1">
        <v>1</v>
      </c>
      <c r="C2" s="5">
        <v>17334</v>
      </c>
      <c r="D2" s="3">
        <v>7.2648514851485047</v>
      </c>
      <c r="E2" s="3">
        <v>1749911</v>
      </c>
      <c r="F2" s="3">
        <v>7.1204437827805167</v>
      </c>
      <c r="G2" s="3">
        <v>3.972887296911495</v>
      </c>
      <c r="H2" s="3">
        <v>3.8305383145650782</v>
      </c>
    </row>
    <row r="3" spans="1:8" x14ac:dyDescent="0.3">
      <c r="A3" s="1">
        <v>2018</v>
      </c>
      <c r="B3" s="1">
        <v>2</v>
      </c>
      <c r="C3" s="5">
        <v>15290</v>
      </c>
      <c r="D3" s="3">
        <v>4.5184223118463374</v>
      </c>
      <c r="E3" s="3">
        <v>1546402</v>
      </c>
      <c r="F3" s="3">
        <v>6.4628014055494898</v>
      </c>
      <c r="G3" s="3">
        <v>3.5097835137963904</v>
      </c>
      <c r="H3" s="3">
        <v>3.4166466669528766</v>
      </c>
    </row>
    <row r="4" spans="1:8" x14ac:dyDescent="0.3">
      <c r="A4" s="1">
        <v>2018</v>
      </c>
      <c r="B4" s="1">
        <v>3</v>
      </c>
      <c r="C4" s="5">
        <v>19280</v>
      </c>
      <c r="D4" s="3">
        <v>2.2160958540981879</v>
      </c>
      <c r="E4" s="3">
        <v>1646846</v>
      </c>
      <c r="F4" s="3">
        <v>-4.9589299925610568</v>
      </c>
      <c r="G4" s="3">
        <v>3.0551422958879555</v>
      </c>
      <c r="H4" s="3">
        <v>2.9975296724038727</v>
      </c>
    </row>
    <row r="5" spans="1:8" x14ac:dyDescent="0.3">
      <c r="A5" s="1">
        <v>2018</v>
      </c>
      <c r="B5" s="1">
        <v>4</v>
      </c>
      <c r="C5" s="5">
        <v>21526</v>
      </c>
      <c r="D5" s="3">
        <v>-3.1058696435001809</v>
      </c>
      <c r="E5" s="3">
        <v>1772557</v>
      </c>
      <c r="F5" s="3">
        <v>10.475756570992644</v>
      </c>
      <c r="G5" s="3">
        <v>2.6114592774106673</v>
      </c>
      <c r="H5" s="3">
        <v>2.5742946135477518</v>
      </c>
    </row>
    <row r="6" spans="1:8" x14ac:dyDescent="0.3">
      <c r="A6" s="1">
        <v>2018</v>
      </c>
      <c r="B6" s="1">
        <v>5</v>
      </c>
      <c r="C6" s="5">
        <v>25273</v>
      </c>
      <c r="D6" s="3">
        <v>-5.1411848453686293E-2</v>
      </c>
      <c r="E6" s="3">
        <v>2058400</v>
      </c>
      <c r="F6" s="3">
        <v>1.5205894349341609</v>
      </c>
      <c r="G6" s="3">
        <v>2.1811718254749906</v>
      </c>
      <c r="H6" s="3">
        <v>2.1474962410930214</v>
      </c>
    </row>
    <row r="7" spans="1:8" x14ac:dyDescent="0.3">
      <c r="A7" s="1">
        <v>2018</v>
      </c>
      <c r="B7" s="1">
        <v>6</v>
      </c>
      <c r="C7" s="5">
        <v>27523</v>
      </c>
      <c r="D7" s="3">
        <v>-2.5872442839951826</v>
      </c>
      <c r="E7" s="3">
        <v>2055762</v>
      </c>
      <c r="F7" s="3">
        <v>-1.6155863547609006</v>
      </c>
      <c r="G7" s="3">
        <v>1.7663202704607708</v>
      </c>
      <c r="H7" s="3">
        <v>1.7182380183841226</v>
      </c>
    </row>
    <row r="8" spans="1:8" x14ac:dyDescent="0.3">
      <c r="A8" s="1">
        <v>2018</v>
      </c>
      <c r="B8" s="1">
        <v>7</v>
      </c>
      <c r="C8" s="5">
        <v>28133</v>
      </c>
      <c r="D8" s="3">
        <v>5.842738901429656</v>
      </c>
      <c r="E8" s="3">
        <v>2086655</v>
      </c>
      <c r="F8" s="3">
        <v>8.1931351590422086</v>
      </c>
      <c r="G8" s="3">
        <v>1.3687899022149419</v>
      </c>
      <c r="H8" s="3">
        <v>1.287579873570625</v>
      </c>
    </row>
    <row r="9" spans="1:8" x14ac:dyDescent="0.3">
      <c r="A9" s="1">
        <v>2018</v>
      </c>
      <c r="B9" s="1">
        <v>8</v>
      </c>
      <c r="C9" s="5">
        <v>21237</v>
      </c>
      <c r="D9" s="3">
        <v>-5.8810494593157241</v>
      </c>
      <c r="E9" s="3">
        <v>1602495</v>
      </c>
      <c r="F9" s="3">
        <v>4.301939599062754</v>
      </c>
      <c r="G9" s="3">
        <v>0.99016367971260066</v>
      </c>
      <c r="H9" s="3">
        <v>0.85635021922062959</v>
      </c>
    </row>
    <row r="10" spans="1:8" x14ac:dyDescent="0.3">
      <c r="A10" s="1">
        <v>2018</v>
      </c>
      <c r="B10" s="1">
        <v>9</v>
      </c>
      <c r="C10" s="5">
        <v>20858</v>
      </c>
      <c r="D10" s="3">
        <v>-3.8358690640848292</v>
      </c>
      <c r="E10" s="3">
        <v>1952397</v>
      </c>
      <c r="F10" s="3">
        <v>-2.0504026806243192</v>
      </c>
      <c r="G10" s="3">
        <v>0.63233525283156733</v>
      </c>
      <c r="H10" s="3">
        <v>0.42585702035261719</v>
      </c>
    </row>
    <row r="11" spans="1:8" x14ac:dyDescent="0.3">
      <c r="A11" s="1">
        <v>2018</v>
      </c>
      <c r="B11" s="1">
        <v>10</v>
      </c>
      <c r="C11" s="5">
        <v>25290</v>
      </c>
      <c r="D11" s="3">
        <v>4.1126343090033268</v>
      </c>
      <c r="E11" s="3">
        <v>2243453</v>
      </c>
      <c r="F11" s="3">
        <v>10.396155072572167</v>
      </c>
      <c r="G11" s="3">
        <v>0.29672110387056272</v>
      </c>
      <c r="H11" s="3">
        <v>-2.3524809746646056E-3</v>
      </c>
    </row>
    <row r="12" spans="1:8" x14ac:dyDescent="0.3">
      <c r="A12" s="1">
        <v>2018</v>
      </c>
      <c r="B12" s="1">
        <v>11</v>
      </c>
      <c r="C12" s="5">
        <v>18674</v>
      </c>
      <c r="D12" s="3">
        <v>-1.5811109939917745</v>
      </c>
      <c r="E12" s="3">
        <v>1867172</v>
      </c>
      <c r="F12" s="3">
        <v>2.6855828313642194</v>
      </c>
      <c r="G12" s="3">
        <v>-1.5572576838144789E-2</v>
      </c>
      <c r="H12" s="3">
        <v>-0.42690300518170277</v>
      </c>
    </row>
    <row r="13" spans="1:8" x14ac:dyDescent="0.3">
      <c r="A13" s="1">
        <v>2018</v>
      </c>
      <c r="B13" s="1">
        <v>12</v>
      </c>
      <c r="C13" s="5">
        <v>17426</v>
      </c>
      <c r="D13" s="3">
        <v>9.76506404733124E-2</v>
      </c>
      <c r="E13" s="3">
        <v>1709631</v>
      </c>
      <c r="F13" s="3">
        <v>3.4875570212395068</v>
      </c>
      <c r="G13" s="3">
        <v>-0.30317460498970822</v>
      </c>
      <c r="H13" s="3">
        <v>-0.84569715410887691</v>
      </c>
    </row>
    <row r="14" spans="1:8" x14ac:dyDescent="0.3">
      <c r="A14" s="1">
        <v>2019</v>
      </c>
      <c r="B14" s="1">
        <v>1</v>
      </c>
      <c r="C14" s="5">
        <v>17604</v>
      </c>
      <c r="D14" s="3">
        <v>1.5576323987538832</v>
      </c>
      <c r="E14" s="3">
        <v>1858077</v>
      </c>
      <c r="F14" s="3">
        <v>6.1812286453425402</v>
      </c>
      <c r="G14" s="3">
        <v>-0.56482251422491625</v>
      </c>
      <c r="H14" s="3">
        <v>-1.2564213847468064</v>
      </c>
    </row>
    <row r="15" spans="1:8" x14ac:dyDescent="0.3">
      <c r="A15" s="1">
        <v>2019</v>
      </c>
      <c r="B15" s="1">
        <v>2</v>
      </c>
      <c r="C15" s="5">
        <v>15106</v>
      </c>
      <c r="D15" s="3">
        <v>-1.2034009156311365</v>
      </c>
      <c r="E15" s="3">
        <v>1571017</v>
      </c>
      <c r="F15" s="3">
        <v>1.5917594519406997</v>
      </c>
      <c r="G15" s="3">
        <v>-0.79922600309806702</v>
      </c>
      <c r="H15" s="3">
        <v>-1.6564612336572668</v>
      </c>
    </row>
    <row r="16" spans="1:8" x14ac:dyDescent="0.3">
      <c r="A16" s="1">
        <v>2019</v>
      </c>
      <c r="B16" s="1">
        <v>3</v>
      </c>
      <c r="C16" s="5">
        <v>19648</v>
      </c>
      <c r="D16" s="3">
        <v>1.9087136929460513</v>
      </c>
      <c r="E16" s="3">
        <v>1709848</v>
      </c>
      <c r="F16" s="3">
        <v>3.825615752778333</v>
      </c>
      <c r="G16" s="3">
        <v>-1.0049473774611684</v>
      </c>
      <c r="H16" s="3">
        <v>-2.0426857339277218</v>
      </c>
    </row>
    <row r="17" spans="1:8" x14ac:dyDescent="0.3">
      <c r="A17" s="1">
        <v>2019</v>
      </c>
      <c r="B17" s="1">
        <v>4</v>
      </c>
      <c r="C17" s="5">
        <v>24408</v>
      </c>
      <c r="D17" s="3">
        <v>13.38846046641271</v>
      </c>
      <c r="E17" s="3">
        <v>1765185</v>
      </c>
      <c r="F17" s="3">
        <v>-0.41589635763475963</v>
      </c>
      <c r="G17" s="3">
        <v>-1.1805770108684872</v>
      </c>
      <c r="H17" s="3">
        <v>-2.4117383477646905</v>
      </c>
    </row>
    <row r="18" spans="1:8" x14ac:dyDescent="0.3">
      <c r="A18" s="1">
        <v>2019</v>
      </c>
      <c r="B18" s="1">
        <v>5</v>
      </c>
      <c r="C18" s="5">
        <v>25470</v>
      </c>
      <c r="D18" s="3">
        <v>0.77948799113678469</v>
      </c>
      <c r="E18" s="3">
        <v>2075741</v>
      </c>
      <c r="F18" s="3">
        <v>0.84245044694908344</v>
      </c>
      <c r="G18" s="3">
        <v>-1.324502939299957</v>
      </c>
      <c r="H18" s="3">
        <v>-2.7598550164381153</v>
      </c>
    </row>
    <row r="19" spans="1:8" x14ac:dyDescent="0.3">
      <c r="A19" s="1">
        <v>2019</v>
      </c>
      <c r="B19" s="1">
        <v>6</v>
      </c>
      <c r="C19" s="5">
        <v>25396</v>
      </c>
      <c r="D19" s="3">
        <v>-7.728081967808742</v>
      </c>
      <c r="E19" s="3">
        <v>2009011</v>
      </c>
      <c r="F19" s="3">
        <v>-2.2741445751015887</v>
      </c>
      <c r="G19" s="3">
        <v>-1.4341014600218109</v>
      </c>
      <c r="H19" s="3">
        <v>-3.0831330810797346</v>
      </c>
    </row>
    <row r="20" spans="1:8" x14ac:dyDescent="0.3">
      <c r="A20" s="1">
        <v>2019</v>
      </c>
      <c r="B20" s="1">
        <v>7</v>
      </c>
      <c r="C20" s="5">
        <v>28997</v>
      </c>
      <c r="D20" s="3">
        <v>3.0711264351473311</v>
      </c>
      <c r="E20" s="3">
        <v>2179527</v>
      </c>
      <c r="F20" s="3">
        <v>4.4507597087204198</v>
      </c>
      <c r="G20" s="3">
        <v>-1.5066027598190017</v>
      </c>
      <c r="H20" s="3">
        <v>-3.3774197227196621</v>
      </c>
    </row>
    <row r="21" spans="1:8" x14ac:dyDescent="0.3">
      <c r="A21" s="1">
        <v>2019</v>
      </c>
      <c r="B21" s="1">
        <v>8</v>
      </c>
      <c r="C21" s="5">
        <v>20619</v>
      </c>
      <c r="D21" s="3">
        <v>-2.9100155389179316</v>
      </c>
      <c r="E21" s="3">
        <v>1519922</v>
      </c>
      <c r="F21" s="3">
        <v>-5.1527773877609651</v>
      </c>
      <c r="G21" s="3">
        <v>-1.5396741074561897</v>
      </c>
      <c r="H21" s="3">
        <v>-3.6385059426306516</v>
      </c>
    </row>
    <row r="22" spans="1:8" x14ac:dyDescent="0.3">
      <c r="A22" s="1">
        <v>2019</v>
      </c>
      <c r="B22" s="1">
        <v>9</v>
      </c>
      <c r="C22" s="5">
        <v>21982</v>
      </c>
      <c r="D22" s="3">
        <v>5.388819637549136</v>
      </c>
      <c r="E22" s="3">
        <v>2094635</v>
      </c>
      <c r="F22" s="3">
        <v>7.2853010939885721</v>
      </c>
      <c r="G22" s="3">
        <v>-1.5306648738372737</v>
      </c>
      <c r="H22" s="3">
        <v>-3.8616391185138288</v>
      </c>
    </row>
    <row r="23" spans="1:8" x14ac:dyDescent="0.3">
      <c r="A23" s="1">
        <v>2019</v>
      </c>
      <c r="B23" s="1">
        <v>10</v>
      </c>
      <c r="C23" s="5">
        <v>24667</v>
      </c>
      <c r="D23" s="3">
        <v>-2.4634242783708959</v>
      </c>
      <c r="E23" s="3">
        <v>2224757</v>
      </c>
      <c r="F23" s="3">
        <v>-0.83335822056446185</v>
      </c>
      <c r="G23" s="3">
        <v>-1.47701959246556</v>
      </c>
      <c r="H23" s="3">
        <v>-4.0421717858095647</v>
      </c>
    </row>
    <row r="24" spans="1:8" x14ac:dyDescent="0.3">
      <c r="A24" s="1">
        <v>2019</v>
      </c>
      <c r="B24" s="1">
        <v>11</v>
      </c>
      <c r="C24" s="5">
        <v>18437</v>
      </c>
      <c r="D24" s="3">
        <v>-1.2691442647531304</v>
      </c>
      <c r="E24" s="3">
        <v>1764169</v>
      </c>
      <c r="F24" s="3">
        <v>-5.5165244551653503</v>
      </c>
      <c r="G24" s="3">
        <v>-1.3757022770866201</v>
      </c>
      <c r="H24" s="3">
        <v>-4.1746823868879188</v>
      </c>
    </row>
    <row r="25" spans="1:8" x14ac:dyDescent="0.3">
      <c r="A25" s="1">
        <v>2019</v>
      </c>
      <c r="B25" s="1">
        <v>12</v>
      </c>
      <c r="C25" s="5">
        <v>18675</v>
      </c>
      <c r="D25" s="3">
        <v>7.1674509353839122</v>
      </c>
      <c r="E25" s="3">
        <v>1740332</v>
      </c>
      <c r="F25" s="3">
        <v>1.7957676247096543</v>
      </c>
      <c r="G25" s="3">
        <v>-1.2237454417714355</v>
      </c>
      <c r="H25" s="3">
        <v>-4.2535265298435858</v>
      </c>
    </row>
    <row r="26" spans="1:8" x14ac:dyDescent="0.3">
      <c r="A26" s="1">
        <v>2020</v>
      </c>
      <c r="B26" s="1">
        <v>1</v>
      </c>
      <c r="C26" s="5">
        <v>17838</v>
      </c>
      <c r="D26" s="3">
        <v>1.3292433537832382</v>
      </c>
      <c r="E26" s="3">
        <v>1764837</v>
      </c>
      <c r="F26" s="3">
        <v>-5.0180912846991781</v>
      </c>
      <c r="G26" s="3">
        <v>-1.0181742007290204</v>
      </c>
      <c r="H26" s="3">
        <v>-4.2731530062482239</v>
      </c>
    </row>
    <row r="27" spans="1:8" x14ac:dyDescent="0.3">
      <c r="A27" s="1">
        <v>2020</v>
      </c>
      <c r="B27" s="1">
        <v>2</v>
      </c>
      <c r="C27" s="5">
        <v>16564</v>
      </c>
      <c r="D27" s="3">
        <v>9.6517939891433748</v>
      </c>
      <c r="E27" s="3">
        <v>1594763</v>
      </c>
      <c r="F27" s="3">
        <v>1.5115049678011028</v>
      </c>
      <c r="G27" s="3">
        <v>-0.75543094619775308</v>
      </c>
      <c r="H27" s="3">
        <v>-4.2275905178016462</v>
      </c>
    </row>
    <row r="28" spans="1:8" x14ac:dyDescent="0.3">
      <c r="A28" s="1">
        <v>2020</v>
      </c>
      <c r="B28" s="1">
        <v>3</v>
      </c>
      <c r="C28" s="5">
        <v>13645</v>
      </c>
      <c r="D28" s="3">
        <v>-30.552728013029316</v>
      </c>
      <c r="E28" s="3">
        <v>1256510</v>
      </c>
      <c r="F28" s="3">
        <v>-26.513350894348509</v>
      </c>
      <c r="G28" s="3">
        <v>-0.43179505530805934</v>
      </c>
      <c r="H28" s="3">
        <v>-4.1109194980285588</v>
      </c>
    </row>
    <row r="29" spans="1:8" x14ac:dyDescent="0.3">
      <c r="A29" s="1">
        <v>2020</v>
      </c>
      <c r="B29" s="1">
        <v>4</v>
      </c>
      <c r="C29" s="5">
        <v>6404</v>
      </c>
      <c r="D29" s="3">
        <v>-73.762700753851192</v>
      </c>
      <c r="E29" s="3">
        <v>673149</v>
      </c>
      <c r="F29" s="3">
        <v>-61.865243586366304</v>
      </c>
      <c r="G29" s="3">
        <v>-4.2823181236522227E-2</v>
      </c>
      <c r="H29" s="3">
        <v>-3.9168218321560562</v>
      </c>
    </row>
    <row r="30" spans="1:8" x14ac:dyDescent="0.3">
      <c r="A30" s="1">
        <v>2020</v>
      </c>
      <c r="B30" s="1">
        <v>5</v>
      </c>
      <c r="C30" s="5">
        <v>10276</v>
      </c>
      <c r="D30" s="3">
        <v>-59.654495484884173</v>
      </c>
      <c r="E30" s="3">
        <v>850617</v>
      </c>
      <c r="F30" s="3">
        <v>-59.021043569501195</v>
      </c>
      <c r="G30" s="3">
        <v>0.41383629138487815</v>
      </c>
      <c r="H30" s="3">
        <v>-3.640535129813756</v>
      </c>
    </row>
    <row r="31" spans="1:8" x14ac:dyDescent="0.3">
      <c r="A31" s="1">
        <v>2020</v>
      </c>
      <c r="B31" s="1">
        <v>6</v>
      </c>
      <c r="C31" s="5">
        <v>14366</v>
      </c>
      <c r="D31" s="3">
        <v>-43.432036541187593</v>
      </c>
      <c r="E31" s="3">
        <v>1159602</v>
      </c>
      <c r="F31" s="3">
        <v>-42.279957650804299</v>
      </c>
      <c r="G31" s="3">
        <v>0.93541554198161891</v>
      </c>
      <c r="H31" s="3">
        <v>-3.2813211965864291</v>
      </c>
    </row>
    <row r="32" spans="1:8" x14ac:dyDescent="0.3">
      <c r="A32" s="1">
        <v>2020</v>
      </c>
      <c r="B32" s="1">
        <v>7</v>
      </c>
      <c r="C32" s="5">
        <v>22497</v>
      </c>
      <c r="D32" s="3">
        <v>-22.416112011587408</v>
      </c>
      <c r="E32" s="3">
        <v>1536122</v>
      </c>
      <c r="F32" s="3">
        <v>-29.520395939118906</v>
      </c>
      <c r="G32" s="3">
        <v>1.5149753380502697</v>
      </c>
      <c r="H32" s="3">
        <v>-2.8422877067004912</v>
      </c>
    </row>
    <row r="33" spans="1:8" x14ac:dyDescent="0.3">
      <c r="A33" s="1">
        <v>2020</v>
      </c>
      <c r="B33" s="1">
        <v>8</v>
      </c>
      <c r="C33" s="5">
        <v>17272</v>
      </c>
      <c r="D33" s="3">
        <v>-16.232600999078517</v>
      </c>
      <c r="E33" s="3">
        <v>1118663</v>
      </c>
      <c r="F33" s="3">
        <v>-26.399973156517241</v>
      </c>
      <c r="G33" s="3">
        <v>2.142495374026069</v>
      </c>
      <c r="H33" s="3">
        <v>-2.3292505730250133</v>
      </c>
    </row>
    <row r="34" spans="1:8" x14ac:dyDescent="0.3">
      <c r="A34" s="1">
        <v>2020</v>
      </c>
      <c r="B34" s="1">
        <v>9</v>
      </c>
      <c r="C34" s="5">
        <v>20020</v>
      </c>
      <c r="D34" s="3">
        <v>-8.9254844873078003</v>
      </c>
      <c r="E34" s="3">
        <v>1632484</v>
      </c>
      <c r="F34" s="3">
        <v>-22.063557612662834</v>
      </c>
      <c r="G34" s="3">
        <v>2.8062934632783079</v>
      </c>
      <c r="H34" s="3">
        <v>-1.749878354834095</v>
      </c>
    </row>
    <row r="35" spans="1:8" x14ac:dyDescent="0.3">
      <c r="A35" s="1">
        <v>2020</v>
      </c>
      <c r="B35" s="1">
        <v>10</v>
      </c>
      <c r="C35" s="5">
        <v>18657</v>
      </c>
      <c r="D35" s="3">
        <v>-24.364535614383588</v>
      </c>
      <c r="E35" s="3">
        <v>1551357</v>
      </c>
      <c r="F35" s="3">
        <v>-30.268474264829827</v>
      </c>
      <c r="G35" s="3">
        <v>3.4934113708170345</v>
      </c>
      <c r="H35" s="3">
        <v>-1.1135111893590239</v>
      </c>
    </row>
    <row r="36" spans="1:8" x14ac:dyDescent="0.3">
      <c r="A36" s="1">
        <v>2020</v>
      </c>
      <c r="B36" s="1">
        <v>11</v>
      </c>
      <c r="C36" s="5">
        <v>14806</v>
      </c>
      <c r="D36" s="3">
        <v>-19.694093399143032</v>
      </c>
      <c r="E36" s="3">
        <v>1449810</v>
      </c>
      <c r="F36" s="3">
        <v>-17.81909783019654</v>
      </c>
      <c r="G36" s="3">
        <v>4.190076154850173</v>
      </c>
      <c r="H36" s="3">
        <v>-0.43089988600176948</v>
      </c>
    </row>
    <row r="37" spans="1:8" x14ac:dyDescent="0.3">
      <c r="A37" s="1">
        <v>2020</v>
      </c>
      <c r="B37" s="1">
        <v>12</v>
      </c>
      <c r="C37" s="5">
        <v>13538</v>
      </c>
      <c r="D37" s="3">
        <v>-27.507362784471223</v>
      </c>
      <c r="E37" s="3">
        <v>1355147</v>
      </c>
      <c r="F37" s="3">
        <v>-22.132845916756118</v>
      </c>
      <c r="G37" s="3">
        <v>4.8805802939338978</v>
      </c>
      <c r="H37" s="3">
        <v>0.28518009562212426</v>
      </c>
    </row>
    <row r="38" spans="1:8" x14ac:dyDescent="0.3">
      <c r="A38" s="1">
        <v>2021</v>
      </c>
      <c r="B38" s="1">
        <v>1</v>
      </c>
      <c r="C38" s="5">
        <v>13579</v>
      </c>
      <c r="D38" s="3">
        <v>-23.875995066711518</v>
      </c>
      <c r="E38" s="3">
        <v>1302429</v>
      </c>
      <c r="F38" s="3">
        <v>-26.201173252827314</v>
      </c>
      <c r="G38" s="3">
        <v>5.5475576437386884</v>
      </c>
      <c r="H38" s="3">
        <v>1.0207457821509887</v>
      </c>
    </row>
    <row r="39" spans="1:8" x14ac:dyDescent="0.3">
      <c r="A39" s="1">
        <v>2021</v>
      </c>
      <c r="B39" s="1">
        <v>2</v>
      </c>
      <c r="C39" s="5">
        <v>12772</v>
      </c>
      <c r="D39" s="3">
        <v>-22.893021009418014</v>
      </c>
      <c r="E39" s="3">
        <v>1212284</v>
      </c>
      <c r="F39" s="3">
        <v>-23.983438291457727</v>
      </c>
      <c r="G39" s="3">
        <v>6.1713928972212448</v>
      </c>
      <c r="H39" s="3">
        <v>1.7602573928611842</v>
      </c>
    </row>
    <row r="40" spans="1:8" x14ac:dyDescent="0.3">
      <c r="A40" s="1">
        <v>2021</v>
      </c>
      <c r="B40" s="1">
        <v>3</v>
      </c>
      <c r="C40" s="5">
        <v>18667</v>
      </c>
      <c r="D40" s="3">
        <v>36.804690362770252</v>
      </c>
      <c r="E40" s="3">
        <v>1404107</v>
      </c>
      <c r="F40" s="3">
        <v>11.746583791613286</v>
      </c>
      <c r="G40" s="3">
        <v>6.7304274450667085</v>
      </c>
      <c r="H40" s="3">
        <v>2.4862847359849756</v>
      </c>
    </row>
    <row r="41" spans="1:8" x14ac:dyDescent="0.3">
      <c r="A41" s="1">
        <v>2021</v>
      </c>
      <c r="B41" s="1">
        <v>4</v>
      </c>
      <c r="C41" s="5">
        <v>18568</v>
      </c>
      <c r="D41" s="3">
        <v>189.94378513429106</v>
      </c>
      <c r="E41" s="3">
        <v>1356845</v>
      </c>
      <c r="F41" s="3">
        <v>101.56681507363152</v>
      </c>
      <c r="G41" s="3">
        <v>7.2009843158833702</v>
      </c>
      <c r="H41" s="3">
        <v>3.1796098631098832</v>
      </c>
    </row>
    <row r="42" spans="1:8" x14ac:dyDescent="0.3">
      <c r="A42" s="1">
        <v>2021</v>
      </c>
      <c r="B42" s="1">
        <v>5</v>
      </c>
      <c r="C42" s="5">
        <v>20775</v>
      </c>
      <c r="D42" s="3">
        <v>102.17010509926041</v>
      </c>
      <c r="E42" s="3">
        <v>1545308</v>
      </c>
      <c r="F42" s="3">
        <v>81.669070803898819</v>
      </c>
      <c r="G42" s="3">
        <v>7.5614750287599151</v>
      </c>
      <c r="H42" s="3">
        <v>3.8216579021467356</v>
      </c>
    </row>
    <row r="43" spans="1:8" x14ac:dyDescent="0.3">
      <c r="A43" s="1">
        <v>2021</v>
      </c>
      <c r="B43" s="1">
        <v>6</v>
      </c>
      <c r="C43" s="5">
        <v>25466</v>
      </c>
      <c r="D43" s="3">
        <v>77.265766392872052</v>
      </c>
      <c r="E43" s="3">
        <v>1798047</v>
      </c>
      <c r="F43" s="3">
        <v>55.057252402117271</v>
      </c>
      <c r="G43" s="3">
        <v>7.8030015750640853</v>
      </c>
      <c r="H43" s="3">
        <v>4.4006864258126477</v>
      </c>
    </row>
    <row r="44" spans="1:8" x14ac:dyDescent="0.3">
      <c r="A44" s="1">
        <v>2021</v>
      </c>
      <c r="B44" s="1">
        <v>7</v>
      </c>
      <c r="C44" s="5">
        <v>26277</v>
      </c>
      <c r="D44" s="3">
        <v>16.802240298706494</v>
      </c>
      <c r="E44" s="3">
        <v>1838250</v>
      </c>
      <c r="F44" s="3">
        <v>19.668229476565013</v>
      </c>
      <c r="G44" s="3">
        <v>7.9232359899185161</v>
      </c>
      <c r="H44" s="3">
        <v>4.9103590771651335</v>
      </c>
    </row>
    <row r="45" spans="1:8" x14ac:dyDescent="0.3">
      <c r="A45" s="1">
        <v>2021</v>
      </c>
      <c r="B45" s="1">
        <v>8</v>
      </c>
      <c r="C45" s="5">
        <v>20928</v>
      </c>
      <c r="D45" s="3">
        <v>21.167207040296443</v>
      </c>
      <c r="E45" s="3">
        <v>1407563</v>
      </c>
      <c r="F45" s="3">
        <v>25.825472014360006</v>
      </c>
      <c r="G45" s="3">
        <v>7.9246741115581898</v>
      </c>
      <c r="H45" s="3">
        <v>5.3478573163433962</v>
      </c>
    </row>
    <row r="46" spans="1:8" x14ac:dyDescent="0.3">
      <c r="A46" s="1">
        <v>2021</v>
      </c>
      <c r="B46" s="1">
        <v>9</v>
      </c>
      <c r="C46" s="5">
        <v>23003</v>
      </c>
      <c r="D46" s="3">
        <v>14.900099900099907</v>
      </c>
      <c r="E46" s="3">
        <v>1923846</v>
      </c>
      <c r="F46" s="3">
        <v>17.847770636649418</v>
      </c>
      <c r="G46" s="3">
        <v>7.8104283757395319</v>
      </c>
      <c r="H46" s="3">
        <v>5.7113874555977082</v>
      </c>
    </row>
    <row r="47" spans="1:8" x14ac:dyDescent="0.3">
      <c r="A47" s="1">
        <v>2021</v>
      </c>
      <c r="B47" s="1">
        <v>10</v>
      </c>
      <c r="C47" s="5">
        <v>22623</v>
      </c>
      <c r="D47" s="3">
        <v>21.257436886959312</v>
      </c>
      <c r="E47" s="3">
        <v>1892584</v>
      </c>
      <c r="F47" s="3">
        <v>21.995388553376173</v>
      </c>
      <c r="G47" s="3">
        <v>7.5845308385612418</v>
      </c>
      <c r="H47" s="3">
        <v>6.0005778637545921</v>
      </c>
    </row>
    <row r="48" spans="1:8" x14ac:dyDescent="0.3">
      <c r="A48" s="1">
        <v>2021</v>
      </c>
      <c r="B48" s="1">
        <v>11</v>
      </c>
      <c r="C48" s="5">
        <v>21389</v>
      </c>
      <c r="D48" s="3">
        <v>44.461704714305014</v>
      </c>
      <c r="E48" s="3">
        <v>2021546</v>
      </c>
      <c r="F48" s="3">
        <v>39.435236341313697</v>
      </c>
      <c r="G48" s="3">
        <v>7.2515058944223227</v>
      </c>
      <c r="H48" s="3">
        <v>6.2158997140281436</v>
      </c>
    </row>
    <row r="49" spans="1:8" x14ac:dyDescent="0.3">
      <c r="A49" s="1">
        <v>2021</v>
      </c>
      <c r="B49" s="1">
        <v>12</v>
      </c>
      <c r="C49" s="5">
        <v>18420</v>
      </c>
      <c r="D49" s="3">
        <v>36.0614566405673</v>
      </c>
      <c r="E49" s="3">
        <v>1681550</v>
      </c>
      <c r="F49" s="3">
        <v>24.086169249535281</v>
      </c>
      <c r="G49" s="3">
        <v>6.8168274450862505</v>
      </c>
      <c r="H49" s="3">
        <v>6.3589349303747928</v>
      </c>
    </row>
    <row r="50" spans="1:8" x14ac:dyDescent="0.3">
      <c r="A50" s="1">
        <v>2022</v>
      </c>
      <c r="B50" s="1">
        <v>1</v>
      </c>
      <c r="C50" s="5">
        <v>17109</v>
      </c>
      <c r="D50" s="3">
        <v>25.996023271227632</v>
      </c>
      <c r="E50" s="3">
        <v>1596332</v>
      </c>
      <c r="F50" s="3">
        <v>22.565759822608378</v>
      </c>
      <c r="G50" s="3">
        <v>6.2885534339012139</v>
      </c>
      <c r="H50" s="3">
        <v>6.433572335127864</v>
      </c>
    </row>
    <row r="51" spans="1:8" x14ac:dyDescent="0.3">
      <c r="A51" s="1">
        <v>2022</v>
      </c>
      <c r="B51" s="1">
        <v>2</v>
      </c>
      <c r="C51" s="5">
        <v>14792</v>
      </c>
      <c r="D51" s="3">
        <v>15.815847165674924</v>
      </c>
      <c r="E51" s="3">
        <v>1444057</v>
      </c>
      <c r="F51" s="3">
        <v>19.118704857937587</v>
      </c>
      <c r="G51" s="3">
        <v>5.6767726812428654</v>
      </c>
      <c r="H51" s="3">
        <v>6.4449318085595122</v>
      </c>
    </row>
    <row r="52" spans="1:8" x14ac:dyDescent="0.3">
      <c r="A52" s="1">
        <v>2022</v>
      </c>
      <c r="B52" s="1">
        <v>3</v>
      </c>
      <c r="C52" s="5">
        <v>17261</v>
      </c>
      <c r="D52" s="3">
        <v>-7.5320083569936251</v>
      </c>
      <c r="E52" s="3">
        <v>1671841</v>
      </c>
      <c r="F52" s="3">
        <v>19.067920037433051</v>
      </c>
      <c r="G52" s="3">
        <v>4.9929425817811159</v>
      </c>
      <c r="H52" s="3">
        <v>6.3992535217396354</v>
      </c>
    </row>
    <row r="53" spans="1:8" x14ac:dyDescent="0.3">
      <c r="A53" s="1">
        <v>2022</v>
      </c>
      <c r="B53" s="1">
        <v>4</v>
      </c>
      <c r="C53" s="5">
        <v>18355</v>
      </c>
      <c r="D53" s="3">
        <v>-1.1471348556656658</v>
      </c>
      <c r="E53" s="3">
        <v>1450093</v>
      </c>
      <c r="F53" s="3">
        <v>6.8724135770850792</v>
      </c>
      <c r="G53" s="3">
        <v>4.2492246325806287</v>
      </c>
      <c r="H53" s="3">
        <v>6.30365776886656</v>
      </c>
    </row>
    <row r="54" spans="1:8" x14ac:dyDescent="0.3">
      <c r="A54" s="1">
        <v>2022</v>
      </c>
      <c r="B54" s="1">
        <v>5</v>
      </c>
      <c r="C54" s="5">
        <v>18055</v>
      </c>
      <c r="D54" s="3">
        <v>-13.09265944645006</v>
      </c>
      <c r="E54" s="3">
        <v>1640595</v>
      </c>
      <c r="F54" s="3">
        <v>6.1662141139501081</v>
      </c>
      <c r="G54" s="3">
        <v>3.4569105424464301</v>
      </c>
      <c r="H54" s="3">
        <v>6.1661446126466473</v>
      </c>
    </row>
    <row r="55" spans="1:8" x14ac:dyDescent="0.3">
      <c r="A55" s="1">
        <v>2022</v>
      </c>
      <c r="B55" s="1">
        <v>6</v>
      </c>
      <c r="C55" s="5">
        <v>20660</v>
      </c>
      <c r="D55" s="3">
        <v>-18.872221785910625</v>
      </c>
      <c r="E55" s="3">
        <v>1768988</v>
      </c>
      <c r="F55" s="3">
        <v>-1.6161424033965699</v>
      </c>
      <c r="G55" s="3">
        <v>2.6269172729968635</v>
      </c>
      <c r="H55" s="3">
        <v>5.9947536127173855</v>
      </c>
    </row>
    <row r="56" spans="1:8" x14ac:dyDescent="0.3">
      <c r="A56" s="1">
        <v>2022</v>
      </c>
      <c r="B56" s="1">
        <v>7</v>
      </c>
      <c r="C56" s="5">
        <v>22296</v>
      </c>
      <c r="D56" s="3">
        <v>-15.150131293526659</v>
      </c>
      <c r="E56" s="3">
        <v>1655515</v>
      </c>
      <c r="F56" s="3">
        <v>-9.9407044743642032</v>
      </c>
      <c r="G56" s="3">
        <v>1.7690125101565981</v>
      </c>
      <c r="H56" s="3">
        <v>5.7975243335427411</v>
      </c>
    </row>
    <row r="57" spans="1:8" x14ac:dyDescent="0.3">
      <c r="A57" s="1">
        <v>2022</v>
      </c>
      <c r="B57" s="1">
        <v>8</v>
      </c>
      <c r="C57" s="5">
        <v>17729</v>
      </c>
      <c r="D57" s="3">
        <v>-15.285741590214064</v>
      </c>
      <c r="E57" s="3">
        <v>1283791</v>
      </c>
      <c r="F57" s="3">
        <v>-8.7933541873436596</v>
      </c>
      <c r="G57" s="3">
        <v>0.89147094408232419</v>
      </c>
      <c r="H57" s="3">
        <v>5.5819678051411161</v>
      </c>
    </row>
    <row r="58" spans="1:8" x14ac:dyDescent="0.3">
      <c r="A58" s="1">
        <v>2022</v>
      </c>
      <c r="B58" s="1">
        <v>9</v>
      </c>
      <c r="C58" s="5">
        <v>17231</v>
      </c>
      <c r="D58" s="3">
        <v>-25.092379254879795</v>
      </c>
      <c r="E58" s="3">
        <v>1660792</v>
      </c>
      <c r="F58" s="3">
        <v>-13.673339757963998</v>
      </c>
      <c r="G58" s="3">
        <v>1.392324388810024E-3</v>
      </c>
      <c r="H58" s="3">
        <v>5.3545021249748093</v>
      </c>
    </row>
    <row r="59" spans="1:8" x14ac:dyDescent="0.3">
      <c r="A59" s="1">
        <v>2022</v>
      </c>
      <c r="B59" s="1">
        <v>10</v>
      </c>
      <c r="C59" s="5">
        <v>16209</v>
      </c>
      <c r="D59" s="3">
        <v>-28.351677496353268</v>
      </c>
      <c r="E59" s="3">
        <v>1524139</v>
      </c>
      <c r="F59" s="3">
        <v>-19.467828112252882</v>
      </c>
      <c r="G59" s="3">
        <v>-0.89524701684628005</v>
      </c>
      <c r="H59" s="3">
        <v>5.1205471042566399</v>
      </c>
    </row>
    <row r="60" spans="1:8" x14ac:dyDescent="0.3">
      <c r="A60" s="1">
        <v>2022</v>
      </c>
      <c r="B60" s="1">
        <v>11</v>
      </c>
      <c r="C60" s="5">
        <v>13838</v>
      </c>
      <c r="D60" s="3">
        <v>-35.303193230165043</v>
      </c>
      <c r="E60" s="3">
        <v>1424283</v>
      </c>
      <c r="F60" s="3">
        <v>-29.544863188866344</v>
      </c>
      <c r="G60" s="3">
        <v>-1.7942133705716197</v>
      </c>
      <c r="H60" s="3">
        <v>4.8842011762908903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3" zoomScaleNormal="100" workbookViewId="0">
      <selection activeCell="E64" sqref="E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27.8554687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">
      <c r="A2" s="1">
        <v>2018</v>
      </c>
      <c r="B2" s="1">
        <v>1</v>
      </c>
      <c r="C2" s="8">
        <v>7736</v>
      </c>
      <c r="D2" s="3">
        <v>6.7328918322295817</v>
      </c>
      <c r="E2" s="3">
        <v>-6.9525856906671439</v>
      </c>
      <c r="F2" s="8">
        <v>1896327</v>
      </c>
      <c r="G2" s="3">
        <v>15.241247794021117</v>
      </c>
      <c r="H2" s="3">
        <v>-0.4060360216570274</v>
      </c>
    </row>
    <row r="3" spans="1:8" x14ac:dyDescent="0.3">
      <c r="A3" s="1">
        <v>2018</v>
      </c>
      <c r="B3" s="1">
        <v>2</v>
      </c>
      <c r="C3" s="8">
        <v>7459</v>
      </c>
      <c r="D3" s="3">
        <v>2.6279581728123169</v>
      </c>
      <c r="E3" s="3">
        <v>-7.6158657253614903</v>
      </c>
      <c r="F3" s="8">
        <v>1709397</v>
      </c>
      <c r="G3" s="3">
        <v>15.701649770071846</v>
      </c>
      <c r="H3" s="3">
        <v>-0.89844780011285796</v>
      </c>
    </row>
    <row r="4" spans="1:8" x14ac:dyDescent="0.3">
      <c r="A4" s="1">
        <v>2018</v>
      </c>
      <c r="B4" s="1">
        <v>3</v>
      </c>
      <c r="C4" s="8">
        <v>10361</v>
      </c>
      <c r="D4" s="3">
        <v>-22.960814930478101</v>
      </c>
      <c r="E4" s="3">
        <v>-8.2401446324423144</v>
      </c>
      <c r="F4" s="8">
        <v>2223150</v>
      </c>
      <c r="G4" s="3">
        <v>23.564623884213919</v>
      </c>
      <c r="H4" s="3">
        <v>-1.4121504521184103</v>
      </c>
    </row>
    <row r="5" spans="1:8" x14ac:dyDescent="0.3">
      <c r="A5" s="1">
        <v>2018</v>
      </c>
      <c r="B5" s="1">
        <v>4</v>
      </c>
      <c r="C5" s="8">
        <v>18760</v>
      </c>
      <c r="D5" s="3">
        <v>-9.2843326885880035</v>
      </c>
      <c r="E5" s="3">
        <v>-8.8174554924360748</v>
      </c>
      <c r="F5" s="8">
        <v>2878910</v>
      </c>
      <c r="G5" s="3">
        <v>5.6659493587722487</v>
      </c>
      <c r="H5" s="3">
        <v>-1.9429945867730629</v>
      </c>
    </row>
    <row r="6" spans="1:8" x14ac:dyDescent="0.3">
      <c r="A6" s="1">
        <v>2018</v>
      </c>
      <c r="B6" s="1">
        <v>5</v>
      </c>
      <c r="C6" s="8">
        <v>28310</v>
      </c>
      <c r="D6" s="3">
        <v>10.98914023601365</v>
      </c>
      <c r="E6" s="3">
        <v>-9.340853654639929</v>
      </c>
      <c r="F6" s="8">
        <v>2765961</v>
      </c>
      <c r="G6" s="3">
        <v>3.1514210371450968</v>
      </c>
      <c r="H6" s="3">
        <v>-2.485096314958394</v>
      </c>
    </row>
    <row r="7" spans="1:8" x14ac:dyDescent="0.3">
      <c r="A7" s="1">
        <v>2018</v>
      </c>
      <c r="B7" s="1">
        <v>6</v>
      </c>
      <c r="C7" s="8">
        <v>26924</v>
      </c>
      <c r="D7" s="3">
        <v>11.214837457144045</v>
      </c>
      <c r="E7" s="3">
        <v>-9.803426890378546</v>
      </c>
      <c r="F7" s="8">
        <v>3070966</v>
      </c>
      <c r="G7" s="3">
        <v>7.7881768644209037</v>
      </c>
      <c r="H7" s="3">
        <v>-3.0320433486708747</v>
      </c>
    </row>
    <row r="8" spans="1:8" x14ac:dyDescent="0.3">
      <c r="A8" s="1">
        <v>2018</v>
      </c>
      <c r="B8" s="1">
        <v>7</v>
      </c>
      <c r="C8" s="8">
        <v>37742</v>
      </c>
      <c r="D8" s="3">
        <v>18.943619803977185</v>
      </c>
      <c r="E8" s="3">
        <v>-10.196851165845301</v>
      </c>
      <c r="F8" s="8">
        <v>4488459</v>
      </c>
      <c r="G8" s="3">
        <v>1.9812744447155861</v>
      </c>
      <c r="H8" s="3">
        <v>-3.5770319750908581</v>
      </c>
    </row>
    <row r="9" spans="1:8" x14ac:dyDescent="0.3">
      <c r="A9" s="1">
        <v>2018</v>
      </c>
      <c r="B9" s="1">
        <v>8</v>
      </c>
      <c r="C9" s="8">
        <v>40868</v>
      </c>
      <c r="D9" s="3">
        <v>15.766812078635773</v>
      </c>
      <c r="E9" s="3">
        <v>-10.511342845542767</v>
      </c>
      <c r="F9" s="8">
        <v>5573125</v>
      </c>
      <c r="G9" s="3">
        <v>5.0555605718528573</v>
      </c>
      <c r="H9" s="3">
        <v>-4.1125070772172325</v>
      </c>
    </row>
    <row r="10" spans="1:8" x14ac:dyDescent="0.3">
      <c r="A10" s="1">
        <v>2018</v>
      </c>
      <c r="B10" s="1">
        <v>9</v>
      </c>
      <c r="C10" s="8">
        <v>32024</v>
      </c>
      <c r="D10" s="3">
        <v>5.3386401763099833</v>
      </c>
      <c r="E10" s="3">
        <v>-10.735094650156169</v>
      </c>
      <c r="F10" s="8">
        <v>4037220</v>
      </c>
      <c r="G10" s="3">
        <v>7.1711568412325954</v>
      </c>
      <c r="H10" s="3">
        <v>-4.63052754454751</v>
      </c>
    </row>
    <row r="11" spans="1:8" x14ac:dyDescent="0.3">
      <c r="A11" s="1">
        <v>2018</v>
      </c>
      <c r="B11" s="1">
        <v>10</v>
      </c>
      <c r="C11" s="8">
        <v>26705</v>
      </c>
      <c r="D11" s="3">
        <v>26.27671647437111</v>
      </c>
      <c r="E11" s="3">
        <v>-10.854474428500996</v>
      </c>
      <c r="F11" s="8">
        <v>3214108</v>
      </c>
      <c r="G11" s="3">
        <v>6.1614160809653429</v>
      </c>
      <c r="H11" s="3">
        <v>-5.1225155952146846</v>
      </c>
    </row>
    <row r="12" spans="1:8" x14ac:dyDescent="0.3">
      <c r="A12" s="1">
        <v>2018</v>
      </c>
      <c r="B12" s="1">
        <v>11</v>
      </c>
      <c r="C12" s="8">
        <v>7065</v>
      </c>
      <c r="D12" s="3">
        <v>-38.237608182533435</v>
      </c>
      <c r="E12" s="3">
        <v>-10.854733797807569</v>
      </c>
      <c r="F12" s="8">
        <v>2257919</v>
      </c>
      <c r="G12" s="3">
        <v>5.25398445839802</v>
      </c>
      <c r="H12" s="3">
        <v>-5.5790738859360722</v>
      </c>
    </row>
    <row r="13" spans="1:8" x14ac:dyDescent="0.3">
      <c r="A13" s="1">
        <v>2018</v>
      </c>
      <c r="B13" s="1">
        <v>12</v>
      </c>
      <c r="C13" s="8">
        <v>8668</v>
      </c>
      <c r="D13" s="3">
        <v>48.628257887517144</v>
      </c>
      <c r="E13" s="3">
        <v>-10.718545820382396</v>
      </c>
      <c r="F13" s="8">
        <v>2248326</v>
      </c>
      <c r="G13" s="3">
        <v>-5.6854425554708765E-2</v>
      </c>
      <c r="H13" s="3">
        <v>-5.9900214670625855</v>
      </c>
    </row>
    <row r="14" spans="1:8" x14ac:dyDescent="0.3">
      <c r="A14" s="1">
        <v>2019</v>
      </c>
      <c r="B14" s="1">
        <v>1</v>
      </c>
      <c r="C14" s="8">
        <v>8098</v>
      </c>
      <c r="D14" s="3">
        <v>4.6794208893484956</v>
      </c>
      <c r="E14" s="3">
        <v>-10.430485147030922</v>
      </c>
      <c r="F14" s="8">
        <v>2007299</v>
      </c>
      <c r="G14" s="3">
        <v>5.8519443112923009</v>
      </c>
      <c r="H14" s="3">
        <v>-6.3444250932267812</v>
      </c>
    </row>
    <row r="15" spans="1:8" x14ac:dyDescent="0.3">
      <c r="A15" s="1">
        <v>2019</v>
      </c>
      <c r="B15" s="1">
        <v>2</v>
      </c>
      <c r="C15" s="8">
        <v>4509</v>
      </c>
      <c r="D15" s="3">
        <v>-39.549537471510931</v>
      </c>
      <c r="E15" s="3">
        <v>-9.9710051227455434</v>
      </c>
      <c r="F15" s="8">
        <v>1753407</v>
      </c>
      <c r="G15" s="3">
        <v>2.5745920930012156</v>
      </c>
      <c r="H15" s="3">
        <v>-6.630939493572221</v>
      </c>
    </row>
    <row r="16" spans="1:8" x14ac:dyDescent="0.3">
      <c r="A16" s="1">
        <v>2019</v>
      </c>
      <c r="B16" s="1">
        <v>3</v>
      </c>
      <c r="C16" s="8">
        <v>8864</v>
      </c>
      <c r="D16" s="3">
        <v>-14.448412315413572</v>
      </c>
      <c r="E16" s="3">
        <v>-9.3195097934883524</v>
      </c>
      <c r="F16" s="8">
        <v>2327207</v>
      </c>
      <c r="G16" s="3">
        <v>4.6806108449722217</v>
      </c>
      <c r="H16" s="3">
        <v>-6.8373724271449294</v>
      </c>
    </row>
    <row r="17" spans="1:8" x14ac:dyDescent="0.3">
      <c r="A17" s="1">
        <v>2019</v>
      </c>
      <c r="B17" s="1">
        <v>4</v>
      </c>
      <c r="C17" s="8">
        <v>21011</v>
      </c>
      <c r="D17" s="3">
        <v>11.998933901918974</v>
      </c>
      <c r="E17" s="3">
        <v>-8.4574572699678807</v>
      </c>
      <c r="F17" s="8">
        <v>3110456</v>
      </c>
      <c r="G17" s="3">
        <v>8.0428356565505723</v>
      </c>
      <c r="H17" s="3">
        <v>-6.9508923799640856</v>
      </c>
    </row>
    <row r="18" spans="1:8" x14ac:dyDescent="0.3">
      <c r="A18" s="1">
        <v>2019</v>
      </c>
      <c r="B18" s="1">
        <v>5</v>
      </c>
      <c r="C18" s="8">
        <v>21374</v>
      </c>
      <c r="D18" s="3">
        <v>-24.50017661603674</v>
      </c>
      <c r="E18" s="3">
        <v>-7.3666618366789036</v>
      </c>
      <c r="F18" s="8">
        <v>2869158</v>
      </c>
      <c r="G18" s="3">
        <v>3.7309636686851277</v>
      </c>
      <c r="H18" s="3">
        <v>-6.9578679780994159</v>
      </c>
    </row>
    <row r="19" spans="1:8" x14ac:dyDescent="0.3">
      <c r="A19" s="1">
        <v>2019</v>
      </c>
      <c r="B19" s="1">
        <v>6</v>
      </c>
      <c r="C19" s="8">
        <v>20975</v>
      </c>
      <c r="D19" s="3">
        <v>-22.095528153320455</v>
      </c>
      <c r="E19" s="3">
        <v>-6.0275171953959266</v>
      </c>
      <c r="F19" s="8">
        <v>3234100</v>
      </c>
      <c r="G19" s="3">
        <v>5.3121395678102701</v>
      </c>
      <c r="H19" s="3">
        <v>-6.8436266165069988</v>
      </c>
    </row>
    <row r="20" spans="1:8" x14ac:dyDescent="0.3">
      <c r="A20" s="1">
        <v>2019</v>
      </c>
      <c r="B20" s="1">
        <v>7</v>
      </c>
      <c r="C20" s="8">
        <v>39076</v>
      </c>
      <c r="D20" s="3">
        <v>3.5345238726087747</v>
      </c>
      <c r="E20" s="3">
        <v>-4.4216068753086866</v>
      </c>
      <c r="F20" s="8">
        <v>4634869</v>
      </c>
      <c r="G20" s="3">
        <v>3.2619212963736599</v>
      </c>
      <c r="H20" s="3">
        <v>-6.5927534101674397</v>
      </c>
    </row>
    <row r="21" spans="1:8" x14ac:dyDescent="0.3">
      <c r="A21" s="1">
        <v>2019</v>
      </c>
      <c r="B21" s="1">
        <v>8</v>
      </c>
      <c r="C21" s="8">
        <v>39021</v>
      </c>
      <c r="D21" s="3">
        <v>-4.5194284036409904</v>
      </c>
      <c r="E21" s="3">
        <v>-2.5316302397012209</v>
      </c>
      <c r="F21" s="8">
        <v>6007262</v>
      </c>
      <c r="G21" s="3">
        <v>7.7898306605360457</v>
      </c>
      <c r="H21" s="3">
        <v>-6.1889893236318771</v>
      </c>
    </row>
    <row r="22" spans="1:8" x14ac:dyDescent="0.3">
      <c r="A22" s="1">
        <v>2019</v>
      </c>
      <c r="B22" s="1">
        <v>9</v>
      </c>
      <c r="C22" s="8">
        <v>31356</v>
      </c>
      <c r="D22" s="3">
        <v>-2.0859355483387465</v>
      </c>
      <c r="E22" s="3">
        <v>-0.33973414277784925</v>
      </c>
      <c r="F22" s="8">
        <v>3820383</v>
      </c>
      <c r="G22" s="3">
        <v>-5.3709483258281736</v>
      </c>
      <c r="H22" s="3">
        <v>-5.6153909690412727</v>
      </c>
    </row>
    <row r="23" spans="1:8" x14ac:dyDescent="0.3">
      <c r="A23" s="1">
        <v>2019</v>
      </c>
      <c r="B23" s="1">
        <v>10</v>
      </c>
      <c r="C23" s="8">
        <v>23440</v>
      </c>
      <c r="D23" s="3">
        <v>-12.226174873619177</v>
      </c>
      <c r="E23" s="3">
        <v>2.1717965197179461</v>
      </c>
      <c r="F23" s="8">
        <v>3066144</v>
      </c>
      <c r="G23" s="3">
        <v>-4.6035789712106752</v>
      </c>
      <c r="H23" s="3">
        <v>-4.8540442071487986</v>
      </c>
    </row>
    <row r="24" spans="1:8" x14ac:dyDescent="0.3">
      <c r="A24" s="1">
        <v>2019</v>
      </c>
      <c r="B24" s="1">
        <v>11</v>
      </c>
      <c r="C24" s="8">
        <v>10500</v>
      </c>
      <c r="D24" s="3">
        <v>48.619957537154981</v>
      </c>
      <c r="E24" s="3">
        <v>5.020555588056185</v>
      </c>
      <c r="F24" s="8">
        <v>2467625</v>
      </c>
      <c r="G24" s="3">
        <v>9.2875785180956516</v>
      </c>
      <c r="H24" s="3">
        <v>-3.8870179235240716</v>
      </c>
    </row>
    <row r="25" spans="1:8" x14ac:dyDescent="0.3">
      <c r="A25" s="1">
        <v>2019</v>
      </c>
      <c r="B25" s="1">
        <v>12</v>
      </c>
      <c r="C25" s="8">
        <v>7401</v>
      </c>
      <c r="D25" s="3">
        <v>-14.616982002768808</v>
      </c>
      <c r="E25" s="3">
        <v>8.2231370433823496</v>
      </c>
      <c r="F25" s="8">
        <v>2335117</v>
      </c>
      <c r="G25" s="3">
        <v>3.8602498036316879</v>
      </c>
      <c r="H25" s="3">
        <v>-2.696363610317547</v>
      </c>
    </row>
    <row r="26" spans="1:8" x14ac:dyDescent="0.3">
      <c r="A26" s="1">
        <v>2020</v>
      </c>
      <c r="B26" s="1">
        <v>1</v>
      </c>
      <c r="C26" s="8">
        <v>8007</v>
      </c>
      <c r="D26" s="3">
        <v>-1.1237342553717</v>
      </c>
      <c r="E26" s="3">
        <v>11.799162603088387</v>
      </c>
      <c r="F26" s="8">
        <v>2083950</v>
      </c>
      <c r="G26" s="3">
        <v>3.818613968322615</v>
      </c>
      <c r="H26" s="3">
        <v>-1.2632178571490109</v>
      </c>
    </row>
    <row r="27" spans="1:8" x14ac:dyDescent="0.3">
      <c r="A27" s="1">
        <v>2020</v>
      </c>
      <c r="B27" s="1">
        <v>2</v>
      </c>
      <c r="C27" s="8">
        <v>6062</v>
      </c>
      <c r="D27" s="3">
        <v>34.44222665779553</v>
      </c>
      <c r="E27" s="3">
        <v>15.766667865188037</v>
      </c>
      <c r="F27" s="8">
        <v>1933451</v>
      </c>
      <c r="G27" s="3">
        <v>10.268237779363254</v>
      </c>
      <c r="H27" s="3">
        <v>0.43173806673771919</v>
      </c>
    </row>
    <row r="28" spans="1:8" x14ac:dyDescent="0.3">
      <c r="A28" s="1">
        <v>2020</v>
      </c>
      <c r="B28" s="1">
        <v>3</v>
      </c>
      <c r="C28" s="8">
        <v>3990</v>
      </c>
      <c r="D28" s="3">
        <v>-54.986462093862819</v>
      </c>
      <c r="E28" s="3">
        <v>20.14279100430209</v>
      </c>
      <c r="F28" s="8">
        <v>956967</v>
      </c>
      <c r="G28" s="3">
        <v>-58.879162876357796</v>
      </c>
      <c r="H28" s="3">
        <v>2.4081757970867055</v>
      </c>
    </row>
    <row r="29" spans="1:8" x14ac:dyDescent="0.3">
      <c r="A29" s="1">
        <v>2020</v>
      </c>
      <c r="B29" s="1">
        <v>4</v>
      </c>
      <c r="C29" s="8">
        <v>581</v>
      </c>
      <c r="D29" s="3">
        <v>-97.234781780971872</v>
      </c>
      <c r="E29" s="3">
        <v>24.945967108856379</v>
      </c>
      <c r="F29" s="8">
        <v>109727</v>
      </c>
      <c r="G29" s="3">
        <v>-96.472317885223262</v>
      </c>
      <c r="H29" s="3">
        <v>4.6864500598998315</v>
      </c>
    </row>
    <row r="30" spans="1:8" x14ac:dyDescent="0.3">
      <c r="A30" s="1">
        <v>2020</v>
      </c>
      <c r="B30" s="1">
        <v>5</v>
      </c>
      <c r="C30" s="8">
        <v>897</v>
      </c>
      <c r="D30" s="3">
        <v>-95.803312435669511</v>
      </c>
      <c r="E30" s="3">
        <v>30.189413958033811</v>
      </c>
      <c r="F30" s="8">
        <v>216851</v>
      </c>
      <c r="G30" s="3">
        <v>-92.441998663022389</v>
      </c>
      <c r="H30" s="3">
        <v>7.2826595159933252</v>
      </c>
    </row>
    <row r="31" spans="1:8" x14ac:dyDescent="0.3">
      <c r="A31" s="1">
        <v>2020</v>
      </c>
      <c r="B31" s="1">
        <v>6</v>
      </c>
      <c r="C31" s="8">
        <v>1101</v>
      </c>
      <c r="D31" s="3">
        <v>-94.750893921334921</v>
      </c>
      <c r="E31" s="3">
        <v>35.877864556788829</v>
      </c>
      <c r="F31" s="8">
        <v>767540</v>
      </c>
      <c r="G31" s="3">
        <v>-76.267276831266813</v>
      </c>
      <c r="H31" s="3">
        <v>10.20587791174278</v>
      </c>
    </row>
    <row r="32" spans="1:8" x14ac:dyDescent="0.3">
      <c r="A32" s="1">
        <v>2020</v>
      </c>
      <c r="B32" s="1">
        <v>7</v>
      </c>
      <c r="C32" s="8">
        <v>13155</v>
      </c>
      <c r="D32" s="3">
        <v>-66.334834681134197</v>
      </c>
      <c r="E32" s="3">
        <v>42.007302415187432</v>
      </c>
      <c r="F32" s="8">
        <v>1683674</v>
      </c>
      <c r="G32" s="3">
        <v>-63.67375215998554</v>
      </c>
      <c r="H32" s="3">
        <v>13.458253670039138</v>
      </c>
    </row>
    <row r="33" spans="1:8" x14ac:dyDescent="0.3">
      <c r="A33" s="1">
        <v>2020</v>
      </c>
      <c r="B33" s="1">
        <v>8</v>
      </c>
      <c r="C33" s="8">
        <v>13536</v>
      </c>
      <c r="D33" s="3">
        <v>-65.310986391942791</v>
      </c>
      <c r="E33" s="3">
        <v>48.564639601734648</v>
      </c>
      <c r="F33" s="8">
        <v>2067745</v>
      </c>
      <c r="G33" s="3">
        <v>-65.57924392177334</v>
      </c>
      <c r="H33" s="3">
        <v>17.035930133582855</v>
      </c>
    </row>
    <row r="34" spans="1:8" x14ac:dyDescent="0.3">
      <c r="A34" s="1">
        <v>2020</v>
      </c>
      <c r="B34" s="1">
        <v>9</v>
      </c>
      <c r="C34" s="8">
        <v>9109</v>
      </c>
      <c r="D34" s="3">
        <v>-70.949738487051931</v>
      </c>
      <c r="E34" s="3">
        <v>55.529264425414929</v>
      </c>
      <c r="F34" s="8">
        <v>1193980</v>
      </c>
      <c r="G34" s="3">
        <v>-68.747112527723004</v>
      </c>
      <c r="H34" s="3">
        <v>20.929694255780639</v>
      </c>
    </row>
    <row r="35" spans="1:8" x14ac:dyDescent="0.3">
      <c r="A35" s="1">
        <v>2020</v>
      </c>
      <c r="B35" s="1">
        <v>10</v>
      </c>
      <c r="C35" s="8">
        <v>7461</v>
      </c>
      <c r="D35" s="3">
        <v>-68.169795221843003</v>
      </c>
      <c r="E35" s="3">
        <v>62.872657165629832</v>
      </c>
      <c r="F35" s="8">
        <v>924688</v>
      </c>
      <c r="G35" s="3">
        <v>-69.841990460982913</v>
      </c>
      <c r="H35" s="3">
        <v>25.124595825174239</v>
      </c>
    </row>
    <row r="36" spans="1:8" x14ac:dyDescent="0.3">
      <c r="A36" s="1">
        <v>2020</v>
      </c>
      <c r="B36" s="1">
        <v>11</v>
      </c>
      <c r="C36" s="8">
        <v>4401</v>
      </c>
      <c r="D36" s="3">
        <v>-58.085714285714282</v>
      </c>
      <c r="E36" s="3">
        <v>70.557514837689766</v>
      </c>
      <c r="F36" s="8">
        <v>639755</v>
      </c>
      <c r="G36" s="3">
        <v>-74.074059064890335</v>
      </c>
      <c r="H36" s="3">
        <v>29.599457074278774</v>
      </c>
    </row>
    <row r="37" spans="1:8" x14ac:dyDescent="0.3">
      <c r="A37" s="1">
        <v>2020</v>
      </c>
      <c r="B37" s="1">
        <v>12</v>
      </c>
      <c r="C37" s="8">
        <v>4944</v>
      </c>
      <c r="D37" s="3">
        <v>-33.19821645723551</v>
      </c>
      <c r="E37" s="3">
        <v>78.537434286600458</v>
      </c>
      <c r="F37" s="8">
        <v>758235</v>
      </c>
      <c r="G37" s="3">
        <v>-67.529036018323708</v>
      </c>
      <c r="H37" s="3">
        <v>34.326505333783935</v>
      </c>
    </row>
    <row r="38" spans="1:8" x14ac:dyDescent="0.3">
      <c r="A38" s="1">
        <v>2021</v>
      </c>
      <c r="B38" s="1">
        <v>1</v>
      </c>
      <c r="C38" s="8">
        <v>2155</v>
      </c>
      <c r="D38" s="3">
        <v>-73.086049706506799</v>
      </c>
      <c r="E38" s="3">
        <v>86.75707879978961</v>
      </c>
      <c r="F38" s="8">
        <v>528784</v>
      </c>
      <c r="G38" s="3">
        <v>-74.625878739892997</v>
      </c>
      <c r="H38" s="3">
        <v>39.270768384647518</v>
      </c>
    </row>
    <row r="39" spans="1:8" x14ac:dyDescent="0.3">
      <c r="A39" s="1">
        <v>2021</v>
      </c>
      <c r="B39" s="1">
        <v>2</v>
      </c>
      <c r="C39" s="8">
        <v>2202</v>
      </c>
      <c r="D39" s="3">
        <v>-63.675354668426266</v>
      </c>
      <c r="E39" s="3">
        <v>95.153352244494386</v>
      </c>
      <c r="F39" s="8">
        <v>525218</v>
      </c>
      <c r="G39" s="3">
        <v>-72.835205029762847</v>
      </c>
      <c r="H39" s="3">
        <v>44.390200706344537</v>
      </c>
    </row>
    <row r="40" spans="1:8" x14ac:dyDescent="0.3">
      <c r="A40" s="1">
        <v>2021</v>
      </c>
      <c r="B40" s="1">
        <v>3</v>
      </c>
      <c r="C40" s="8">
        <v>3936</v>
      </c>
      <c r="D40" s="3">
        <v>-1.3533834586466176</v>
      </c>
      <c r="E40" s="3">
        <v>103.65205827069454</v>
      </c>
      <c r="F40" s="8">
        <v>720620</v>
      </c>
      <c r="G40" s="3">
        <v>-24.697507855547784</v>
      </c>
      <c r="H40" s="3">
        <v>49.634847288966348</v>
      </c>
    </row>
    <row r="41" spans="1:8" x14ac:dyDescent="0.3">
      <c r="A41" s="1">
        <v>2021</v>
      </c>
      <c r="B41" s="1">
        <v>4</v>
      </c>
      <c r="C41" s="8">
        <v>3084</v>
      </c>
      <c r="D41" s="3">
        <v>430.80895008605847</v>
      </c>
      <c r="E41" s="3">
        <v>112.16797075705644</v>
      </c>
      <c r="F41" s="8">
        <v>710362</v>
      </c>
      <c r="G41" s="3">
        <v>547.39034148386452</v>
      </c>
      <c r="H41" s="3">
        <v>54.946612469428196</v>
      </c>
    </row>
    <row r="42" spans="1:8" x14ac:dyDescent="0.3">
      <c r="A42" s="1">
        <v>2021</v>
      </c>
      <c r="B42" s="1">
        <v>5</v>
      </c>
      <c r="C42" s="8">
        <v>4571</v>
      </c>
      <c r="D42" s="3">
        <v>409.58751393534004</v>
      </c>
      <c r="E42" s="3">
        <v>120.60857153768193</v>
      </c>
      <c r="F42" s="8">
        <v>1074549</v>
      </c>
      <c r="G42" s="3">
        <v>395.52411563700423</v>
      </c>
      <c r="H42" s="3">
        <v>60.262238615538067</v>
      </c>
    </row>
    <row r="43" spans="1:8" x14ac:dyDescent="0.3">
      <c r="A43" s="1">
        <v>2021</v>
      </c>
      <c r="B43" s="1">
        <v>6</v>
      </c>
      <c r="C43" s="8">
        <v>13280</v>
      </c>
      <c r="D43" s="3">
        <v>1106.1762034514079</v>
      </c>
      <c r="E43" s="3">
        <v>128.90347029245959</v>
      </c>
      <c r="F43" s="8">
        <v>1532092</v>
      </c>
      <c r="G43" s="3">
        <v>99.610704328113187</v>
      </c>
      <c r="H43" s="3">
        <v>65.55266557628552</v>
      </c>
    </row>
    <row r="44" spans="1:8" x14ac:dyDescent="0.3">
      <c r="A44" s="1">
        <v>2021</v>
      </c>
      <c r="B44" s="1">
        <v>7</v>
      </c>
      <c r="C44" s="8">
        <v>16923</v>
      </c>
      <c r="D44" s="3">
        <v>28.643101482326117</v>
      </c>
      <c r="E44" s="3">
        <v>137.00234468338897</v>
      </c>
      <c r="F44" s="8">
        <v>2229586</v>
      </c>
      <c r="G44" s="3">
        <v>32.423854023997521</v>
      </c>
      <c r="H44" s="3">
        <v>70.812115275453266</v>
      </c>
    </row>
    <row r="45" spans="1:8" x14ac:dyDescent="0.3">
      <c r="A45" s="1">
        <v>2021</v>
      </c>
      <c r="B45" s="1">
        <v>8</v>
      </c>
      <c r="C45" s="8">
        <v>17982</v>
      </c>
      <c r="D45" s="3">
        <v>32.845744680851062</v>
      </c>
      <c r="E45" s="3">
        <v>144.92273853449456</v>
      </c>
      <c r="F45" s="8">
        <v>2959201</v>
      </c>
      <c r="G45" s="3">
        <v>43.112472766226006</v>
      </c>
      <c r="H45" s="3">
        <v>76.037174778404008</v>
      </c>
    </row>
    <row r="46" spans="1:8" x14ac:dyDescent="0.3">
      <c r="A46" s="1">
        <v>2021</v>
      </c>
      <c r="B46" s="1">
        <v>9</v>
      </c>
      <c r="C46" s="8">
        <v>21466</v>
      </c>
      <c r="D46" s="3">
        <v>135.65704248545396</v>
      </c>
      <c r="E46" s="3">
        <v>152.67467072235632</v>
      </c>
      <c r="F46" s="8">
        <v>2132735</v>
      </c>
      <c r="G46" s="3">
        <v>78.624013802576258</v>
      </c>
      <c r="H46" s="3">
        <v>81.221765299024668</v>
      </c>
    </row>
    <row r="47" spans="1:8" x14ac:dyDescent="0.3">
      <c r="A47" s="1">
        <v>2021</v>
      </c>
      <c r="B47" s="1">
        <v>10</v>
      </c>
      <c r="C47" s="8">
        <v>17870</v>
      </c>
      <c r="D47" s="3">
        <v>139.51212974132153</v>
      </c>
      <c r="E47" s="3">
        <v>160.26037699898103</v>
      </c>
      <c r="F47" s="8">
        <v>2224871</v>
      </c>
      <c r="G47" s="3">
        <v>140.60775093869501</v>
      </c>
      <c r="H47" s="3">
        <v>86.357521613562398</v>
      </c>
    </row>
    <row r="48" spans="1:8" x14ac:dyDescent="0.3">
      <c r="A48" s="1">
        <v>2021</v>
      </c>
      <c r="B48" s="1">
        <v>11</v>
      </c>
      <c r="C48" s="8">
        <v>8823</v>
      </c>
      <c r="D48" s="3">
        <v>100.47716428084526</v>
      </c>
      <c r="E48" s="3">
        <v>167.68091133663677</v>
      </c>
      <c r="F48" s="8">
        <v>1664297</v>
      </c>
      <c r="G48" s="3">
        <v>160.1459933880939</v>
      </c>
      <c r="H48" s="3">
        <v>91.435898098854892</v>
      </c>
    </row>
    <row r="49" spans="1:8" x14ac:dyDescent="0.3">
      <c r="A49" s="1">
        <v>2021</v>
      </c>
      <c r="B49" s="1">
        <v>12</v>
      </c>
      <c r="C49" s="8">
        <v>8175</v>
      </c>
      <c r="D49" s="3">
        <v>65.351941747572823</v>
      </c>
      <c r="E49" s="3">
        <v>174.93588685708764</v>
      </c>
      <c r="F49" s="8">
        <v>1656999</v>
      </c>
      <c r="G49" s="3">
        <v>118.53369997428236</v>
      </c>
      <c r="H49" s="3">
        <v>96.452116508776314</v>
      </c>
    </row>
    <row r="50" spans="1:8" x14ac:dyDescent="0.3">
      <c r="A50" s="1">
        <v>2022</v>
      </c>
      <c r="B50" s="1">
        <v>1</v>
      </c>
      <c r="C50" s="8">
        <v>8716</v>
      </c>
      <c r="D50" s="3">
        <v>304.45475638051045</v>
      </c>
      <c r="E50" s="3">
        <v>182.02024975521883</v>
      </c>
      <c r="F50" s="8">
        <v>1222596</v>
      </c>
      <c r="G50" s="3">
        <v>131.20896244969589</v>
      </c>
      <c r="H50" s="3">
        <v>101.40617013159589</v>
      </c>
    </row>
    <row r="51" spans="1:8" x14ac:dyDescent="0.3">
      <c r="A51" s="1">
        <v>2022</v>
      </c>
      <c r="B51" s="1">
        <v>2</v>
      </c>
      <c r="C51" s="8">
        <v>8287</v>
      </c>
      <c r="D51" s="3">
        <v>276.33969118982742</v>
      </c>
      <c r="E51" s="3">
        <v>188.92133622972739</v>
      </c>
      <c r="F51" s="8">
        <v>1221521</v>
      </c>
      <c r="G51" s="3">
        <v>132.57409304326964</v>
      </c>
      <c r="H51" s="3">
        <v>106.29958569887906</v>
      </c>
    </row>
    <row r="52" spans="1:8" x14ac:dyDescent="0.3">
      <c r="A52" s="1">
        <v>2022</v>
      </c>
      <c r="B52" s="1">
        <v>3</v>
      </c>
      <c r="C52" s="8">
        <v>13006</v>
      </c>
      <c r="D52" s="3">
        <v>230.43699186991867</v>
      </c>
      <c r="E52" s="3">
        <v>195.63498487560381</v>
      </c>
      <c r="F52" s="8">
        <v>1487529</v>
      </c>
      <c r="G52" s="3">
        <v>106.42349643362658</v>
      </c>
      <c r="H52" s="3">
        <v>111.13595958054671</v>
      </c>
    </row>
    <row r="53" spans="1:8" x14ac:dyDescent="0.3">
      <c r="A53" s="1">
        <v>2022</v>
      </c>
      <c r="B53" s="1">
        <v>4</v>
      </c>
      <c r="C53" s="8">
        <v>19948</v>
      </c>
      <c r="D53" s="3">
        <v>546.82230869001296</v>
      </c>
      <c r="E53" s="3">
        <v>202.16310500693299</v>
      </c>
      <c r="F53" s="8">
        <v>2214921</v>
      </c>
      <c r="G53" s="3">
        <v>211.80172925916648</v>
      </c>
      <c r="H53" s="3">
        <v>115.92071276508531</v>
      </c>
    </row>
    <row r="54" spans="1:8" x14ac:dyDescent="0.3">
      <c r="A54" s="1">
        <v>2022</v>
      </c>
      <c r="B54" s="1">
        <v>5</v>
      </c>
      <c r="C54" s="8">
        <v>26348</v>
      </c>
      <c r="D54" s="3">
        <v>476.41653905053596</v>
      </c>
      <c r="E54" s="3">
        <v>208.51002274384118</v>
      </c>
      <c r="F54" s="8">
        <v>2345442</v>
      </c>
      <c r="G54" s="3">
        <v>118.2722239748955</v>
      </c>
      <c r="H54" s="3">
        <v>120.65893898659614</v>
      </c>
    </row>
    <row r="55" spans="1:8" x14ac:dyDescent="0.3">
      <c r="A55" s="1">
        <v>2022</v>
      </c>
      <c r="B55" s="1">
        <v>6</v>
      </c>
      <c r="C55" s="8">
        <v>29586</v>
      </c>
      <c r="D55" s="3">
        <v>122.78614457831326</v>
      </c>
      <c r="E55" s="3">
        <v>214.70399887337706</v>
      </c>
      <c r="F55" s="8">
        <v>2983934</v>
      </c>
      <c r="G55" s="3">
        <v>94.762063896946145</v>
      </c>
      <c r="H55" s="3">
        <v>125.36239038310367</v>
      </c>
    </row>
    <row r="56" spans="1:8" x14ac:dyDescent="0.3">
      <c r="A56" s="1">
        <v>2022</v>
      </c>
      <c r="B56" s="1">
        <v>7</v>
      </c>
      <c r="C56" s="8">
        <v>28995</v>
      </c>
      <c r="D56" s="3">
        <v>71.334869703953203</v>
      </c>
      <c r="E56" s="3">
        <v>220.79189880177722</v>
      </c>
      <c r="F56" s="8">
        <v>4791138</v>
      </c>
      <c r="G56" s="3">
        <v>114.88913188367707</v>
      </c>
      <c r="H56" s="3">
        <v>130.04265334853434</v>
      </c>
    </row>
    <row r="57" spans="1:8" x14ac:dyDescent="0.3">
      <c r="A57" s="1">
        <v>2022</v>
      </c>
      <c r="B57" s="1">
        <v>8</v>
      </c>
      <c r="C57" s="8">
        <v>42250</v>
      </c>
      <c r="D57" s="3">
        <v>134.95717940162388</v>
      </c>
      <c r="E57" s="3">
        <v>226.8142047509522</v>
      </c>
      <c r="F57" s="8">
        <v>5628353</v>
      </c>
      <c r="G57" s="3">
        <v>90.198401527980025</v>
      </c>
      <c r="H57" s="3">
        <v>134.7091892541419</v>
      </c>
    </row>
    <row r="58" spans="1:8" x14ac:dyDescent="0.3">
      <c r="A58" s="1">
        <v>2022</v>
      </c>
      <c r="B58" s="1">
        <v>9</v>
      </c>
      <c r="C58" s="8">
        <v>34476</v>
      </c>
      <c r="D58" s="3">
        <v>60.607472281747874</v>
      </c>
      <c r="E58" s="3">
        <v>232.80101998245851</v>
      </c>
      <c r="F58" s="8">
        <v>3471900</v>
      </c>
      <c r="G58" s="3">
        <v>62.790970279945711</v>
      </c>
      <c r="H58" s="3">
        <v>139.37040714330061</v>
      </c>
    </row>
    <row r="59" spans="1:8" x14ac:dyDescent="0.3">
      <c r="A59" s="1">
        <v>2022</v>
      </c>
      <c r="B59" s="1">
        <v>10</v>
      </c>
      <c r="C59" s="8">
        <v>30261</v>
      </c>
      <c r="D59" s="3">
        <v>69.339675433687759</v>
      </c>
      <c r="E59" s="3">
        <v>238.776068797759</v>
      </c>
      <c r="F59" s="8">
        <v>3005305</v>
      </c>
      <c r="G59" s="3">
        <v>35.077719112703612</v>
      </c>
      <c r="H59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5" zoomScaleNormal="100" workbookViewId="0">
      <selection activeCell="C62" sqref="C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</row>
    <row r="2" spans="1:8" x14ac:dyDescent="0.3">
      <c r="A2" s="1">
        <v>2018</v>
      </c>
      <c r="B2" s="1">
        <v>1</v>
      </c>
      <c r="C2" s="8">
        <v>444915</v>
      </c>
      <c r="D2" s="3">
        <v>13.190626534407613</v>
      </c>
      <c r="E2" s="3">
        <v>9.247831548035272</v>
      </c>
      <c r="F2" s="8">
        <v>47712537</v>
      </c>
      <c r="G2" s="3">
        <v>13.422721501833813</v>
      </c>
      <c r="H2" s="3">
        <v>3.7640435995346606</v>
      </c>
    </row>
    <row r="3" spans="1:8" x14ac:dyDescent="0.3">
      <c r="A3" s="1">
        <v>2018</v>
      </c>
      <c r="B3" s="1">
        <v>2</v>
      </c>
      <c r="C3" s="8">
        <v>520773</v>
      </c>
      <c r="D3" s="3">
        <v>65.698767694701374</v>
      </c>
      <c r="E3" s="3">
        <v>9.3001085624447644</v>
      </c>
      <c r="F3" s="8">
        <v>42012319</v>
      </c>
      <c r="G3" s="3">
        <v>4.2821274295978817</v>
      </c>
      <c r="H3" s="3">
        <v>3.5927801205098464</v>
      </c>
    </row>
    <row r="4" spans="1:8" x14ac:dyDescent="0.3">
      <c r="A4" s="1">
        <v>2018</v>
      </c>
      <c r="B4" s="1">
        <v>3</v>
      </c>
      <c r="C4" s="8">
        <v>376408</v>
      </c>
      <c r="D4" s="3">
        <v>-15.092620162592818</v>
      </c>
      <c r="E4" s="3">
        <v>9.3143256112213013</v>
      </c>
      <c r="F4" s="8">
        <v>47471191</v>
      </c>
      <c r="G4" s="3">
        <v>5.4591736504680188</v>
      </c>
      <c r="H4" s="3">
        <v>3.4038144243847266</v>
      </c>
    </row>
    <row r="5" spans="1:8" x14ac:dyDescent="0.3">
      <c r="A5" s="1">
        <v>2018</v>
      </c>
      <c r="B5" s="1">
        <v>4</v>
      </c>
      <c r="C5" s="8">
        <v>574089</v>
      </c>
      <c r="D5" s="3">
        <v>23.302491011482097</v>
      </c>
      <c r="E5" s="3">
        <v>9.295375923241652</v>
      </c>
      <c r="F5" s="8">
        <v>48439104</v>
      </c>
      <c r="G5" s="3">
        <v>9.4559338393074945</v>
      </c>
      <c r="H5" s="3">
        <v>3.1984140021932745</v>
      </c>
    </row>
    <row r="6" spans="1:8" x14ac:dyDescent="0.3">
      <c r="A6" s="1">
        <v>2018</v>
      </c>
      <c r="B6" s="1">
        <v>5</v>
      </c>
      <c r="C6" s="8">
        <v>486231</v>
      </c>
      <c r="D6" s="3">
        <v>5.8199434589293775</v>
      </c>
      <c r="E6" s="3">
        <v>9.2464578005927383</v>
      </c>
      <c r="F6" s="8">
        <v>49164208</v>
      </c>
      <c r="G6" s="3">
        <v>6.2149940180324492</v>
      </c>
      <c r="H6" s="3">
        <v>2.9779890782490535</v>
      </c>
    </row>
    <row r="7" spans="1:8" x14ac:dyDescent="0.3">
      <c r="A7" s="1">
        <v>2018</v>
      </c>
      <c r="B7" s="1">
        <v>6</v>
      </c>
      <c r="C7" s="8">
        <v>475545</v>
      </c>
      <c r="D7" s="3">
        <v>3.0933757663524686</v>
      </c>
      <c r="E7" s="3">
        <v>9.1717422616870561</v>
      </c>
      <c r="F7" s="8">
        <v>45871043</v>
      </c>
      <c r="G7" s="3">
        <v>4.1406795757005233</v>
      </c>
      <c r="H7" s="3">
        <v>2.7443844268543152</v>
      </c>
    </row>
    <row r="8" spans="1:8" x14ac:dyDescent="0.3">
      <c r="A8" s="1">
        <v>2018</v>
      </c>
      <c r="B8" s="1">
        <v>7</v>
      </c>
      <c r="C8" s="8">
        <v>456365</v>
      </c>
      <c r="D8" s="3">
        <v>0.45388210071251045</v>
      </c>
      <c r="E8" s="3">
        <v>9.0751623725522652</v>
      </c>
      <c r="F8" s="8">
        <v>48383402</v>
      </c>
      <c r="G8" s="3">
        <v>1.1182097642349564</v>
      </c>
      <c r="H8" s="3">
        <v>2.4996696143210193</v>
      </c>
    </row>
    <row r="9" spans="1:8" x14ac:dyDescent="0.3">
      <c r="A9" s="1">
        <v>2018</v>
      </c>
      <c r="B9" s="1">
        <v>8</v>
      </c>
      <c r="C9" s="8">
        <v>496639</v>
      </c>
      <c r="D9" s="3">
        <v>-11.420443398077296</v>
      </c>
      <c r="E9" s="3">
        <v>8.9602290904316266</v>
      </c>
      <c r="F9" s="8">
        <v>47712770</v>
      </c>
      <c r="G9" s="3">
        <v>-1.2023949915524801</v>
      </c>
      <c r="H9" s="3">
        <v>2.2460111719020177</v>
      </c>
    </row>
    <row r="10" spans="1:8" x14ac:dyDescent="0.3">
      <c r="A10" s="1">
        <v>2018</v>
      </c>
      <c r="B10" s="1">
        <v>9</v>
      </c>
      <c r="C10" s="8">
        <v>433637</v>
      </c>
      <c r="D10" s="3">
        <v>-30.429962618921568</v>
      </c>
      <c r="E10" s="3">
        <v>8.8298546725495228</v>
      </c>
      <c r="F10" s="8">
        <v>45812498</v>
      </c>
      <c r="G10" s="3">
        <v>-4.8574171644765629</v>
      </c>
      <c r="H10" s="3">
        <v>1.9854796961383503</v>
      </c>
    </row>
    <row r="11" spans="1:8" x14ac:dyDescent="0.3">
      <c r="A11" s="1">
        <v>2018</v>
      </c>
      <c r="B11" s="1">
        <v>10</v>
      </c>
      <c r="C11" s="8">
        <v>614405</v>
      </c>
      <c r="D11" s="3">
        <v>30.91610698213556</v>
      </c>
      <c r="E11" s="3">
        <v>8.6855360516519671</v>
      </c>
      <c r="F11" s="8">
        <v>48714591</v>
      </c>
      <c r="G11" s="3">
        <v>2.9940297634631241</v>
      </c>
      <c r="H11" s="3">
        <v>1.7199063109208166</v>
      </c>
    </row>
    <row r="12" spans="1:8" x14ac:dyDescent="0.3">
      <c r="A12" s="1">
        <v>2018</v>
      </c>
      <c r="B12" s="1">
        <v>11</v>
      </c>
      <c r="C12" s="8">
        <v>594132</v>
      </c>
      <c r="D12" s="3">
        <v>6.74768585062957</v>
      </c>
      <c r="E12" s="3">
        <v>8.5260437842841785</v>
      </c>
      <c r="F12" s="8">
        <v>47048131</v>
      </c>
      <c r="G12" s="3">
        <v>-0.33815199681662689</v>
      </c>
      <c r="H12" s="3">
        <v>1.4506469389693408</v>
      </c>
    </row>
    <row r="13" spans="1:8" x14ac:dyDescent="0.3">
      <c r="A13" s="1">
        <v>2018</v>
      </c>
      <c r="B13" s="1">
        <v>12</v>
      </c>
      <c r="C13" s="8">
        <v>511254</v>
      </c>
      <c r="D13" s="3">
        <v>19.348136666262029</v>
      </c>
      <c r="E13" s="3">
        <v>8.3516922166393233</v>
      </c>
      <c r="F13" s="8">
        <v>48061327</v>
      </c>
      <c r="G13" s="3">
        <v>8.0837387917097825</v>
      </c>
      <c r="H13" s="3">
        <v>1.1791459837991622</v>
      </c>
    </row>
    <row r="14" spans="1:8" x14ac:dyDescent="0.3">
      <c r="A14" s="1">
        <v>2019</v>
      </c>
      <c r="B14" s="1">
        <v>1</v>
      </c>
      <c r="C14" s="8">
        <v>548672</v>
      </c>
      <c r="D14" s="3">
        <v>23.320634278457675</v>
      </c>
      <c r="E14" s="3">
        <v>8.1626721978318422</v>
      </c>
      <c r="F14" s="8">
        <v>47570699</v>
      </c>
      <c r="G14" s="3">
        <v>-0.29727616454350292</v>
      </c>
      <c r="H14" s="3">
        <v>0.90672362677720142</v>
      </c>
    </row>
    <row r="15" spans="1:8" x14ac:dyDescent="0.3">
      <c r="A15" s="1">
        <v>2019</v>
      </c>
      <c r="B15" s="1">
        <v>2</v>
      </c>
      <c r="C15" s="8">
        <v>443332</v>
      </c>
      <c r="D15" s="3">
        <v>-14.870394586508906</v>
      </c>
      <c r="E15" s="3">
        <v>7.9599382189518417</v>
      </c>
      <c r="F15" s="8">
        <v>44761437</v>
      </c>
      <c r="G15" s="3">
        <v>6.5435997474931007</v>
      </c>
      <c r="H15" s="3">
        <v>0.63517953488203938</v>
      </c>
    </row>
    <row r="16" spans="1:8" x14ac:dyDescent="0.3">
      <c r="A16" s="1">
        <v>2019</v>
      </c>
      <c r="B16" s="1">
        <v>3</v>
      </c>
      <c r="C16" s="8">
        <v>574492</v>
      </c>
      <c r="D16" s="3">
        <v>52.624811374891081</v>
      </c>
      <c r="E16" s="3">
        <v>7.7454974073450282</v>
      </c>
      <c r="F16" s="8">
        <v>48547532</v>
      </c>
      <c r="G16" s="3">
        <v>2.2673562161100946</v>
      </c>
      <c r="H16" s="3">
        <v>0.3662297639956375</v>
      </c>
    </row>
    <row r="17" spans="1:8" x14ac:dyDescent="0.3">
      <c r="A17" s="1">
        <v>2019</v>
      </c>
      <c r="B17" s="1">
        <v>4</v>
      </c>
      <c r="C17" s="8">
        <v>534561</v>
      </c>
      <c r="D17" s="3">
        <v>-6.8853435617125536</v>
      </c>
      <c r="E17" s="3">
        <v>7.5197714505789497</v>
      </c>
      <c r="F17" s="8">
        <v>46444397</v>
      </c>
      <c r="G17" s="3">
        <v>-4.1179684083338941</v>
      </c>
      <c r="H17" s="3">
        <v>0.10200067695916631</v>
      </c>
    </row>
    <row r="18" spans="1:8" x14ac:dyDescent="0.3">
      <c r="A18" s="1">
        <v>2019</v>
      </c>
      <c r="B18" s="1">
        <v>5</v>
      </c>
      <c r="C18" s="8">
        <v>550365</v>
      </c>
      <c r="D18" s="3">
        <v>13.190026962493139</v>
      </c>
      <c r="E18" s="3">
        <v>7.2862986552466777</v>
      </c>
      <c r="F18" s="8">
        <v>51209239</v>
      </c>
      <c r="G18" s="3">
        <v>4.1595930926010327</v>
      </c>
      <c r="H18" s="3">
        <v>-0.15524934071591803</v>
      </c>
    </row>
    <row r="19" spans="1:8" x14ac:dyDescent="0.3">
      <c r="A19" s="1">
        <v>2019</v>
      </c>
      <c r="B19" s="1">
        <v>6</v>
      </c>
      <c r="C19" s="8">
        <v>501258</v>
      </c>
      <c r="D19" s="3">
        <v>5.4070592688389096</v>
      </c>
      <c r="E19" s="3">
        <v>7.0476169727320963</v>
      </c>
      <c r="F19" s="8">
        <v>47475345</v>
      </c>
      <c r="G19" s="3">
        <v>3.4974177500171511</v>
      </c>
      <c r="H19" s="3">
        <v>-0.40355495692686028</v>
      </c>
    </row>
    <row r="20" spans="1:8" x14ac:dyDescent="0.3">
      <c r="A20" s="1">
        <v>2019</v>
      </c>
      <c r="B20" s="1">
        <v>7</v>
      </c>
      <c r="C20" s="8">
        <v>472804</v>
      </c>
      <c r="D20" s="3">
        <v>3.6021605513130828</v>
      </c>
      <c r="E20" s="3">
        <v>6.8066743355515351</v>
      </c>
      <c r="F20" s="8">
        <v>49024935</v>
      </c>
      <c r="G20" s="3">
        <v>1.325936113380366</v>
      </c>
      <c r="H20" s="3">
        <v>-0.64065119773525814</v>
      </c>
    </row>
    <row r="21" spans="1:8" x14ac:dyDescent="0.3">
      <c r="A21" s="1">
        <v>2019</v>
      </c>
      <c r="B21" s="1">
        <v>8</v>
      </c>
      <c r="C21" s="8">
        <v>672691</v>
      </c>
      <c r="D21" s="3">
        <v>35.448686067747403</v>
      </c>
      <c r="E21" s="3">
        <v>6.5663047486029971</v>
      </c>
      <c r="F21" s="8">
        <v>48428318</v>
      </c>
      <c r="G21" s="3">
        <v>1.4996991371492463</v>
      </c>
      <c r="H21" s="3">
        <v>-0.86400218832028264</v>
      </c>
    </row>
    <row r="22" spans="1:8" x14ac:dyDescent="0.3">
      <c r="A22" s="1">
        <v>2019</v>
      </c>
      <c r="B22" s="1">
        <v>9</v>
      </c>
      <c r="C22" s="8">
        <v>548595</v>
      </c>
      <c r="D22" s="3">
        <v>26.510191704121191</v>
      </c>
      <c r="E22" s="3">
        <v>6.3291196811050234</v>
      </c>
      <c r="F22" s="8">
        <v>46865234</v>
      </c>
      <c r="G22" s="3">
        <v>2.2979231562531233</v>
      </c>
      <c r="H22" s="3">
        <v>-1.0709354852978328</v>
      </c>
    </row>
    <row r="23" spans="1:8" x14ac:dyDescent="0.3">
      <c r="A23" s="1">
        <v>2019</v>
      </c>
      <c r="B23" s="1">
        <v>10</v>
      </c>
      <c r="C23" s="8">
        <v>673648</v>
      </c>
      <c r="D23" s="3">
        <v>9.6423368950447887</v>
      </c>
      <c r="E23" s="3">
        <v>6.099736323201097</v>
      </c>
      <c r="F23" s="8">
        <v>48597510</v>
      </c>
      <c r="G23" s="3">
        <v>-0.24034072255681993</v>
      </c>
      <c r="H23" s="3">
        <v>-1.2586144993584278</v>
      </c>
    </row>
    <row r="24" spans="1:8" x14ac:dyDescent="0.3">
      <c r="A24" s="1">
        <v>2019</v>
      </c>
      <c r="B24" s="1">
        <v>11</v>
      </c>
      <c r="C24" s="8">
        <v>555711</v>
      </c>
      <c r="D24" s="3">
        <v>-6.4667447637898672</v>
      </c>
      <c r="E24" s="3">
        <v>5.8841733283696325</v>
      </c>
      <c r="F24" s="8">
        <v>43977475</v>
      </c>
      <c r="G24" s="3">
        <v>-6.5266269557020191</v>
      </c>
      <c r="H24" s="3">
        <v>-1.4239686926758128</v>
      </c>
    </row>
    <row r="25" spans="1:8" x14ac:dyDescent="0.3">
      <c r="A25" s="1">
        <v>2019</v>
      </c>
      <c r="B25" s="1">
        <v>12</v>
      </c>
      <c r="C25" s="8">
        <v>509000</v>
      </c>
      <c r="D25" s="3">
        <v>-0.44087674619660566</v>
      </c>
      <c r="E25" s="3">
        <v>5.6886953640176454</v>
      </c>
      <c r="F25" s="8">
        <v>44482896</v>
      </c>
      <c r="G25" s="3">
        <v>-7.4455518050926877</v>
      </c>
      <c r="H25" s="3">
        <v>-1.5638568139670104</v>
      </c>
    </row>
    <row r="26" spans="1:8" x14ac:dyDescent="0.3">
      <c r="A26" s="1">
        <v>2020</v>
      </c>
      <c r="B26" s="1">
        <v>1</v>
      </c>
      <c r="C26" s="8">
        <v>510293</v>
      </c>
      <c r="D26" s="3">
        <v>-6.9948894785955895</v>
      </c>
      <c r="E26" s="3">
        <v>5.5187093949068622</v>
      </c>
      <c r="F26" s="8">
        <v>45875306</v>
      </c>
      <c r="G26" s="3">
        <v>-3.563943847030715</v>
      </c>
      <c r="H26" s="3">
        <v>-1.6754919632173089</v>
      </c>
    </row>
    <row r="27" spans="1:8" x14ac:dyDescent="0.3">
      <c r="A27" s="1">
        <v>2020</v>
      </c>
      <c r="B27" s="1">
        <v>2</v>
      </c>
      <c r="C27" s="8">
        <v>401701</v>
      </c>
      <c r="D27" s="3">
        <v>-9.3904793698627707</v>
      </c>
      <c r="E27" s="3">
        <v>5.3791967210691318</v>
      </c>
      <c r="F27" s="8">
        <v>44100337</v>
      </c>
      <c r="G27" s="3">
        <v>-1.4769409659479926</v>
      </c>
      <c r="H27" s="3">
        <v>-1.7564956914530467</v>
      </c>
    </row>
    <row r="28" spans="1:8" x14ac:dyDescent="0.3">
      <c r="A28" s="1">
        <v>2020</v>
      </c>
      <c r="B28" s="1">
        <v>3</v>
      </c>
      <c r="C28" s="8">
        <v>498138</v>
      </c>
      <c r="D28" s="3">
        <v>-13.290698564993075</v>
      </c>
      <c r="E28" s="3">
        <v>5.2742696426145335</v>
      </c>
      <c r="F28" s="8">
        <v>44544331</v>
      </c>
      <c r="G28" s="3">
        <v>-8.245941317882032</v>
      </c>
      <c r="H28" s="3">
        <v>-1.8046206921924939</v>
      </c>
    </row>
    <row r="29" spans="1:8" x14ac:dyDescent="0.3">
      <c r="A29" s="1">
        <v>2020</v>
      </c>
      <c r="B29" s="1">
        <v>4</v>
      </c>
      <c r="C29" s="8">
        <v>401209</v>
      </c>
      <c r="D29" s="3">
        <v>-24.946077248433763</v>
      </c>
      <c r="E29" s="3">
        <v>5.207014787702386</v>
      </c>
      <c r="F29" s="8">
        <v>41601282</v>
      </c>
      <c r="G29" s="3">
        <v>-10.427770221669586</v>
      </c>
      <c r="H29" s="3">
        <v>-1.8176002454313156</v>
      </c>
    </row>
    <row r="30" spans="1:8" x14ac:dyDescent="0.3">
      <c r="A30" s="1">
        <v>2020</v>
      </c>
      <c r="B30" s="1">
        <v>5</v>
      </c>
      <c r="C30" s="8">
        <v>363047</v>
      </c>
      <c r="D30" s="3">
        <v>-34.035231164772469</v>
      </c>
      <c r="E30" s="3">
        <v>5.1792295505887029</v>
      </c>
      <c r="F30" s="8">
        <v>38262049</v>
      </c>
      <c r="G30" s="3">
        <v>-25.282918185915626</v>
      </c>
      <c r="H30" s="3">
        <v>-1.793614945097517</v>
      </c>
    </row>
    <row r="31" spans="1:8" x14ac:dyDescent="0.3">
      <c r="A31" s="1">
        <v>2020</v>
      </c>
      <c r="B31" s="1">
        <v>6</v>
      </c>
      <c r="C31" s="8">
        <v>492462</v>
      </c>
      <c r="D31" s="3">
        <v>-1.7547849610380251</v>
      </c>
      <c r="E31" s="3">
        <v>5.1906173608047661</v>
      </c>
      <c r="F31" s="8">
        <v>40179108</v>
      </c>
      <c r="G31" s="3">
        <v>-15.36847599527713</v>
      </c>
      <c r="H31" s="3">
        <v>-1.731443313589675</v>
      </c>
    </row>
    <row r="32" spans="1:8" x14ac:dyDescent="0.3">
      <c r="A32" s="1">
        <v>2020</v>
      </c>
      <c r="B32" s="1">
        <v>7</v>
      </c>
      <c r="C32" s="8">
        <v>366929</v>
      </c>
      <c r="D32" s="3">
        <v>-22.393000059221158</v>
      </c>
      <c r="E32" s="3">
        <v>5.2381584214432912</v>
      </c>
      <c r="F32" s="8">
        <v>42379816</v>
      </c>
      <c r="G32" s="3">
        <v>-13.554569730689092</v>
      </c>
      <c r="H32" s="3">
        <v>-1.6314950749203128</v>
      </c>
    </row>
    <row r="33" spans="1:8" x14ac:dyDescent="0.3">
      <c r="A33" s="1">
        <v>2020</v>
      </c>
      <c r="B33" s="1">
        <v>8</v>
      </c>
      <c r="C33" s="8">
        <v>457102</v>
      </c>
      <c r="D33" s="3">
        <v>-32.048741547010437</v>
      </c>
      <c r="E33" s="3">
        <v>5.3183506159913119</v>
      </c>
      <c r="F33" s="8">
        <v>43395682</v>
      </c>
      <c r="G33" s="3">
        <v>-10.39192812767109</v>
      </c>
      <c r="H33" s="3">
        <v>-1.4951269692604041</v>
      </c>
    </row>
    <row r="34" spans="1:8" x14ac:dyDescent="0.3">
      <c r="A34" s="1">
        <v>2020</v>
      </c>
      <c r="B34" s="1">
        <v>9</v>
      </c>
      <c r="C34" s="8">
        <v>669863</v>
      </c>
      <c r="D34" s="3">
        <v>22.105196000692672</v>
      </c>
      <c r="E34" s="3">
        <v>5.4257729974858151</v>
      </c>
      <c r="F34" s="8">
        <v>43426871</v>
      </c>
      <c r="G34" s="3">
        <v>-7.336702938472472</v>
      </c>
      <c r="H34" s="3">
        <v>-1.3245237280764628</v>
      </c>
    </row>
    <row r="35" spans="1:8" x14ac:dyDescent="0.3">
      <c r="A35" s="1">
        <v>2020</v>
      </c>
      <c r="B35" s="1">
        <v>10</v>
      </c>
      <c r="C35" s="8">
        <v>557548</v>
      </c>
      <c r="D35" s="3">
        <v>-17.234520105455665</v>
      </c>
      <c r="E35" s="3">
        <v>5.5524096820080251</v>
      </c>
      <c r="F35" s="8">
        <v>45976694</v>
      </c>
      <c r="G35" s="3">
        <v>-5.392901817397644</v>
      </c>
      <c r="H35" s="3">
        <v>-1.1224879162487809</v>
      </c>
    </row>
    <row r="36" spans="1:8" x14ac:dyDescent="0.3">
      <c r="A36" s="1">
        <v>2020</v>
      </c>
      <c r="B36" s="1">
        <v>11</v>
      </c>
      <c r="C36" s="8">
        <v>705430</v>
      </c>
      <c r="D36" s="3">
        <v>26.941881661511104</v>
      </c>
      <c r="E36" s="3">
        <v>5.6914030789032761</v>
      </c>
      <c r="F36" s="8">
        <v>43447786</v>
      </c>
      <c r="G36" s="3">
        <v>-1.2044552353221771</v>
      </c>
      <c r="H36" s="3">
        <v>-0.89223961110281669</v>
      </c>
    </row>
    <row r="37" spans="1:8" x14ac:dyDescent="0.3">
      <c r="A37" s="1">
        <v>2020</v>
      </c>
      <c r="B37" s="1">
        <v>12</v>
      </c>
      <c r="C37" s="8">
        <v>442997</v>
      </c>
      <c r="D37" s="3">
        <v>-12.967190569744602</v>
      </c>
      <c r="E37" s="3">
        <v>5.834313171837219</v>
      </c>
      <c r="F37" s="8">
        <v>43998768</v>
      </c>
      <c r="G37" s="3">
        <v>-1.0883464062231951</v>
      </c>
      <c r="H37" s="3">
        <v>-0.63729544648494196</v>
      </c>
    </row>
    <row r="38" spans="1:8" x14ac:dyDescent="0.3">
      <c r="A38" s="1">
        <v>2021</v>
      </c>
      <c r="B38" s="1">
        <v>1</v>
      </c>
      <c r="C38" s="8">
        <v>387113</v>
      </c>
      <c r="D38" s="3">
        <v>-24.13907304235018</v>
      </c>
      <c r="E38" s="3">
        <v>5.9741756721548507</v>
      </c>
      <c r="F38" s="8">
        <v>42276869</v>
      </c>
      <c r="G38" s="3">
        <v>-7.8439520381618832</v>
      </c>
      <c r="H38" s="3">
        <v>-0.36119373788209902</v>
      </c>
    </row>
    <row r="39" spans="1:8" x14ac:dyDescent="0.3">
      <c r="A39" s="1">
        <v>2021</v>
      </c>
      <c r="B39" s="1">
        <v>2</v>
      </c>
      <c r="C39" s="8">
        <v>565486</v>
      </c>
      <c r="D39" s="3">
        <v>40.772863398398314</v>
      </c>
      <c r="E39" s="3">
        <v>6.102720631219114</v>
      </c>
      <c r="F39" s="8">
        <v>40434353</v>
      </c>
      <c r="G39" s="3">
        <v>-8.3128253645771473</v>
      </c>
      <c r="H39" s="3">
        <v>-6.7504123764545398E-2</v>
      </c>
    </row>
    <row r="40" spans="1:8" x14ac:dyDescent="0.3">
      <c r="A40" s="1">
        <v>2021</v>
      </c>
      <c r="B40" s="1">
        <v>3</v>
      </c>
      <c r="C40" s="8">
        <v>627906</v>
      </c>
      <c r="D40" s="3">
        <v>26.050612480878787</v>
      </c>
      <c r="E40" s="3">
        <v>6.2095869025655546</v>
      </c>
      <c r="F40" s="8">
        <v>46378256</v>
      </c>
      <c r="G40" s="3">
        <v>4.1170783325941152</v>
      </c>
      <c r="H40" s="3">
        <v>0.23968412140438655</v>
      </c>
    </row>
    <row r="41" spans="1:8" x14ac:dyDescent="0.3">
      <c r="A41" s="1">
        <v>2021</v>
      </c>
      <c r="B41" s="1">
        <v>4</v>
      </c>
      <c r="C41" s="8">
        <v>517454</v>
      </c>
      <c r="D41" s="3">
        <v>28.973677061082871</v>
      </c>
      <c r="E41" s="3">
        <v>6.2868209885329938</v>
      </c>
      <c r="F41" s="8">
        <v>45458748</v>
      </c>
      <c r="G41" s="3">
        <v>9.2724690551603715</v>
      </c>
      <c r="H41" s="3">
        <v>0.55570913140853029</v>
      </c>
    </row>
    <row r="42" spans="1:8" x14ac:dyDescent="0.3">
      <c r="A42" s="1">
        <v>2021</v>
      </c>
      <c r="B42" s="1">
        <v>5</v>
      </c>
      <c r="C42" s="8">
        <v>627517</v>
      </c>
      <c r="D42" s="3">
        <v>72.847317289496957</v>
      </c>
      <c r="E42" s="3">
        <v>6.3278472404587491</v>
      </c>
      <c r="F42" s="8">
        <v>45344755</v>
      </c>
      <c r="G42" s="3">
        <v>18.511047330476217</v>
      </c>
      <c r="H42" s="3">
        <v>0.87617830351860748</v>
      </c>
    </row>
    <row r="43" spans="1:8" x14ac:dyDescent="0.3">
      <c r="A43" s="1">
        <v>2021</v>
      </c>
      <c r="B43" s="1">
        <v>6</v>
      </c>
      <c r="C43" s="8">
        <v>464392</v>
      </c>
      <c r="D43" s="3">
        <v>-5.6999321775081153</v>
      </c>
      <c r="E43" s="3">
        <v>6.3276654857962873</v>
      </c>
      <c r="F43" s="8">
        <v>44829245</v>
      </c>
      <c r="G43" s="3">
        <v>11.573519750612672</v>
      </c>
      <c r="H43" s="3">
        <v>1.1973043655556004</v>
      </c>
    </row>
    <row r="44" spans="1:8" x14ac:dyDescent="0.3">
      <c r="A44" s="1">
        <v>2021</v>
      </c>
      <c r="B44" s="1">
        <v>7</v>
      </c>
      <c r="C44" s="8">
        <v>597250</v>
      </c>
      <c r="D44" s="3">
        <v>62.769909164988327</v>
      </c>
      <c r="E44" s="3">
        <v>6.2858949596413689</v>
      </c>
      <c r="F44" s="8">
        <v>45993025</v>
      </c>
      <c r="G44" s="3">
        <v>8.5257779316455728</v>
      </c>
      <c r="H44" s="3">
        <v>1.5165246890229189</v>
      </c>
    </row>
    <row r="45" spans="1:8" x14ac:dyDescent="0.3">
      <c r="A45" s="1">
        <v>2021</v>
      </c>
      <c r="B45" s="1">
        <v>8</v>
      </c>
      <c r="C45" s="8">
        <v>575106</v>
      </c>
      <c r="D45" s="3">
        <v>25.815682276603468</v>
      </c>
      <c r="E45" s="3">
        <v>6.2013196472520269</v>
      </c>
      <c r="F45" s="8">
        <v>48534520</v>
      </c>
      <c r="G45" s="3">
        <v>11.841818732103349</v>
      </c>
      <c r="H45" s="3">
        <v>1.8319972159368245</v>
      </c>
    </row>
    <row r="46" spans="1:8" x14ac:dyDescent="0.3">
      <c r="A46" s="1">
        <v>2021</v>
      </c>
      <c r="B46" s="1">
        <v>9</v>
      </c>
      <c r="C46" s="8">
        <v>576997</v>
      </c>
      <c r="D46" s="3">
        <v>-13.8634317763483</v>
      </c>
      <c r="E46" s="3">
        <v>6.076646034872776</v>
      </c>
      <c r="F46" s="8">
        <v>45033821</v>
      </c>
      <c r="G46" s="3">
        <v>3.7003587018737738</v>
      </c>
      <c r="H46" s="3">
        <v>2.1423666420109826</v>
      </c>
    </row>
    <row r="47" spans="1:8" x14ac:dyDescent="0.3">
      <c r="A47" s="1">
        <v>2021</v>
      </c>
      <c r="B47" s="1">
        <v>10</v>
      </c>
      <c r="C47" s="8">
        <v>620474</v>
      </c>
      <c r="D47" s="3">
        <v>11.286203160983455</v>
      </c>
      <c r="E47" s="3">
        <v>5.9159427172640573</v>
      </c>
      <c r="F47" s="8">
        <v>47266947</v>
      </c>
      <c r="G47" s="3">
        <v>2.8063196540403679</v>
      </c>
      <c r="H47" s="3">
        <v>2.4469727894532367</v>
      </c>
    </row>
    <row r="48" spans="1:8" x14ac:dyDescent="0.3">
      <c r="A48" s="1">
        <v>2021</v>
      </c>
      <c r="B48" s="1">
        <v>11</v>
      </c>
      <c r="C48" s="8">
        <v>563138</v>
      </c>
      <c r="D48" s="3">
        <v>-20.170959556582513</v>
      </c>
      <c r="E48" s="3">
        <v>5.721893561560532</v>
      </c>
      <c r="F48" s="8">
        <v>45754090</v>
      </c>
      <c r="G48" s="3">
        <v>5.3082198480723486</v>
      </c>
      <c r="H48" s="3">
        <v>2.7452636743644763</v>
      </c>
    </row>
    <row r="49" spans="1:8" ht="16.5" customHeight="1" x14ac:dyDescent="0.3">
      <c r="A49" s="1">
        <v>2021</v>
      </c>
      <c r="B49" s="1">
        <v>12</v>
      </c>
      <c r="C49" s="8">
        <v>644709</v>
      </c>
      <c r="D49" s="3">
        <v>45.533491197457309</v>
      </c>
      <c r="E49" s="3">
        <v>5.4975553696498984</v>
      </c>
      <c r="F49" s="8">
        <v>46824939</v>
      </c>
      <c r="G49" s="3">
        <v>6.4232957613722386</v>
      </c>
      <c r="H49" s="3">
        <v>3.0367122674889648</v>
      </c>
    </row>
    <row r="50" spans="1:8" x14ac:dyDescent="0.3">
      <c r="A50" s="1">
        <v>2022</v>
      </c>
      <c r="B50" s="1">
        <v>1</v>
      </c>
      <c r="C50" s="8">
        <v>521451</v>
      </c>
      <c r="D50" s="3">
        <v>34.702528719004519</v>
      </c>
      <c r="E50" s="3">
        <v>5.2441868286199824</v>
      </c>
      <c r="F50" s="8">
        <v>46678408</v>
      </c>
      <c r="G50" s="3">
        <v>10.411222742157179</v>
      </c>
      <c r="H50" s="3">
        <v>3.3209695226385842</v>
      </c>
    </row>
    <row r="51" spans="1:8" x14ac:dyDescent="0.3">
      <c r="A51" s="1">
        <v>2022</v>
      </c>
      <c r="B51" s="1">
        <v>2</v>
      </c>
      <c r="C51" s="8">
        <v>600112</v>
      </c>
      <c r="D51" s="3">
        <v>6.123228514941137</v>
      </c>
      <c r="E51" s="3">
        <v>4.9658268988799863</v>
      </c>
      <c r="F51" s="8">
        <v>43965761</v>
      </c>
      <c r="G51" s="3">
        <v>8.7336824704478353</v>
      </c>
      <c r="H51" s="3">
        <v>3.597921573034514</v>
      </c>
    </row>
    <row r="52" spans="1:8" x14ac:dyDescent="0.3">
      <c r="A52" s="1">
        <v>2022</v>
      </c>
      <c r="B52" s="1">
        <v>3</v>
      </c>
      <c r="C52" s="8">
        <v>473824</v>
      </c>
      <c r="D52" s="3">
        <v>-24.539023356999301</v>
      </c>
      <c r="E52" s="3">
        <v>4.668560259025945</v>
      </c>
      <c r="F52" s="8">
        <v>46003569</v>
      </c>
      <c r="G52" s="3">
        <v>-0.80789368190127275</v>
      </c>
      <c r="H52" s="3">
        <v>3.8679469305937335</v>
      </c>
    </row>
    <row r="53" spans="1:8" x14ac:dyDescent="0.3">
      <c r="A53" s="1">
        <v>2022</v>
      </c>
      <c r="B53" s="1">
        <v>4</v>
      </c>
      <c r="C53" s="8">
        <v>444462</v>
      </c>
      <c r="D53" s="3">
        <v>-14.105988165131588</v>
      </c>
      <c r="E53" s="3">
        <v>4.3585519627661196</v>
      </c>
      <c r="F53" s="8">
        <v>48526471</v>
      </c>
      <c r="G53" s="3">
        <v>6.748366673010886</v>
      </c>
      <c r="H53" s="3">
        <v>4.1317807572955427</v>
      </c>
    </row>
    <row r="54" spans="1:8" x14ac:dyDescent="0.3">
      <c r="A54" s="1">
        <v>2022</v>
      </c>
      <c r="B54" s="1">
        <v>5</v>
      </c>
      <c r="C54" s="8">
        <v>615763</v>
      </c>
      <c r="D54" s="3">
        <v>-1.8730966651102632</v>
      </c>
      <c r="E54" s="3">
        <v>4.0399387593909921</v>
      </c>
      <c r="F54" s="8">
        <v>51361574</v>
      </c>
      <c r="G54" s="3">
        <v>13.269051734869898</v>
      </c>
      <c r="H54" s="3">
        <v>4.3898335039655967</v>
      </c>
    </row>
    <row r="55" spans="1:8" x14ac:dyDescent="0.3">
      <c r="A55" s="1">
        <v>2022</v>
      </c>
      <c r="B55" s="1">
        <v>6</v>
      </c>
      <c r="C55" s="8">
        <v>465075</v>
      </c>
      <c r="D55" s="3">
        <v>0.14707402366966882</v>
      </c>
      <c r="E55" s="3">
        <v>3.7155751384599411</v>
      </c>
      <c r="F55" s="8">
        <v>48075081</v>
      </c>
      <c r="G55" s="3">
        <v>7.2404431526785773</v>
      </c>
      <c r="H55" s="3">
        <v>4.6426973287848083</v>
      </c>
    </row>
    <row r="56" spans="1:8" x14ac:dyDescent="0.3">
      <c r="A56" s="1">
        <v>2022</v>
      </c>
      <c r="B56" s="1">
        <v>7</v>
      </c>
      <c r="C56" s="8">
        <v>550114</v>
      </c>
      <c r="D56" s="3">
        <v>-7.8921724570950147</v>
      </c>
      <c r="E56" s="3">
        <v>3.3879049620723096</v>
      </c>
      <c r="F56" s="8">
        <v>48123027</v>
      </c>
      <c r="G56" s="3">
        <v>4.631141352411583</v>
      </c>
      <c r="H56" s="3">
        <v>4.891581002311236</v>
      </c>
    </row>
    <row r="57" spans="1:8" ht="16.5" customHeight="1" x14ac:dyDescent="0.3">
      <c r="A57" s="1">
        <v>2022</v>
      </c>
      <c r="B57" s="1">
        <v>8</v>
      </c>
      <c r="C57" s="8">
        <v>479454</v>
      </c>
      <c r="D57" s="3">
        <v>-16.632064349876373</v>
      </c>
      <c r="E57" s="3">
        <v>3.0591242797500233</v>
      </c>
      <c r="F57" s="8">
        <v>47209037</v>
      </c>
      <c r="G57" s="3">
        <v>-2.7310108351746298</v>
      </c>
      <c r="H57" s="3">
        <v>5.1378736941184862</v>
      </c>
    </row>
    <row r="58" spans="1:8" ht="16.5" customHeight="1" x14ac:dyDescent="0.3">
      <c r="A58" s="1">
        <v>2022</v>
      </c>
      <c r="B58" s="1">
        <v>9</v>
      </c>
      <c r="C58" s="8">
        <v>560121</v>
      </c>
      <c r="D58" s="3">
        <v>-2.9247985691433387</v>
      </c>
      <c r="E58" s="3">
        <v>2.7306458023053448</v>
      </c>
      <c r="F58" s="8">
        <v>44673571</v>
      </c>
      <c r="G58" s="3">
        <v>-0.79995432765964658</v>
      </c>
      <c r="H58" s="3">
        <v>5.3829464876933661</v>
      </c>
    </row>
    <row r="59" spans="1:8" ht="16.5" customHeight="1" x14ac:dyDescent="0.3">
      <c r="A59" s="1">
        <v>2022</v>
      </c>
      <c r="B59" s="1">
        <v>10</v>
      </c>
      <c r="C59" s="8">
        <v>666427</v>
      </c>
      <c r="D59" s="3">
        <v>7.4061121013934583</v>
      </c>
      <c r="E59" s="3">
        <v>2.402514796895701</v>
      </c>
      <c r="F59" s="8">
        <v>47236605</v>
      </c>
      <c r="G59" s="3">
        <v>-6.4192849180633171E-2</v>
      </c>
      <c r="H59" s="3">
        <v>5.6276240162081494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D62" sqref="D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89</v>
      </c>
      <c r="D2" s="3">
        <v>21.917808219178081</v>
      </c>
      <c r="E2" s="3">
        <v>-6.7603433229122949</v>
      </c>
      <c r="F2" s="5">
        <v>9403</v>
      </c>
      <c r="G2" s="3">
        <v>5.7824277196534934</v>
      </c>
      <c r="H2" s="3">
        <v>-2.4471481403875543</v>
      </c>
    </row>
    <row r="3" spans="1:8" x14ac:dyDescent="0.3">
      <c r="A3" s="1">
        <v>2018</v>
      </c>
      <c r="B3" s="1">
        <v>2</v>
      </c>
      <c r="C3" s="5">
        <v>67</v>
      </c>
      <c r="D3" s="3">
        <v>-6.944444444444442</v>
      </c>
      <c r="E3" s="3">
        <v>-6.878702278253126</v>
      </c>
      <c r="F3" s="5">
        <v>8738</v>
      </c>
      <c r="G3" s="3">
        <v>-1.1985526910900046</v>
      </c>
      <c r="H3" s="3">
        <v>-2.4703212445326188</v>
      </c>
    </row>
    <row r="4" spans="1:8" x14ac:dyDescent="0.3">
      <c r="A4" s="1">
        <v>2018</v>
      </c>
      <c r="B4" s="1">
        <v>3</v>
      </c>
      <c r="C4" s="5">
        <v>49</v>
      </c>
      <c r="D4" s="3">
        <v>-25.757575757575758</v>
      </c>
      <c r="E4" s="3">
        <v>-6.9435929308471005</v>
      </c>
      <c r="F4" s="5">
        <v>9265</v>
      </c>
      <c r="G4" s="3">
        <v>-12.138454243717401</v>
      </c>
      <c r="H4" s="3">
        <v>-2.4748507713889611</v>
      </c>
    </row>
    <row r="5" spans="1:8" x14ac:dyDescent="0.3">
      <c r="A5" s="1">
        <v>2018</v>
      </c>
      <c r="B5" s="1">
        <v>4</v>
      </c>
      <c r="C5" s="5">
        <v>84</v>
      </c>
      <c r="D5" s="3">
        <v>5.0000000000000044</v>
      </c>
      <c r="E5" s="3">
        <v>-6.9560312413897414</v>
      </c>
      <c r="F5" s="5">
        <v>8817</v>
      </c>
      <c r="G5" s="3">
        <v>13.212634822804304</v>
      </c>
      <c r="H5" s="3">
        <v>-2.4607358840139728</v>
      </c>
    </row>
    <row r="6" spans="1:8" x14ac:dyDescent="0.3">
      <c r="A6" s="1">
        <v>2018</v>
      </c>
      <c r="B6" s="1">
        <v>5</v>
      </c>
      <c r="C6" s="5">
        <v>70</v>
      </c>
      <c r="D6" s="3">
        <v>-12.5</v>
      </c>
      <c r="E6" s="3">
        <v>-6.9183396971617617</v>
      </c>
      <c r="F6" s="5">
        <v>8830</v>
      </c>
      <c r="G6" s="3">
        <v>0.50079672205782799</v>
      </c>
      <c r="H6" s="3">
        <v>-2.4286468290395131</v>
      </c>
    </row>
    <row r="7" spans="1:8" x14ac:dyDescent="0.3">
      <c r="A7" s="1">
        <v>2018</v>
      </c>
      <c r="B7" s="1">
        <v>6</v>
      </c>
      <c r="C7" s="5">
        <v>50</v>
      </c>
      <c r="D7" s="3">
        <v>-26.470588235294112</v>
      </c>
      <c r="E7" s="3">
        <v>-6.832010505496557</v>
      </c>
      <c r="F7" s="5">
        <v>8120</v>
      </c>
      <c r="G7" s="3">
        <v>-2.5093048385160244</v>
      </c>
      <c r="H7" s="3">
        <v>-2.3781654245761348</v>
      </c>
    </row>
    <row r="8" spans="1:8" x14ac:dyDescent="0.3">
      <c r="A8" s="1">
        <v>2018</v>
      </c>
      <c r="B8" s="1">
        <v>7</v>
      </c>
      <c r="C8" s="5">
        <v>50</v>
      </c>
      <c r="D8" s="3">
        <v>-5.6603773584905648</v>
      </c>
      <c r="E8" s="3">
        <v>-6.6989234890263312</v>
      </c>
      <c r="F8" s="5">
        <v>7695</v>
      </c>
      <c r="G8" s="3">
        <v>3.4969737726967098</v>
      </c>
      <c r="H8" s="3">
        <v>-2.3086700551544532</v>
      </c>
    </row>
    <row r="9" spans="1:8" x14ac:dyDescent="0.3">
      <c r="A9" s="1">
        <v>2018</v>
      </c>
      <c r="B9" s="1">
        <v>8</v>
      </c>
      <c r="C9" s="5">
        <v>54</v>
      </c>
      <c r="D9" s="3">
        <v>38.46153846153846</v>
      </c>
      <c r="E9" s="3">
        <v>-6.5223222605034135</v>
      </c>
      <c r="F9" s="5">
        <v>5870</v>
      </c>
      <c r="G9" s="3">
        <v>-0.67681895093062439</v>
      </c>
      <c r="H9" s="3">
        <v>-2.2195482122088301</v>
      </c>
    </row>
    <row r="10" spans="1:8" x14ac:dyDescent="0.3">
      <c r="A10" s="1">
        <v>2018</v>
      </c>
      <c r="B10" s="1">
        <v>9</v>
      </c>
      <c r="C10" s="5">
        <v>42</v>
      </c>
      <c r="D10" s="3">
        <v>-25</v>
      </c>
      <c r="E10" s="3">
        <v>-6.3053783114210686</v>
      </c>
      <c r="F10" s="5">
        <v>5882</v>
      </c>
      <c r="G10" s="3">
        <v>-4.4664609387688792</v>
      </c>
      <c r="H10" s="3">
        <v>-2.1097842174633592</v>
      </c>
    </row>
    <row r="11" spans="1:8" x14ac:dyDescent="0.3">
      <c r="A11" s="1">
        <v>2018</v>
      </c>
      <c r="B11" s="1">
        <v>10</v>
      </c>
      <c r="C11" s="5">
        <v>67</v>
      </c>
      <c r="D11" s="3">
        <v>8.0645161290322509</v>
      </c>
      <c r="E11" s="3">
        <v>-6.0481392540557533</v>
      </c>
      <c r="F11" s="5">
        <v>7723</v>
      </c>
      <c r="G11" s="3">
        <v>6.7302377003869651</v>
      </c>
      <c r="H11" s="3">
        <v>-1.9782552586656563</v>
      </c>
    </row>
    <row r="12" spans="1:8" x14ac:dyDescent="0.3">
      <c r="A12" s="1">
        <v>2018</v>
      </c>
      <c r="B12" s="1">
        <v>11</v>
      </c>
      <c r="C12" s="5">
        <v>73</v>
      </c>
      <c r="D12" s="3">
        <v>12.307692307692308</v>
      </c>
      <c r="E12" s="3">
        <v>-5.7519509383011869</v>
      </c>
      <c r="F12" s="5">
        <v>7969</v>
      </c>
      <c r="G12" s="3">
        <v>3.2789009849663042</v>
      </c>
      <c r="H12" s="3">
        <v>-1.824002181668984</v>
      </c>
    </row>
    <row r="13" spans="1:8" x14ac:dyDescent="0.3">
      <c r="A13" s="1">
        <v>2018</v>
      </c>
      <c r="B13" s="1">
        <v>12</v>
      </c>
      <c r="C13" s="5">
        <v>59</v>
      </c>
      <c r="D13" s="3">
        <v>22.916666666666675</v>
      </c>
      <c r="E13" s="3">
        <v>-5.4171791685383761</v>
      </c>
      <c r="F13" s="5">
        <v>6809</v>
      </c>
      <c r="G13" s="3">
        <v>1.0987379361544258</v>
      </c>
      <c r="H13" s="3">
        <v>-1.6454610758711146</v>
      </c>
    </row>
    <row r="14" spans="1:8" x14ac:dyDescent="0.3">
      <c r="A14" s="1">
        <v>2019</v>
      </c>
      <c r="B14" s="1">
        <v>1</v>
      </c>
      <c r="C14" s="5">
        <v>85</v>
      </c>
      <c r="D14" s="3">
        <v>-4.4943820224719104</v>
      </c>
      <c r="E14" s="3">
        <v>-5.0429356072562452</v>
      </c>
      <c r="F14" s="5">
        <v>8995</v>
      </c>
      <c r="G14" s="3">
        <v>-4.3390407316813757</v>
      </c>
      <c r="H14" s="3">
        <v>-1.4407136623943597</v>
      </c>
    </row>
    <row r="15" spans="1:8" x14ac:dyDescent="0.3">
      <c r="A15" s="1">
        <v>2019</v>
      </c>
      <c r="B15" s="1">
        <v>2</v>
      </c>
      <c r="C15" s="5">
        <v>55</v>
      </c>
      <c r="D15" s="3">
        <v>-17.910447761194025</v>
      </c>
      <c r="E15" s="3">
        <v>-4.6263642887607164</v>
      </c>
      <c r="F15" s="5">
        <v>9382</v>
      </c>
      <c r="G15" s="3">
        <v>7.3701075761043677</v>
      </c>
      <c r="H15" s="3">
        <v>-1.2076510929851956</v>
      </c>
    </row>
    <row r="16" spans="1:8" x14ac:dyDescent="0.3">
      <c r="A16" s="1">
        <v>2019</v>
      </c>
      <c r="B16" s="1">
        <v>3</v>
      </c>
      <c r="C16" s="5">
        <v>63</v>
      </c>
      <c r="D16" s="3">
        <v>28.57142857142858</v>
      </c>
      <c r="E16" s="3">
        <v>-4.1645711533587697</v>
      </c>
      <c r="F16" s="5">
        <v>9437</v>
      </c>
      <c r="G16" s="3">
        <v>1.8564490016189872</v>
      </c>
      <c r="H16" s="3">
        <v>-0.94436579210324312</v>
      </c>
    </row>
    <row r="17" spans="1:8" x14ac:dyDescent="0.3">
      <c r="A17" s="1">
        <v>2019</v>
      </c>
      <c r="B17" s="1">
        <v>4</v>
      </c>
      <c r="C17" s="5">
        <v>55</v>
      </c>
      <c r="D17" s="3">
        <v>-34.523809523809526</v>
      </c>
      <c r="E17" s="3">
        <v>-3.6555846471540816</v>
      </c>
      <c r="F17" s="5">
        <v>8683</v>
      </c>
      <c r="G17" s="3">
        <v>-1.5197913122377171</v>
      </c>
      <c r="H17" s="3">
        <v>-0.64835450652276982</v>
      </c>
    </row>
    <row r="18" spans="1:8" x14ac:dyDescent="0.3">
      <c r="A18" s="1">
        <v>2019</v>
      </c>
      <c r="B18" s="1">
        <v>5</v>
      </c>
      <c r="C18" s="5">
        <v>50</v>
      </c>
      <c r="D18" s="3">
        <v>-28.571428571428569</v>
      </c>
      <c r="E18" s="3">
        <v>-3.0951598829361071</v>
      </c>
      <c r="F18" s="5">
        <v>8585</v>
      </c>
      <c r="G18" s="3">
        <v>-2.7746319365798411</v>
      </c>
      <c r="H18" s="3">
        <v>-0.3169194819907013</v>
      </c>
    </row>
    <row r="19" spans="1:8" x14ac:dyDescent="0.3">
      <c r="A19" s="1">
        <v>2019</v>
      </c>
      <c r="B19" s="1">
        <v>6</v>
      </c>
      <c r="C19" s="5">
        <v>63</v>
      </c>
      <c r="D19" s="3">
        <v>26</v>
      </c>
      <c r="E19" s="3">
        <v>-2.4811956002218474</v>
      </c>
      <c r="F19" s="5">
        <v>7433</v>
      </c>
      <c r="G19" s="3">
        <v>-8.4605911330049253</v>
      </c>
      <c r="H19" s="3">
        <v>5.2576519301195557E-2</v>
      </c>
    </row>
    <row r="20" spans="1:8" x14ac:dyDescent="0.3">
      <c r="A20" s="1">
        <v>2019</v>
      </c>
      <c r="B20" s="1">
        <v>7</v>
      </c>
      <c r="C20" s="5">
        <v>45</v>
      </c>
      <c r="D20" s="3">
        <v>-9.9999999999999982</v>
      </c>
      <c r="E20" s="3">
        <v>-1.8133597238538925</v>
      </c>
      <c r="F20" s="5">
        <v>7825</v>
      </c>
      <c r="G20" s="3">
        <v>1.6894087069525776</v>
      </c>
      <c r="H20" s="3">
        <v>0.46260006068514087</v>
      </c>
    </row>
    <row r="21" spans="1:8" x14ac:dyDescent="0.3">
      <c r="A21" s="1">
        <v>2019</v>
      </c>
      <c r="B21" s="1">
        <v>8</v>
      </c>
      <c r="C21" s="5">
        <v>31</v>
      </c>
      <c r="D21" s="3">
        <v>-42.592592592592595</v>
      </c>
      <c r="E21" s="3">
        <v>-1.0893423178692621</v>
      </c>
      <c r="F21" s="5">
        <v>5368</v>
      </c>
      <c r="G21" s="3">
        <v>-8.5519591141396951</v>
      </c>
      <c r="H21" s="3">
        <v>0.91502651329527795</v>
      </c>
    </row>
    <row r="22" spans="1:8" x14ac:dyDescent="0.3">
      <c r="A22" s="1">
        <v>2019</v>
      </c>
      <c r="B22" s="1">
        <v>9</v>
      </c>
      <c r="C22" s="5">
        <v>60</v>
      </c>
      <c r="D22" s="3">
        <v>42.857142857142861</v>
      </c>
      <c r="E22" s="3">
        <v>-0.30740196299081868</v>
      </c>
      <c r="F22" s="5">
        <v>5787</v>
      </c>
      <c r="G22" s="3">
        <v>-1.6150969058143505</v>
      </c>
      <c r="H22" s="3">
        <v>1.4118164433106297</v>
      </c>
    </row>
    <row r="23" spans="1:8" x14ac:dyDescent="0.3">
      <c r="A23" s="1">
        <v>2019</v>
      </c>
      <c r="B23" s="1">
        <v>10</v>
      </c>
      <c r="C23" s="5">
        <v>53</v>
      </c>
      <c r="D23" s="3">
        <v>-20.895522388059707</v>
      </c>
      <c r="E23" s="3">
        <v>0.53132058990060804</v>
      </c>
      <c r="F23" s="5">
        <v>8029</v>
      </c>
      <c r="G23" s="3">
        <v>3.9621908584746901</v>
      </c>
      <c r="H23" s="3">
        <v>1.9542729873527585</v>
      </c>
    </row>
    <row r="24" spans="1:8" x14ac:dyDescent="0.3">
      <c r="A24" s="1">
        <v>2019</v>
      </c>
      <c r="B24" s="1">
        <v>11</v>
      </c>
      <c r="C24" s="5">
        <v>37</v>
      </c>
      <c r="D24" s="3">
        <v>-49.315068493150683</v>
      </c>
      <c r="E24" s="3">
        <v>1.4286821277589201</v>
      </c>
      <c r="F24" s="5">
        <v>7332</v>
      </c>
      <c r="G24" s="3">
        <v>-7.9934747145187561</v>
      </c>
      <c r="H24" s="3">
        <v>2.5434890797273151</v>
      </c>
    </row>
    <row r="25" spans="1:8" x14ac:dyDescent="0.3">
      <c r="A25" s="1">
        <v>2019</v>
      </c>
      <c r="B25" s="1">
        <v>12</v>
      </c>
      <c r="C25" s="5">
        <v>45</v>
      </c>
      <c r="D25" s="3">
        <v>-23.728813559322038</v>
      </c>
      <c r="E25" s="3">
        <v>2.3850514623312167</v>
      </c>
      <c r="F25" s="5">
        <v>7095</v>
      </c>
      <c r="G25" s="3">
        <v>4.2003231017770704</v>
      </c>
      <c r="H25" s="3">
        <v>3.1806970934810006</v>
      </c>
    </row>
    <row r="26" spans="1:8" x14ac:dyDescent="0.3">
      <c r="A26" s="1">
        <v>2020</v>
      </c>
      <c r="B26" s="1">
        <v>1</v>
      </c>
      <c r="C26" s="5">
        <v>49</v>
      </c>
      <c r="D26" s="3">
        <v>-42.352941176470594</v>
      </c>
      <c r="E26" s="3">
        <v>3.3972735337937006</v>
      </c>
      <c r="F26" s="5">
        <v>8658</v>
      </c>
      <c r="G26" s="3">
        <v>-3.7465258476931607</v>
      </c>
      <c r="H26" s="3">
        <v>3.8663976680636929</v>
      </c>
    </row>
    <row r="27" spans="1:8" x14ac:dyDescent="0.3">
      <c r="A27" s="1">
        <v>2020</v>
      </c>
      <c r="B27" s="1">
        <v>2</v>
      </c>
      <c r="C27" s="5">
        <v>56</v>
      </c>
      <c r="D27" s="3">
        <v>1.8181818181818077</v>
      </c>
      <c r="E27" s="3">
        <v>4.4603798194738484</v>
      </c>
      <c r="F27" s="5">
        <v>8523</v>
      </c>
      <c r="G27" s="3">
        <v>-9.155830313366021</v>
      </c>
      <c r="H27" s="3">
        <v>4.6011622502869569</v>
      </c>
    </row>
    <row r="28" spans="1:8" x14ac:dyDescent="0.3">
      <c r="A28" s="1">
        <v>2020</v>
      </c>
      <c r="B28" s="1">
        <v>3</v>
      </c>
      <c r="C28" s="5">
        <v>51</v>
      </c>
      <c r="D28" s="3">
        <v>-19.047619047619047</v>
      </c>
      <c r="E28" s="3">
        <v>5.5662246984553683</v>
      </c>
      <c r="F28" s="5">
        <v>6779</v>
      </c>
      <c r="G28" s="3">
        <v>-28.16573063473562</v>
      </c>
      <c r="H28" s="3">
        <v>5.3850336117182076</v>
      </c>
    </row>
    <row r="29" spans="1:8" x14ac:dyDescent="0.3">
      <c r="A29" s="1">
        <v>2020</v>
      </c>
      <c r="B29" s="1">
        <v>4</v>
      </c>
      <c r="C29" s="5">
        <v>30</v>
      </c>
      <c r="D29" s="3">
        <v>-45.45454545454546</v>
      </c>
      <c r="E29" s="3">
        <v>6.7064790638496552</v>
      </c>
      <c r="F29" s="5">
        <v>2314</v>
      </c>
      <c r="G29" s="3">
        <v>-73.350224576759189</v>
      </c>
      <c r="H29" s="3">
        <v>6.2170991772190503</v>
      </c>
    </row>
    <row r="30" spans="1:8" x14ac:dyDescent="0.3">
      <c r="A30" s="1">
        <v>2020</v>
      </c>
      <c r="B30" s="1">
        <v>5</v>
      </c>
      <c r="C30" s="5">
        <v>28</v>
      </c>
      <c r="D30" s="3">
        <v>-43.999999999999993</v>
      </c>
      <c r="E30" s="3">
        <v>7.8711045140635161</v>
      </c>
      <c r="F30" s="5">
        <v>3792</v>
      </c>
      <c r="G30" s="3">
        <v>-55.829935934769949</v>
      </c>
      <c r="H30" s="3">
        <v>7.0941164574673099</v>
      </c>
    </row>
    <row r="31" spans="1:8" x14ac:dyDescent="0.3">
      <c r="A31" s="1">
        <v>2020</v>
      </c>
      <c r="B31" s="1">
        <v>6</v>
      </c>
      <c r="C31" s="5">
        <v>61</v>
      </c>
      <c r="D31" s="3">
        <v>-3.1746031746031744</v>
      </c>
      <c r="E31" s="3">
        <v>9.0464403541344254</v>
      </c>
      <c r="F31" s="5">
        <v>6737</v>
      </c>
      <c r="G31" s="3">
        <v>-9.3636485941073548</v>
      </c>
      <c r="H31" s="3">
        <v>8.0073174545467847</v>
      </c>
    </row>
    <row r="32" spans="1:8" x14ac:dyDescent="0.3">
      <c r="A32" s="1">
        <v>2020</v>
      </c>
      <c r="B32" s="1">
        <v>7</v>
      </c>
      <c r="C32" s="5">
        <v>68</v>
      </c>
      <c r="D32" s="3">
        <v>51.111111111111107</v>
      </c>
      <c r="E32" s="3">
        <v>10.215223729064158</v>
      </c>
      <c r="F32" s="5">
        <v>7641</v>
      </c>
      <c r="G32" s="3">
        <v>-2.3514376996805142</v>
      </c>
      <c r="H32" s="3">
        <v>8.9435644446807014</v>
      </c>
    </row>
    <row r="33" spans="1:8" x14ac:dyDescent="0.3">
      <c r="A33" s="1">
        <v>2020</v>
      </c>
      <c r="B33" s="1">
        <v>8</v>
      </c>
      <c r="C33" s="5">
        <v>45</v>
      </c>
      <c r="D33" s="3">
        <v>45.161290322580648</v>
      </c>
      <c r="E33" s="3">
        <v>11.359343100276106</v>
      </c>
      <c r="F33" s="5">
        <v>5752</v>
      </c>
      <c r="G33" s="3">
        <v>7.1535022354694444</v>
      </c>
      <c r="H33" s="3">
        <v>9.8885133870055757</v>
      </c>
    </row>
    <row r="34" spans="1:8" x14ac:dyDescent="0.3">
      <c r="A34" s="1">
        <v>2020</v>
      </c>
      <c r="B34" s="1">
        <v>9</v>
      </c>
      <c r="C34" s="5">
        <v>46</v>
      </c>
      <c r="D34" s="3">
        <v>-23.333333333333329</v>
      </c>
      <c r="E34" s="3">
        <v>12.463526921372971</v>
      </c>
      <c r="F34" s="5">
        <v>6599</v>
      </c>
      <c r="G34" s="3">
        <v>14.031449801278729</v>
      </c>
      <c r="H34" s="3">
        <v>10.827035865509012</v>
      </c>
    </row>
    <row r="35" spans="1:8" x14ac:dyDescent="0.3">
      <c r="A35" s="1">
        <v>2020</v>
      </c>
      <c r="B35" s="1">
        <v>10</v>
      </c>
      <c r="C35" s="5">
        <v>42</v>
      </c>
      <c r="D35" s="3">
        <v>-20.75471698113207</v>
      </c>
      <c r="E35" s="3">
        <v>13.514851003403443</v>
      </c>
      <c r="F35" s="5">
        <v>7396</v>
      </c>
      <c r="G35" s="3">
        <v>-7.8839207871465922</v>
      </c>
      <c r="H35" s="3">
        <v>11.743813532848646</v>
      </c>
    </row>
    <row r="36" spans="1:8" x14ac:dyDescent="0.3">
      <c r="A36" s="1">
        <v>2020</v>
      </c>
      <c r="B36" s="1">
        <v>11</v>
      </c>
      <c r="C36" s="5">
        <v>59</v>
      </c>
      <c r="D36" s="3">
        <v>59.459459459459453</v>
      </c>
      <c r="E36" s="3">
        <v>14.497905264342974</v>
      </c>
      <c r="F36" s="5">
        <v>7339</v>
      </c>
      <c r="G36" s="3">
        <v>9.54719039825358E-2</v>
      </c>
      <c r="H36" s="3">
        <v>12.623750570427653</v>
      </c>
    </row>
    <row r="37" spans="1:8" x14ac:dyDescent="0.3">
      <c r="A37" s="1">
        <v>2020</v>
      </c>
      <c r="B37" s="1">
        <v>12</v>
      </c>
      <c r="C37" s="5">
        <v>57</v>
      </c>
      <c r="D37" s="3">
        <v>26.666666666666661</v>
      </c>
      <c r="E37" s="3">
        <v>15.394899791056973</v>
      </c>
      <c r="F37" s="5">
        <v>7670</v>
      </c>
      <c r="G37" s="3">
        <v>8.1042988019732309</v>
      </c>
      <c r="H37" s="3">
        <v>13.450388122543652</v>
      </c>
    </row>
    <row r="38" spans="1:8" x14ac:dyDescent="0.3">
      <c r="A38" s="1">
        <v>2021</v>
      </c>
      <c r="B38" s="1">
        <v>1</v>
      </c>
      <c r="C38" s="5">
        <v>67</v>
      </c>
      <c r="D38" s="3">
        <v>36.734693877551017</v>
      </c>
      <c r="E38" s="3">
        <v>16.19116700056329</v>
      </c>
      <c r="F38" s="5">
        <v>7811</v>
      </c>
      <c r="G38" s="3">
        <v>-9.7828597828597879</v>
      </c>
      <c r="H38" s="3">
        <v>14.206397314142425</v>
      </c>
    </row>
    <row r="39" spans="1:8" x14ac:dyDescent="0.3">
      <c r="A39" s="1">
        <v>2021</v>
      </c>
      <c r="B39" s="1">
        <v>2</v>
      </c>
      <c r="C39" s="5">
        <v>85</v>
      </c>
      <c r="D39" s="3">
        <v>51.785714285714278</v>
      </c>
      <c r="E39" s="3">
        <v>16.872822071468352</v>
      </c>
      <c r="F39" s="5">
        <v>8786</v>
      </c>
      <c r="G39" s="3">
        <v>3.0857679220931633</v>
      </c>
      <c r="H39" s="3">
        <v>14.874078013966937</v>
      </c>
    </row>
    <row r="40" spans="1:8" x14ac:dyDescent="0.3">
      <c r="A40" s="1">
        <v>2021</v>
      </c>
      <c r="B40" s="1">
        <v>3</v>
      </c>
      <c r="C40" s="5">
        <v>76</v>
      </c>
      <c r="D40" s="3">
        <v>49.019607843137258</v>
      </c>
      <c r="E40" s="3">
        <v>17.427406816189492</v>
      </c>
      <c r="F40" s="5">
        <v>10968</v>
      </c>
      <c r="G40" s="3">
        <v>61.793774893052067</v>
      </c>
      <c r="H40" s="3">
        <v>15.434064170128412</v>
      </c>
    </row>
    <row r="41" spans="1:8" x14ac:dyDescent="0.3">
      <c r="A41" s="1">
        <v>2021</v>
      </c>
      <c r="B41" s="1">
        <v>4</v>
      </c>
      <c r="C41" s="5">
        <v>90</v>
      </c>
      <c r="D41" s="3">
        <v>200</v>
      </c>
      <c r="E41" s="3">
        <v>17.84488755354781</v>
      </c>
      <c r="F41" s="5">
        <v>9218</v>
      </c>
      <c r="G41" s="3">
        <v>298.35782195332757</v>
      </c>
      <c r="H41" s="3">
        <v>15.866171098092806</v>
      </c>
    </row>
    <row r="42" spans="1:8" x14ac:dyDescent="0.3">
      <c r="A42" s="1">
        <v>2021</v>
      </c>
      <c r="B42" s="1">
        <v>5</v>
      </c>
      <c r="C42" s="5">
        <v>76</v>
      </c>
      <c r="D42" s="3">
        <v>171.42857142857144</v>
      </c>
      <c r="E42" s="3">
        <v>18.117424505213506</v>
      </c>
      <c r="F42" s="5">
        <v>9570</v>
      </c>
      <c r="G42" s="3">
        <v>152.37341772151899</v>
      </c>
      <c r="H42" s="3">
        <v>16.153433537681838</v>
      </c>
    </row>
    <row r="43" spans="1:8" x14ac:dyDescent="0.3">
      <c r="A43" s="1">
        <v>2021</v>
      </c>
      <c r="B43" s="1">
        <v>6</v>
      </c>
      <c r="C43" s="5">
        <v>75</v>
      </c>
      <c r="D43" s="3">
        <v>22.95081967213115</v>
      </c>
      <c r="E43" s="3">
        <v>18.249827553443335</v>
      </c>
      <c r="F43" s="5">
        <v>9554</v>
      </c>
      <c r="G43" s="3">
        <v>41.81386373756866</v>
      </c>
      <c r="H43" s="3">
        <v>16.298503704471063</v>
      </c>
    </row>
    <row r="44" spans="1:8" x14ac:dyDescent="0.3">
      <c r="A44" s="1">
        <v>2021</v>
      </c>
      <c r="B44" s="1">
        <v>7</v>
      </c>
      <c r="C44" s="5">
        <v>50</v>
      </c>
      <c r="D44" s="3">
        <v>-26.470588235294112</v>
      </c>
      <c r="E44" s="3">
        <v>18.257553187919289</v>
      </c>
      <c r="F44" s="5">
        <v>8379</v>
      </c>
      <c r="G44" s="3">
        <v>9.6584216725559493</v>
      </c>
      <c r="H44" s="3">
        <v>16.31349353515991</v>
      </c>
    </row>
    <row r="45" spans="1:8" x14ac:dyDescent="0.3">
      <c r="A45" s="1">
        <v>2021</v>
      </c>
      <c r="B45" s="1">
        <v>8</v>
      </c>
      <c r="C45" s="5">
        <v>45</v>
      </c>
      <c r="D45" s="3">
        <v>0</v>
      </c>
      <c r="E45" s="3">
        <v>18.156384356109381</v>
      </c>
      <c r="F45" s="5">
        <v>6309</v>
      </c>
      <c r="G45" s="3">
        <v>9.6835883171070947</v>
      </c>
      <c r="H45" s="3">
        <v>16.212286866450114</v>
      </c>
    </row>
    <row r="46" spans="1:8" x14ac:dyDescent="0.3">
      <c r="A46" s="1">
        <v>2021</v>
      </c>
      <c r="B46" s="1">
        <v>9</v>
      </c>
      <c r="C46" s="5">
        <v>53</v>
      </c>
      <c r="D46" s="3">
        <v>15.217391304347828</v>
      </c>
      <c r="E46" s="3">
        <v>17.958997884549458</v>
      </c>
      <c r="F46" s="5">
        <v>6620</v>
      </c>
      <c r="G46" s="3">
        <v>0.31823003485376145</v>
      </c>
      <c r="H46" s="3">
        <v>16.008305377275171</v>
      </c>
    </row>
    <row r="47" spans="1:8" x14ac:dyDescent="0.3">
      <c r="A47" s="1">
        <v>2021</v>
      </c>
      <c r="B47" s="1">
        <v>10</v>
      </c>
      <c r="C47" s="5">
        <v>51</v>
      </c>
      <c r="D47" s="3">
        <v>21.42857142857142</v>
      </c>
      <c r="E47" s="3">
        <v>17.676809739750631</v>
      </c>
      <c r="F47" s="5">
        <v>7348</v>
      </c>
      <c r="G47" s="3">
        <v>-0.6489994591671211</v>
      </c>
      <c r="H47" s="3">
        <v>15.71451736472487</v>
      </c>
    </row>
    <row r="48" spans="1:8" x14ac:dyDescent="0.3">
      <c r="A48" s="1">
        <v>2021</v>
      </c>
      <c r="B48" s="1">
        <v>11</v>
      </c>
      <c r="C48" s="5">
        <v>74</v>
      </c>
      <c r="D48" s="3">
        <v>25.423728813559322</v>
      </c>
      <c r="E48" s="3">
        <v>17.321045498878171</v>
      </c>
      <c r="F48" s="5">
        <v>8177</v>
      </c>
      <c r="G48" s="3">
        <v>11.418449380024519</v>
      </c>
      <c r="H48" s="3">
        <v>15.342801537323554</v>
      </c>
    </row>
    <row r="49" spans="1:8" x14ac:dyDescent="0.3">
      <c r="A49" s="1">
        <v>2021</v>
      </c>
      <c r="B49" s="1">
        <v>12</v>
      </c>
      <c r="C49" s="5">
        <v>61</v>
      </c>
      <c r="D49" s="3">
        <v>7.0175438596491224</v>
      </c>
      <c r="E49" s="3">
        <v>16.903191278103517</v>
      </c>
      <c r="F49" s="5">
        <v>8394</v>
      </c>
      <c r="G49" s="3">
        <v>9.4393741851368951</v>
      </c>
      <c r="H49" s="3">
        <v>14.903900248260577</v>
      </c>
    </row>
    <row r="50" spans="1:8" x14ac:dyDescent="0.3">
      <c r="A50" s="1">
        <v>2022</v>
      </c>
      <c r="B50" s="1">
        <v>1</v>
      </c>
      <c r="C50" s="5">
        <v>76</v>
      </c>
      <c r="D50" s="3">
        <v>13.432835820895516</v>
      </c>
      <c r="E50" s="3">
        <v>16.435295879939403</v>
      </c>
      <c r="F50" s="5">
        <v>8195</v>
      </c>
      <c r="G50" s="3">
        <v>4.9161438996287332</v>
      </c>
      <c r="H50" s="3">
        <v>14.408283326269919</v>
      </c>
    </row>
    <row r="51" spans="1:8" x14ac:dyDescent="0.3">
      <c r="A51" s="1">
        <v>2022</v>
      </c>
      <c r="B51" s="1">
        <v>2</v>
      </c>
      <c r="C51" s="5">
        <v>49</v>
      </c>
      <c r="D51" s="3">
        <v>-42.352941176470594</v>
      </c>
      <c r="E51" s="3">
        <v>15.928721603605618</v>
      </c>
      <c r="F51" s="5">
        <v>9237</v>
      </c>
      <c r="G51" s="3">
        <v>5.1331664010926481</v>
      </c>
      <c r="H51" s="3">
        <v>13.866041119108955</v>
      </c>
    </row>
    <row r="52" spans="1:8" x14ac:dyDescent="0.3">
      <c r="A52" s="1">
        <v>2022</v>
      </c>
      <c r="B52" s="1">
        <v>3</v>
      </c>
      <c r="C52" s="5">
        <v>83</v>
      </c>
      <c r="D52" s="3">
        <v>9.210526315789469</v>
      </c>
      <c r="E52" s="3">
        <v>15.394622244151185</v>
      </c>
      <c r="F52" s="5">
        <v>11071</v>
      </c>
      <c r="G52" s="3">
        <v>0.93909555069291439</v>
      </c>
      <c r="H52" s="3">
        <v>13.286604798185991</v>
      </c>
    </row>
    <row r="53" spans="1:8" x14ac:dyDescent="0.3">
      <c r="A53" s="1">
        <v>2022</v>
      </c>
      <c r="B53" s="1">
        <v>4</v>
      </c>
      <c r="C53" s="5">
        <v>72</v>
      </c>
      <c r="D53" s="3">
        <v>-19.999999999999996</v>
      </c>
      <c r="E53" s="3">
        <v>14.840104258932065</v>
      </c>
      <c r="F53" s="5">
        <v>8474</v>
      </c>
      <c r="G53" s="3">
        <v>-8.0711651117378995</v>
      </c>
      <c r="H53" s="3">
        <v>12.678799085276136</v>
      </c>
    </row>
    <row r="54" spans="1:8" x14ac:dyDescent="0.3">
      <c r="A54" s="1">
        <v>2022</v>
      </c>
      <c r="B54" s="1">
        <v>5</v>
      </c>
      <c r="C54" s="5">
        <v>72</v>
      </c>
      <c r="D54" s="3">
        <v>-5.2631578947368478</v>
      </c>
      <c r="E54" s="3">
        <v>14.271844654198087</v>
      </c>
      <c r="F54" s="5">
        <v>9132</v>
      </c>
      <c r="G54" s="3">
        <v>-4.5768025078369856</v>
      </c>
      <c r="H54" s="3">
        <v>12.050591236234537</v>
      </c>
    </row>
    <row r="55" spans="1:8" x14ac:dyDescent="0.3">
      <c r="A55" s="1">
        <v>2022</v>
      </c>
      <c r="B55" s="1">
        <v>6</v>
      </c>
      <c r="C55" s="5">
        <v>80</v>
      </c>
      <c r="D55" s="3">
        <v>6.6666666666666652</v>
      </c>
      <c r="E55" s="3">
        <v>13.694100984514433</v>
      </c>
      <c r="F55" s="5">
        <v>8909</v>
      </c>
      <c r="G55" s="3">
        <v>-6.7510990161189</v>
      </c>
      <c r="H55" s="3">
        <v>11.408507537180435</v>
      </c>
    </row>
    <row r="56" spans="1:8" x14ac:dyDescent="0.3">
      <c r="A56" s="1">
        <v>2022</v>
      </c>
      <c r="B56" s="1">
        <v>7</v>
      </c>
      <c r="C56" s="5">
        <v>49</v>
      </c>
      <c r="D56" s="3">
        <v>-2.0000000000000018</v>
      </c>
      <c r="E56" s="3">
        <v>13.109774207047055</v>
      </c>
      <c r="F56" s="5">
        <v>7180</v>
      </c>
      <c r="G56" s="3">
        <v>-14.309583482515809</v>
      </c>
      <c r="H56" s="3">
        <v>10.757919594111957</v>
      </c>
    </row>
    <row r="57" spans="1:8" x14ac:dyDescent="0.3">
      <c r="A57" s="1">
        <v>2022</v>
      </c>
      <c r="B57" s="1">
        <v>8</v>
      </c>
      <c r="C57" s="5">
        <v>54</v>
      </c>
      <c r="D57" s="3">
        <v>19.999999999999996</v>
      </c>
      <c r="E57" s="3">
        <v>12.52127726268983</v>
      </c>
      <c r="F57" s="5">
        <v>5907</v>
      </c>
      <c r="G57" s="3">
        <v>-6.3718497384688488</v>
      </c>
      <c r="H57" s="3">
        <v>10.102937929238802</v>
      </c>
    </row>
    <row r="58" spans="1:8" x14ac:dyDescent="0.3">
      <c r="A58" s="1">
        <v>2022</v>
      </c>
      <c r="B58" s="1">
        <v>9</v>
      </c>
      <c r="C58" s="5">
        <v>52</v>
      </c>
      <c r="D58" s="3">
        <v>-1.8867924528301883</v>
      </c>
      <c r="E58" s="3">
        <v>11.929973802461147</v>
      </c>
      <c r="F58" s="5">
        <v>6838</v>
      </c>
      <c r="G58" s="3">
        <v>3.2930513595166078</v>
      </c>
      <c r="H58" s="3">
        <v>9.4459322659459062</v>
      </c>
    </row>
    <row r="59" spans="1:8" x14ac:dyDescent="0.3">
      <c r="A59" s="1">
        <v>2022</v>
      </c>
      <c r="B59" s="1">
        <v>10</v>
      </c>
      <c r="C59" s="5">
        <v>50</v>
      </c>
      <c r="D59" s="3">
        <v>-1.9607843137254943</v>
      </c>
      <c r="E59" s="3">
        <v>11.337746833125044</v>
      </c>
      <c r="F59" s="5">
        <v>7149</v>
      </c>
      <c r="G59" s="3">
        <v>-2.7082199237887905</v>
      </c>
      <c r="H59" s="3">
        <v>8.7881282451412783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D65" sqref="D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45</v>
      </c>
      <c r="D2" s="3">
        <v>-13.461538461538458</v>
      </c>
      <c r="E2" s="3">
        <v>12.574769995381908</v>
      </c>
      <c r="F2" s="5">
        <v>3710</v>
      </c>
      <c r="G2" s="3">
        <v>6.9780853517877661</v>
      </c>
      <c r="H2" s="3">
        <v>0.4124567626972519</v>
      </c>
    </row>
    <row r="3" spans="1:8" x14ac:dyDescent="0.3">
      <c r="A3" s="1">
        <v>2018</v>
      </c>
      <c r="B3" s="1">
        <v>2</v>
      </c>
      <c r="C3" s="5">
        <v>33</v>
      </c>
      <c r="D3" s="3">
        <v>10.000000000000009</v>
      </c>
      <c r="E3" s="3">
        <v>12.803959926320431</v>
      </c>
      <c r="F3" s="5">
        <v>2291</v>
      </c>
      <c r="G3" s="3">
        <v>1.9581664441477464</v>
      </c>
      <c r="H3" s="3">
        <v>0.50495441917741146</v>
      </c>
    </row>
    <row r="4" spans="1:8" x14ac:dyDescent="0.3">
      <c r="A4" s="1">
        <v>2018</v>
      </c>
      <c r="B4" s="1">
        <v>3</v>
      </c>
      <c r="C4" s="5">
        <v>26</v>
      </c>
      <c r="D4" s="3">
        <v>8.333333333333325</v>
      </c>
      <c r="E4" s="3">
        <v>13.098848731602518</v>
      </c>
      <c r="F4" s="5">
        <v>1756</v>
      </c>
      <c r="G4" s="3">
        <v>-11.803114013058769</v>
      </c>
      <c r="H4" s="3">
        <v>0.60431189421089404</v>
      </c>
    </row>
    <row r="5" spans="1:8" x14ac:dyDescent="0.3">
      <c r="A5" s="1">
        <v>2018</v>
      </c>
      <c r="B5" s="1">
        <v>4</v>
      </c>
      <c r="C5" s="5">
        <v>21</v>
      </c>
      <c r="D5" s="3">
        <v>39.999999999999993</v>
      </c>
      <c r="E5" s="3">
        <v>13.461329736005009</v>
      </c>
      <c r="F5" s="5">
        <v>1486</v>
      </c>
      <c r="G5" s="3">
        <v>12.832194381169316</v>
      </c>
      <c r="H5" s="3">
        <v>0.7116114086891655</v>
      </c>
    </row>
    <row r="6" spans="1:8" x14ac:dyDescent="0.3">
      <c r="A6" s="1">
        <v>2018</v>
      </c>
      <c r="B6" s="1">
        <v>5</v>
      </c>
      <c r="C6" s="5">
        <v>17</v>
      </c>
      <c r="D6" s="3">
        <v>-31.999999999999996</v>
      </c>
      <c r="E6" s="3">
        <v>13.892965325735423</v>
      </c>
      <c r="F6" s="5">
        <v>1524</v>
      </c>
      <c r="G6" s="3">
        <v>0.92715231788078611</v>
      </c>
      <c r="H6" s="3">
        <v>0.82707355670457594</v>
      </c>
    </row>
    <row r="7" spans="1:8" x14ac:dyDescent="0.3">
      <c r="A7" s="1">
        <v>2018</v>
      </c>
      <c r="B7" s="1">
        <v>6</v>
      </c>
      <c r="C7" s="5">
        <v>14</v>
      </c>
      <c r="D7" s="3">
        <v>16.666666666666675</v>
      </c>
      <c r="E7" s="3">
        <v>14.397160850214055</v>
      </c>
      <c r="F7" s="5">
        <v>1370</v>
      </c>
      <c r="G7" s="3">
        <v>-4.2627533193570937</v>
      </c>
      <c r="H7" s="3">
        <v>0.95176063950034218</v>
      </c>
    </row>
    <row r="8" spans="1:8" x14ac:dyDescent="0.3">
      <c r="A8" s="1">
        <v>2018</v>
      </c>
      <c r="B8" s="1">
        <v>7</v>
      </c>
      <c r="C8" s="5">
        <v>6</v>
      </c>
      <c r="D8" s="3">
        <v>-70</v>
      </c>
      <c r="E8" s="3">
        <v>14.974134647380248</v>
      </c>
      <c r="F8" s="5">
        <v>1485</v>
      </c>
      <c r="G8" s="3">
        <v>8.3150984682713425</v>
      </c>
      <c r="H8" s="3">
        <v>1.0867419082336518</v>
      </c>
    </row>
    <row r="9" spans="1:8" x14ac:dyDescent="0.3">
      <c r="A9" s="1">
        <v>2018</v>
      </c>
      <c r="B9" s="1">
        <v>8</v>
      </c>
      <c r="C9" s="5">
        <v>21</v>
      </c>
      <c r="D9" s="3">
        <v>110.00000000000001</v>
      </c>
      <c r="E9" s="3">
        <v>15.624262659743936</v>
      </c>
      <c r="F9" s="5">
        <v>1357</v>
      </c>
      <c r="G9" s="3">
        <v>10.504885993485335</v>
      </c>
      <c r="H9" s="3">
        <v>1.2327244950367717</v>
      </c>
    </row>
    <row r="10" spans="1:8" x14ac:dyDescent="0.3">
      <c r="A10" s="1">
        <v>2018</v>
      </c>
      <c r="B10" s="1">
        <v>9</v>
      </c>
      <c r="C10" s="5">
        <v>5</v>
      </c>
      <c r="D10" s="3">
        <v>-70.588235294117638</v>
      </c>
      <c r="E10" s="3">
        <v>16.342019848242316</v>
      </c>
      <c r="F10" s="5">
        <v>1104</v>
      </c>
      <c r="G10" s="3">
        <v>-0.54054054054053502</v>
      </c>
      <c r="H10" s="3">
        <v>1.3909175012475268</v>
      </c>
    </row>
    <row r="11" spans="1:8" x14ac:dyDescent="0.3">
      <c r="A11" s="1">
        <v>2018</v>
      </c>
      <c r="B11" s="1">
        <v>10</v>
      </c>
      <c r="C11" s="5">
        <v>14</v>
      </c>
      <c r="D11" s="3">
        <v>-17.647058823529417</v>
      </c>
      <c r="E11" s="3">
        <v>17.128435044461217</v>
      </c>
      <c r="F11" s="5">
        <v>1665</v>
      </c>
      <c r="G11" s="3">
        <v>10.484406104844069</v>
      </c>
      <c r="H11" s="3">
        <v>1.5631739283078008</v>
      </c>
    </row>
    <row r="12" spans="1:8" x14ac:dyDescent="0.3">
      <c r="A12" s="1">
        <v>2018</v>
      </c>
      <c r="B12" s="1">
        <v>11</v>
      </c>
      <c r="C12" s="5">
        <v>22</v>
      </c>
      <c r="D12" s="3">
        <v>83.333333333333329</v>
      </c>
      <c r="E12" s="3">
        <v>17.978500256712692</v>
      </c>
      <c r="F12" s="5">
        <v>1992</v>
      </c>
      <c r="G12" s="3">
        <v>10.055248618784528</v>
      </c>
      <c r="H12" s="3">
        <v>1.7512126486287982</v>
      </c>
    </row>
    <row r="13" spans="1:8" x14ac:dyDescent="0.3">
      <c r="A13" s="1">
        <v>2018</v>
      </c>
      <c r="B13" s="1">
        <v>12</v>
      </c>
      <c r="C13" s="5">
        <v>36</v>
      </c>
      <c r="D13" s="3">
        <v>63.636363636363647</v>
      </c>
      <c r="E13" s="3">
        <v>18.884792528456856</v>
      </c>
      <c r="F13" s="5">
        <v>2647</v>
      </c>
      <c r="G13" s="3">
        <v>1.9252984212552837</v>
      </c>
      <c r="H13" s="3">
        <v>1.9573720646339827</v>
      </c>
    </row>
    <row r="14" spans="1:8" x14ac:dyDescent="0.3">
      <c r="A14" s="1">
        <v>2019</v>
      </c>
      <c r="B14" s="1">
        <v>1</v>
      </c>
      <c r="C14" s="5">
        <v>39</v>
      </c>
      <c r="D14" s="3">
        <v>-13.33333333333333</v>
      </c>
      <c r="E14" s="3">
        <v>19.844427433228589</v>
      </c>
      <c r="F14" s="5">
        <v>4157</v>
      </c>
      <c r="G14" s="3">
        <v>12.048517520215629</v>
      </c>
      <c r="H14" s="3">
        <v>2.1845672479114118</v>
      </c>
    </row>
    <row r="15" spans="1:8" x14ac:dyDescent="0.3">
      <c r="A15" s="1">
        <v>2019</v>
      </c>
      <c r="B15" s="1">
        <v>2</v>
      </c>
      <c r="C15" s="5">
        <v>24</v>
      </c>
      <c r="D15" s="3">
        <v>-27.27272727272727</v>
      </c>
      <c r="E15" s="3">
        <v>20.85762829255637</v>
      </c>
      <c r="F15" s="5">
        <v>2311</v>
      </c>
      <c r="G15" s="3">
        <v>0.87298123090353563</v>
      </c>
      <c r="H15" s="3">
        <v>2.4357110427127968</v>
      </c>
    </row>
    <row r="16" spans="1:8" x14ac:dyDescent="0.3">
      <c r="A16" s="1">
        <v>2019</v>
      </c>
      <c r="B16" s="1">
        <v>3</v>
      </c>
      <c r="C16" s="5">
        <v>18</v>
      </c>
      <c r="D16" s="3">
        <v>-30.76923076923077</v>
      </c>
      <c r="E16" s="3">
        <v>21.922314416804344</v>
      </c>
      <c r="F16" s="5">
        <v>1855</v>
      </c>
      <c r="G16" s="3">
        <v>5.6378132118451108</v>
      </c>
      <c r="H16" s="3">
        <v>2.7144012898365371</v>
      </c>
    </row>
    <row r="17" spans="1:8" x14ac:dyDescent="0.3">
      <c r="A17" s="1">
        <v>2019</v>
      </c>
      <c r="B17" s="1">
        <v>4</v>
      </c>
      <c r="C17" s="5">
        <v>19</v>
      </c>
      <c r="D17" s="3">
        <v>-9.5238095238095237</v>
      </c>
      <c r="E17" s="3">
        <v>23.033062730533505</v>
      </c>
      <c r="F17" s="5">
        <v>1610</v>
      </c>
      <c r="G17" s="3">
        <v>8.3445491251682427</v>
      </c>
      <c r="H17" s="3">
        <v>3.0241273071774333</v>
      </c>
    </row>
    <row r="18" spans="1:8" x14ac:dyDescent="0.3">
      <c r="A18" s="1">
        <v>2019</v>
      </c>
      <c r="B18" s="1">
        <v>5</v>
      </c>
      <c r="C18" s="5">
        <v>19</v>
      </c>
      <c r="D18" s="3">
        <v>11.764705882352944</v>
      </c>
      <c r="E18" s="3">
        <v>24.180791023222483</v>
      </c>
      <c r="F18" s="5">
        <v>1631</v>
      </c>
      <c r="G18" s="3">
        <v>7.0209973753280863</v>
      </c>
      <c r="H18" s="3">
        <v>3.3685814273470926</v>
      </c>
    </row>
    <row r="19" spans="1:8" x14ac:dyDescent="0.3">
      <c r="A19" s="1">
        <v>2019</v>
      </c>
      <c r="B19" s="1">
        <v>6</v>
      </c>
      <c r="C19" s="5">
        <v>13</v>
      </c>
      <c r="D19" s="3">
        <v>-7.1428571428571397</v>
      </c>
      <c r="E19" s="3">
        <v>25.354156190443359</v>
      </c>
      <c r="F19" s="5">
        <v>1255</v>
      </c>
      <c r="G19" s="3">
        <v>-8.394160583941602</v>
      </c>
      <c r="H19" s="3">
        <v>3.7518254566944824</v>
      </c>
    </row>
    <row r="20" spans="1:8" x14ac:dyDescent="0.3">
      <c r="A20" s="1">
        <v>2019</v>
      </c>
      <c r="B20" s="1">
        <v>7</v>
      </c>
      <c r="C20" s="5">
        <v>18</v>
      </c>
      <c r="D20" s="3">
        <v>200</v>
      </c>
      <c r="E20" s="3">
        <v>26.540952899633428</v>
      </c>
      <c r="F20" s="5">
        <v>1625</v>
      </c>
      <c r="G20" s="3">
        <v>9.4276094276094291</v>
      </c>
      <c r="H20" s="3">
        <v>4.1781748415649567</v>
      </c>
    </row>
    <row r="21" spans="1:8" x14ac:dyDescent="0.3">
      <c r="A21" s="1">
        <v>2019</v>
      </c>
      <c r="B21" s="1">
        <v>8</v>
      </c>
      <c r="C21" s="5">
        <v>10</v>
      </c>
      <c r="D21" s="3">
        <v>-52.380952380952387</v>
      </c>
      <c r="E21" s="3">
        <v>27.726719081192954</v>
      </c>
      <c r="F21" s="5">
        <v>1167</v>
      </c>
      <c r="G21" s="3">
        <v>-14.001473839351508</v>
      </c>
      <c r="H21" s="3">
        <v>4.6511015570510468</v>
      </c>
    </row>
    <row r="22" spans="1:8" x14ac:dyDescent="0.3">
      <c r="A22" s="1">
        <v>2019</v>
      </c>
      <c r="B22" s="1">
        <v>9</v>
      </c>
      <c r="C22" s="5">
        <v>25</v>
      </c>
      <c r="D22" s="3">
        <v>400</v>
      </c>
      <c r="E22" s="3">
        <v>28.909038432681943</v>
      </c>
      <c r="F22" s="5">
        <v>1255</v>
      </c>
      <c r="G22" s="3">
        <v>13.677536231884059</v>
      </c>
      <c r="H22" s="3">
        <v>5.1744421223137591</v>
      </c>
    </row>
    <row r="23" spans="1:8" x14ac:dyDescent="0.3">
      <c r="A23" s="1">
        <v>2019</v>
      </c>
      <c r="B23" s="1">
        <v>10</v>
      </c>
      <c r="C23" s="5">
        <v>15</v>
      </c>
      <c r="D23" s="3">
        <v>7.1428571428571397</v>
      </c>
      <c r="E23" s="3">
        <v>30.079931618919979</v>
      </c>
      <c r="F23" s="5">
        <v>1743</v>
      </c>
      <c r="G23" s="3">
        <v>4.6846846846846812</v>
      </c>
      <c r="H23" s="3">
        <v>5.7507377387782395</v>
      </c>
    </row>
    <row r="24" spans="1:8" x14ac:dyDescent="0.3">
      <c r="A24" s="1">
        <v>2019</v>
      </c>
      <c r="B24" s="1">
        <v>11</v>
      </c>
      <c r="C24" s="5">
        <v>24</v>
      </c>
      <c r="D24" s="3">
        <v>9.0909090909090828</v>
      </c>
      <c r="E24" s="3">
        <v>31.257189510391036</v>
      </c>
      <c r="F24" s="5">
        <v>1982</v>
      </c>
      <c r="G24" s="3">
        <v>-0.5020080321285092</v>
      </c>
      <c r="H24" s="3">
        <v>6.3831201005161322</v>
      </c>
    </row>
    <row r="25" spans="1:8" x14ac:dyDescent="0.3">
      <c r="A25" s="1">
        <v>2019</v>
      </c>
      <c r="B25" s="1">
        <v>12</v>
      </c>
      <c r="C25" s="5">
        <v>22</v>
      </c>
      <c r="D25" s="3">
        <v>-38.888888888888886</v>
      </c>
      <c r="E25" s="3">
        <v>32.457010125184922</v>
      </c>
      <c r="F25" s="5">
        <v>2719</v>
      </c>
      <c r="G25" s="3">
        <v>2.7200604457876754</v>
      </c>
      <c r="H25" s="3">
        <v>7.0746468701369913</v>
      </c>
    </row>
    <row r="26" spans="1:8" x14ac:dyDescent="0.3">
      <c r="A26" s="1">
        <v>2020</v>
      </c>
      <c r="B26" s="1">
        <v>1</v>
      </c>
      <c r="C26" s="5">
        <v>48</v>
      </c>
      <c r="D26" s="3">
        <v>23.076923076923084</v>
      </c>
      <c r="E26" s="3">
        <v>33.694052156362318</v>
      </c>
      <c r="F26" s="5">
        <v>3556</v>
      </c>
      <c r="G26" s="3">
        <v>-14.457541496271354</v>
      </c>
      <c r="H26" s="3">
        <v>7.82789757635227</v>
      </c>
    </row>
    <row r="27" spans="1:8" x14ac:dyDescent="0.3">
      <c r="A27" s="1">
        <v>2020</v>
      </c>
      <c r="B27" s="1">
        <v>2</v>
      </c>
      <c r="C27" s="5">
        <v>29</v>
      </c>
      <c r="D27" s="3">
        <v>20.833333333333325</v>
      </c>
      <c r="E27" s="3">
        <v>34.978019720663475</v>
      </c>
      <c r="F27" s="5">
        <v>2418</v>
      </c>
      <c r="G27" s="3">
        <v>4.6300302899177748</v>
      </c>
      <c r="H27" s="3">
        <v>8.6451493460383961</v>
      </c>
    </row>
    <row r="28" spans="1:8" x14ac:dyDescent="0.3">
      <c r="A28" s="1">
        <v>2020</v>
      </c>
      <c r="B28" s="1">
        <v>3</v>
      </c>
      <c r="C28" s="5">
        <v>24</v>
      </c>
      <c r="D28" s="3">
        <v>33.333333333333329</v>
      </c>
      <c r="E28" s="3">
        <v>36.317879634198128</v>
      </c>
      <c r="F28" s="5">
        <v>1470</v>
      </c>
      <c r="G28" s="3">
        <v>-20.75471698113207</v>
      </c>
      <c r="H28" s="3">
        <v>9.5271317061361991</v>
      </c>
    </row>
    <row r="29" spans="1:8" x14ac:dyDescent="0.3">
      <c r="A29" s="1">
        <v>2020</v>
      </c>
      <c r="B29" s="1">
        <v>4</v>
      </c>
      <c r="C29" s="5">
        <v>4</v>
      </c>
      <c r="D29" s="3">
        <v>-78.94736842105263</v>
      </c>
      <c r="E29" s="3">
        <v>37.721616443187997</v>
      </c>
      <c r="F29" s="5">
        <v>404</v>
      </c>
      <c r="G29" s="3">
        <v>-74.906832298136635</v>
      </c>
      <c r="H29" s="3">
        <v>10.474295355874277</v>
      </c>
    </row>
    <row r="30" spans="1:8" x14ac:dyDescent="0.3">
      <c r="A30" s="1">
        <v>2020</v>
      </c>
      <c r="B30" s="1">
        <v>5</v>
      </c>
      <c r="C30" s="5">
        <v>2</v>
      </c>
      <c r="D30" s="3">
        <v>-89.473684210526315</v>
      </c>
      <c r="E30" s="3">
        <v>39.19700743369502</v>
      </c>
      <c r="F30" s="5">
        <v>482</v>
      </c>
      <c r="G30" s="3">
        <v>-70.447578172900066</v>
      </c>
      <c r="H30" s="3">
        <v>11.484988088322392</v>
      </c>
    </row>
    <row r="31" spans="1:8" x14ac:dyDescent="0.3">
      <c r="A31" s="1">
        <v>2020</v>
      </c>
      <c r="B31" s="1">
        <v>6</v>
      </c>
      <c r="C31" s="5">
        <v>17</v>
      </c>
      <c r="D31" s="3">
        <v>30.76923076923077</v>
      </c>
      <c r="E31" s="3">
        <v>40.743727878943346</v>
      </c>
      <c r="F31" s="5">
        <v>1115</v>
      </c>
      <c r="G31" s="3">
        <v>-11.155378486055778</v>
      </c>
      <c r="H31" s="3">
        <v>12.551628451574333</v>
      </c>
    </row>
    <row r="32" spans="1:8" x14ac:dyDescent="0.3">
      <c r="A32" s="1">
        <v>2020</v>
      </c>
      <c r="B32" s="1">
        <v>7</v>
      </c>
      <c r="C32" s="5">
        <v>10</v>
      </c>
      <c r="D32" s="3">
        <v>-44.444444444444443</v>
      </c>
      <c r="E32" s="3">
        <v>42.352517587459602</v>
      </c>
      <c r="F32" s="5">
        <v>1435</v>
      </c>
      <c r="G32" s="3">
        <v>-11.69230769230769</v>
      </c>
      <c r="H32" s="3">
        <v>13.660945232177967</v>
      </c>
    </row>
    <row r="33" spans="1:8" x14ac:dyDescent="0.3">
      <c r="A33" s="1">
        <v>2020</v>
      </c>
      <c r="B33" s="1">
        <v>8</v>
      </c>
      <c r="C33" s="5">
        <v>17</v>
      </c>
      <c r="D33" s="3">
        <v>70</v>
      </c>
      <c r="E33" s="3">
        <v>44.013423694360029</v>
      </c>
      <c r="F33" s="5">
        <v>1123</v>
      </c>
      <c r="G33" s="3">
        <v>-3.7703513281919454</v>
      </c>
      <c r="H33" s="3">
        <v>14.798020896754947</v>
      </c>
    </row>
    <row r="34" spans="1:8" x14ac:dyDescent="0.3">
      <c r="A34" s="1">
        <v>2020</v>
      </c>
      <c r="B34" s="1">
        <v>9</v>
      </c>
      <c r="C34" s="5">
        <v>11</v>
      </c>
      <c r="D34" s="3">
        <v>-56.000000000000007</v>
      </c>
      <c r="E34" s="3">
        <v>45.710465767953089</v>
      </c>
      <c r="F34" s="5">
        <v>1624</v>
      </c>
      <c r="G34" s="3">
        <v>29.402390438247018</v>
      </c>
      <c r="H34" s="3">
        <v>15.946177269362721</v>
      </c>
    </row>
    <row r="35" spans="1:8" x14ac:dyDescent="0.3">
      <c r="A35" s="1">
        <v>2020</v>
      </c>
      <c r="B35" s="1">
        <v>10</v>
      </c>
      <c r="C35" s="5">
        <v>9</v>
      </c>
      <c r="D35" s="3">
        <v>-40</v>
      </c>
      <c r="E35" s="3">
        <v>47.429467999901803</v>
      </c>
      <c r="F35" s="5">
        <v>1589</v>
      </c>
      <c r="G35" s="3">
        <v>-8.8353413654618471</v>
      </c>
      <c r="H35" s="3">
        <v>17.087446703765341</v>
      </c>
    </row>
    <row r="36" spans="1:8" x14ac:dyDescent="0.3">
      <c r="A36" s="1">
        <v>2020</v>
      </c>
      <c r="B36" s="1">
        <v>11</v>
      </c>
      <c r="C36" s="5">
        <v>16</v>
      </c>
      <c r="D36" s="3">
        <v>-33.333333333333336</v>
      </c>
      <c r="E36" s="3">
        <v>49.149191355079751</v>
      </c>
      <c r="F36" s="5">
        <v>2062</v>
      </c>
      <c r="G36" s="3">
        <v>4.0363269424823489</v>
      </c>
      <c r="H36" s="3">
        <v>18.204796012974697</v>
      </c>
    </row>
    <row r="37" spans="1:8" x14ac:dyDescent="0.3">
      <c r="A37" s="1">
        <v>2020</v>
      </c>
      <c r="B37" s="1">
        <v>12</v>
      </c>
      <c r="C37" s="5">
        <v>22</v>
      </c>
      <c r="D37" s="3">
        <v>0</v>
      </c>
      <c r="E37" s="3">
        <v>50.842325307527176</v>
      </c>
      <c r="F37" s="5">
        <v>3022</v>
      </c>
      <c r="G37" s="3">
        <v>11.143802868701735</v>
      </c>
      <c r="H37" s="3">
        <v>19.279391816386759</v>
      </c>
    </row>
    <row r="38" spans="1:8" x14ac:dyDescent="0.3">
      <c r="A38" s="1">
        <v>2021</v>
      </c>
      <c r="B38" s="1">
        <v>1</v>
      </c>
      <c r="C38" s="5">
        <v>41</v>
      </c>
      <c r="D38" s="3">
        <v>-14.583333333333337</v>
      </c>
      <c r="E38" s="3">
        <v>52.475831378180956</v>
      </c>
      <c r="F38" s="5">
        <v>3011</v>
      </c>
      <c r="G38" s="3">
        <v>-15.32620922384702</v>
      </c>
      <c r="H38" s="3">
        <v>20.291416811934269</v>
      </c>
    </row>
    <row r="39" spans="1:8" x14ac:dyDescent="0.3">
      <c r="A39" s="1">
        <v>2021</v>
      </c>
      <c r="B39" s="1">
        <v>2</v>
      </c>
      <c r="C39" s="5">
        <v>33</v>
      </c>
      <c r="D39" s="3">
        <v>13.793103448275868</v>
      </c>
      <c r="E39" s="3">
        <v>54.013140370942715</v>
      </c>
      <c r="F39" s="5">
        <v>2501</v>
      </c>
      <c r="G39" s="3">
        <v>3.4325889164598777</v>
      </c>
      <c r="H39" s="3">
        <v>21.220488726095265</v>
      </c>
    </row>
    <row r="40" spans="1:8" x14ac:dyDescent="0.3">
      <c r="A40" s="1">
        <v>2021</v>
      </c>
      <c r="B40" s="1">
        <v>3</v>
      </c>
      <c r="C40" s="5">
        <v>23</v>
      </c>
      <c r="D40" s="3">
        <v>-4.1666666666666625</v>
      </c>
      <c r="E40" s="3">
        <v>55.413026203275784</v>
      </c>
      <c r="F40" s="5">
        <v>2121</v>
      </c>
      <c r="G40" s="3">
        <v>44.285714285714285</v>
      </c>
      <c r="H40" s="3">
        <v>22.0437518390953</v>
      </c>
    </row>
    <row r="41" spans="1:8" x14ac:dyDescent="0.3">
      <c r="A41" s="1">
        <v>2021</v>
      </c>
      <c r="B41" s="1">
        <v>4</v>
      </c>
      <c r="C41" s="5">
        <v>15</v>
      </c>
      <c r="D41" s="3">
        <v>275</v>
      </c>
      <c r="E41" s="3">
        <v>56.631469734523868</v>
      </c>
      <c r="F41" s="5">
        <v>1860</v>
      </c>
      <c r="G41" s="3">
        <v>360.39603960396039</v>
      </c>
      <c r="H41" s="3">
        <v>22.737115160339812</v>
      </c>
    </row>
    <row r="42" spans="1:8" x14ac:dyDescent="0.3">
      <c r="A42" s="1">
        <v>2021</v>
      </c>
      <c r="B42" s="1">
        <v>5</v>
      </c>
      <c r="C42" s="5">
        <v>24</v>
      </c>
      <c r="D42" s="3">
        <v>1100</v>
      </c>
      <c r="E42" s="3">
        <v>57.620314345359162</v>
      </c>
      <c r="F42" s="5">
        <v>1720</v>
      </c>
      <c r="G42" s="3">
        <v>256.84647302904568</v>
      </c>
      <c r="H42" s="3">
        <v>23.278032279959703</v>
      </c>
    </row>
    <row r="43" spans="1:8" x14ac:dyDescent="0.3">
      <c r="A43" s="1">
        <v>2021</v>
      </c>
      <c r="B43" s="1">
        <v>6</v>
      </c>
      <c r="C43" s="5">
        <v>19</v>
      </c>
      <c r="D43" s="3">
        <v>11.764705882352944</v>
      </c>
      <c r="E43" s="3">
        <v>58.346567897722288</v>
      </c>
      <c r="F43" s="5">
        <v>1570</v>
      </c>
      <c r="G43" s="3">
        <v>40.807174887892387</v>
      </c>
      <c r="H43" s="3">
        <v>23.667405324505573</v>
      </c>
    </row>
    <row r="44" spans="1:8" x14ac:dyDescent="0.3">
      <c r="A44" s="1">
        <v>2021</v>
      </c>
      <c r="B44" s="1">
        <v>7</v>
      </c>
      <c r="C44" s="5">
        <v>8</v>
      </c>
      <c r="D44" s="3">
        <v>-19.999999999999996</v>
      </c>
      <c r="E44" s="3">
        <v>58.849625731724338</v>
      </c>
      <c r="F44" s="5">
        <v>1503</v>
      </c>
      <c r="G44" s="3">
        <v>4.7386759581881543</v>
      </c>
      <c r="H44" s="3">
        <v>23.922356451135595</v>
      </c>
    </row>
    <row r="45" spans="1:8" x14ac:dyDescent="0.3">
      <c r="A45" s="1">
        <v>2021</v>
      </c>
      <c r="B45" s="1">
        <v>8</v>
      </c>
      <c r="C45" s="5">
        <v>11</v>
      </c>
      <c r="D45" s="3">
        <v>-35.294117647058819</v>
      </c>
      <c r="E45" s="3">
        <v>59.165648335947573</v>
      </c>
      <c r="F45" s="5">
        <v>1274</v>
      </c>
      <c r="G45" s="3">
        <v>13.446126447016926</v>
      </c>
      <c r="H45" s="3">
        <v>24.061198078783182</v>
      </c>
    </row>
    <row r="46" spans="1:8" x14ac:dyDescent="0.3">
      <c r="A46" s="1">
        <v>2021</v>
      </c>
      <c r="B46" s="1">
        <v>9</v>
      </c>
      <c r="C46" s="5">
        <v>16</v>
      </c>
      <c r="D46" s="3">
        <v>45.45454545454546</v>
      </c>
      <c r="E46" s="3">
        <v>59.325320530520649</v>
      </c>
      <c r="F46" s="5">
        <v>1279</v>
      </c>
      <c r="G46" s="3">
        <v>-21.243842364532018</v>
      </c>
      <c r="H46" s="3">
        <v>24.100910426347514</v>
      </c>
    </row>
    <row r="47" spans="1:8" x14ac:dyDescent="0.3">
      <c r="A47" s="1">
        <v>2021</v>
      </c>
      <c r="B47" s="1">
        <v>10</v>
      </c>
      <c r="C47" s="5">
        <v>11</v>
      </c>
      <c r="D47" s="3">
        <v>22.222222222222232</v>
      </c>
      <c r="E47" s="3">
        <v>59.35276742960118</v>
      </c>
      <c r="F47" s="5">
        <v>1760</v>
      </c>
      <c r="G47" s="3">
        <v>10.761485210824429</v>
      </c>
      <c r="H47" s="3">
        <v>24.057736554975563</v>
      </c>
    </row>
    <row r="48" spans="1:8" x14ac:dyDescent="0.3">
      <c r="A48" s="1">
        <v>2021</v>
      </c>
      <c r="B48" s="1">
        <v>11</v>
      </c>
      <c r="C48" s="5">
        <v>21</v>
      </c>
      <c r="D48" s="3">
        <v>31.25</v>
      </c>
      <c r="E48" s="3">
        <v>59.271150899077618</v>
      </c>
      <c r="F48" s="5">
        <v>2130</v>
      </c>
      <c r="G48" s="3">
        <v>3.2977691561590694</v>
      </c>
      <c r="H48" s="3">
        <v>23.944770584648264</v>
      </c>
    </row>
    <row r="49" spans="1:8" x14ac:dyDescent="0.3">
      <c r="A49" s="1">
        <v>2021</v>
      </c>
      <c r="B49" s="1">
        <v>12</v>
      </c>
      <c r="C49" s="5">
        <v>38</v>
      </c>
      <c r="D49" s="3">
        <v>72.727272727272734</v>
      </c>
      <c r="E49" s="3">
        <v>59.101054294754576</v>
      </c>
      <c r="F49" s="5">
        <v>3049</v>
      </c>
      <c r="G49" s="3">
        <v>0.89344804765056907</v>
      </c>
      <c r="H49" s="3">
        <v>23.774183284558767</v>
      </c>
    </row>
    <row r="50" spans="1:8" x14ac:dyDescent="0.3">
      <c r="A50" s="1">
        <v>2022</v>
      </c>
      <c r="B50" s="1">
        <v>1</v>
      </c>
      <c r="C50" s="5">
        <v>43</v>
      </c>
      <c r="D50" s="3">
        <v>4.8780487804878092</v>
      </c>
      <c r="E50" s="3">
        <v>58.861115059179788</v>
      </c>
      <c r="F50" s="5">
        <v>3715</v>
      </c>
      <c r="G50" s="3">
        <v>23.380936565924948</v>
      </c>
      <c r="H50" s="3">
        <v>23.556711604356572</v>
      </c>
    </row>
    <row r="51" spans="1:8" x14ac:dyDescent="0.3">
      <c r="A51" s="1">
        <v>2022</v>
      </c>
      <c r="B51" s="1">
        <v>2</v>
      </c>
      <c r="C51" s="5">
        <v>34</v>
      </c>
      <c r="D51" s="3">
        <v>3.0303030303030276</v>
      </c>
      <c r="E51" s="3">
        <v>58.570916900069925</v>
      </c>
      <c r="F51" s="5">
        <v>2430</v>
      </c>
      <c r="G51" s="3">
        <v>-2.838864454218315</v>
      </c>
      <c r="H51" s="3">
        <v>23.301503553744176</v>
      </c>
    </row>
    <row r="52" spans="1:8" x14ac:dyDescent="0.3">
      <c r="A52" s="1">
        <v>2022</v>
      </c>
      <c r="B52" s="1">
        <v>3</v>
      </c>
      <c r="C52" s="5">
        <v>39</v>
      </c>
      <c r="D52" s="3">
        <v>69.565217391304344</v>
      </c>
      <c r="E52" s="3">
        <v>58.24629470109452</v>
      </c>
      <c r="F52" s="5">
        <v>2557</v>
      </c>
      <c r="G52" s="3">
        <v>20.556341348420549</v>
      </c>
      <c r="H52" s="3">
        <v>23.017694935824185</v>
      </c>
    </row>
    <row r="53" spans="1:8" x14ac:dyDescent="0.3">
      <c r="A53" s="1">
        <v>2022</v>
      </c>
      <c r="B53" s="1">
        <v>4</v>
      </c>
      <c r="C53" s="5">
        <v>13</v>
      </c>
      <c r="D53" s="3">
        <v>-13.33333333333333</v>
      </c>
      <c r="E53" s="3">
        <v>57.899226358848814</v>
      </c>
      <c r="F53" s="5">
        <v>1661</v>
      </c>
      <c r="G53" s="3">
        <v>-10.698924731182791</v>
      </c>
      <c r="H53" s="3">
        <v>22.712606250365315</v>
      </c>
    </row>
    <row r="54" spans="1:8" x14ac:dyDescent="0.3">
      <c r="A54" s="1">
        <v>2022</v>
      </c>
      <c r="B54" s="1">
        <v>5</v>
      </c>
      <c r="C54" s="5">
        <v>26</v>
      </c>
      <c r="D54" s="3">
        <v>8.333333333333325</v>
      </c>
      <c r="E54" s="3">
        <v>57.542475806225994</v>
      </c>
      <c r="F54" s="5">
        <v>1728</v>
      </c>
      <c r="G54" s="3">
        <v>0.46511627906977715</v>
      </c>
      <c r="H54" s="3">
        <v>22.393387069803829</v>
      </c>
    </row>
    <row r="55" spans="1:8" x14ac:dyDescent="0.3">
      <c r="A55" s="1">
        <v>2022</v>
      </c>
      <c r="B55" s="1">
        <v>6</v>
      </c>
      <c r="C55" s="5">
        <v>17</v>
      </c>
      <c r="D55" s="3">
        <v>-10.526315789473683</v>
      </c>
      <c r="E55" s="3">
        <v>57.183860270585079</v>
      </c>
      <c r="F55" s="5">
        <v>1698</v>
      </c>
      <c r="G55" s="3">
        <v>8.1528662420382148</v>
      </c>
      <c r="H55" s="3">
        <v>22.06486672136894</v>
      </c>
    </row>
    <row r="56" spans="1:8" x14ac:dyDescent="0.3">
      <c r="A56" s="1">
        <v>2022</v>
      </c>
      <c r="B56" s="1">
        <v>7</v>
      </c>
      <c r="C56" s="5">
        <v>12</v>
      </c>
      <c r="D56" s="3">
        <v>50</v>
      </c>
      <c r="E56" s="3">
        <v>56.827779677724472</v>
      </c>
      <c r="F56" s="5">
        <v>1624</v>
      </c>
      <c r="G56" s="3">
        <v>8.0505655355954673</v>
      </c>
      <c r="H56" s="3">
        <v>21.730351735707167</v>
      </c>
    </row>
    <row r="57" spans="1:8" x14ac:dyDescent="0.3">
      <c r="A57" s="1">
        <v>2022</v>
      </c>
      <c r="B57" s="1">
        <v>8</v>
      </c>
      <c r="C57" s="5">
        <v>19</v>
      </c>
      <c r="D57" s="3">
        <v>72.727272727272734</v>
      </c>
      <c r="E57" s="3">
        <v>56.473931857882846</v>
      </c>
      <c r="F57" s="5">
        <v>1558</v>
      </c>
      <c r="G57" s="3">
        <v>22.291993720565138</v>
      </c>
      <c r="H57" s="3">
        <v>21.392182532320628</v>
      </c>
    </row>
    <row r="58" spans="1:8" x14ac:dyDescent="0.3">
      <c r="A58" s="1">
        <v>2022</v>
      </c>
      <c r="B58" s="1">
        <v>9</v>
      </c>
      <c r="C58" s="5">
        <v>20</v>
      </c>
      <c r="D58" s="3">
        <v>25</v>
      </c>
      <c r="E58" s="3">
        <v>56.121540489932364</v>
      </c>
      <c r="F58" s="5">
        <v>1430</v>
      </c>
      <c r="G58" s="3">
        <v>11.806098514464436</v>
      </c>
      <c r="H58" s="3">
        <v>21.051749545558657</v>
      </c>
    </row>
    <row r="59" spans="1:8" x14ac:dyDescent="0.3">
      <c r="A59" s="1">
        <v>2022</v>
      </c>
      <c r="B59" s="1">
        <v>10</v>
      </c>
      <c r="C59" s="5">
        <v>20</v>
      </c>
      <c r="D59" s="3">
        <v>81.818181818181813</v>
      </c>
      <c r="E59" s="3">
        <v>55.770957956972246</v>
      </c>
      <c r="F59" s="5">
        <v>1919</v>
      </c>
      <c r="G59" s="3">
        <v>9.0340909090909083</v>
      </c>
      <c r="H59" s="3">
        <v>20.710505696658661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E64" sqref="E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</row>
    <row r="2" spans="1:8" x14ac:dyDescent="0.3">
      <c r="A2" s="1">
        <v>2018</v>
      </c>
      <c r="B2" s="1">
        <v>1</v>
      </c>
      <c r="C2" s="5">
        <v>185994.14048999999</v>
      </c>
      <c r="D2" s="3">
        <v>2.7670136939521583</v>
      </c>
      <c r="E2" s="3">
        <v>3.5427935481962436</v>
      </c>
      <c r="F2" s="5">
        <v>23005094.628319997</v>
      </c>
      <c r="G2" s="3">
        <v>4.0519133857393586</v>
      </c>
      <c r="H2" s="3">
        <v>3.1973646098751893</v>
      </c>
    </row>
    <row r="3" spans="1:8" x14ac:dyDescent="0.3">
      <c r="A3" s="1">
        <v>2018</v>
      </c>
      <c r="B3" s="1">
        <v>2</v>
      </c>
      <c r="C3" s="5">
        <v>197321.14300000001</v>
      </c>
      <c r="D3" s="3">
        <v>2.6103346157528851</v>
      </c>
      <c r="E3" s="3">
        <v>3.6252659565524978</v>
      </c>
      <c r="F3" s="5">
        <v>22714857.499740005</v>
      </c>
      <c r="G3" s="3">
        <v>2.1592815124978459</v>
      </c>
      <c r="H3" s="3">
        <v>3.0089093263281672</v>
      </c>
    </row>
    <row r="4" spans="1:8" x14ac:dyDescent="0.3">
      <c r="A4" s="1">
        <v>2018</v>
      </c>
      <c r="B4" s="1">
        <v>3</v>
      </c>
      <c r="C4" s="5">
        <v>225905.14053</v>
      </c>
      <c r="D4" s="3">
        <v>-7.6173467790465965</v>
      </c>
      <c r="E4" s="3">
        <v>3.6901764512261015</v>
      </c>
      <c r="F4" s="5">
        <v>25148198.765210006</v>
      </c>
      <c r="G4" s="3">
        <v>-5.4533412232123268</v>
      </c>
      <c r="H4" s="3">
        <v>2.8131497229450977</v>
      </c>
    </row>
    <row r="5" spans="1:8" x14ac:dyDescent="0.3">
      <c r="A5" s="1">
        <v>2018</v>
      </c>
      <c r="B5" s="1">
        <v>4</v>
      </c>
      <c r="C5" s="5">
        <v>231765.78724999999</v>
      </c>
      <c r="D5" s="3">
        <v>14.563697194258696</v>
      </c>
      <c r="E5" s="3">
        <v>3.7373976255239176</v>
      </c>
      <c r="F5" s="5">
        <v>24396334.932480026</v>
      </c>
      <c r="G5" s="3">
        <v>15.078257885151425</v>
      </c>
      <c r="H5" s="3">
        <v>2.6116082366917763</v>
      </c>
    </row>
    <row r="6" spans="1:8" x14ac:dyDescent="0.3">
      <c r="A6" s="1">
        <v>2018</v>
      </c>
      <c r="B6" s="1">
        <v>5</v>
      </c>
      <c r="C6" s="5">
        <v>218763.50692000001</v>
      </c>
      <c r="D6" s="3">
        <v>-2.7152144044952919</v>
      </c>
      <c r="E6" s="3">
        <v>3.7660168280840409</v>
      </c>
      <c r="F6" s="5">
        <v>25607875.58498</v>
      </c>
      <c r="G6" s="3">
        <v>2.6898322712801237</v>
      </c>
      <c r="H6" s="3">
        <v>2.4052332426627383</v>
      </c>
    </row>
    <row r="7" spans="1:8" x14ac:dyDescent="0.3">
      <c r="A7" s="1">
        <v>2018</v>
      </c>
      <c r="B7" s="1">
        <v>6</v>
      </c>
      <c r="C7" s="5">
        <v>222829.92141000001</v>
      </c>
      <c r="D7" s="3">
        <v>0.69315762590353991</v>
      </c>
      <c r="E7" s="3">
        <v>3.7758732339035066</v>
      </c>
      <c r="F7" s="5">
        <v>25061808.320380021</v>
      </c>
      <c r="G7" s="3">
        <v>3.4208966832538268</v>
      </c>
      <c r="H7" s="3">
        <v>2.1958388555114401</v>
      </c>
    </row>
    <row r="8" spans="1:8" x14ac:dyDescent="0.3">
      <c r="A8" s="1">
        <v>2018</v>
      </c>
      <c r="B8" s="1">
        <v>7</v>
      </c>
      <c r="C8" s="5">
        <v>233461.76023000001</v>
      </c>
      <c r="D8" s="3">
        <v>48.545510002663093</v>
      </c>
      <c r="E8" s="3">
        <v>3.7663559324770883</v>
      </c>
      <c r="F8" s="5">
        <v>24505809.21544997</v>
      </c>
      <c r="G8" s="3">
        <v>10.381326561764892</v>
      </c>
      <c r="H8" s="3">
        <v>1.9852589537127703</v>
      </c>
    </row>
    <row r="9" spans="1:8" x14ac:dyDescent="0.3">
      <c r="A9" s="1">
        <v>2018</v>
      </c>
      <c r="B9" s="1">
        <v>8</v>
      </c>
      <c r="C9" s="5">
        <v>181405.86407000001</v>
      </c>
      <c r="D9" s="3">
        <v>-6.3741628714195979</v>
      </c>
      <c r="E9" s="3">
        <v>3.7366399358267812</v>
      </c>
      <c r="F9" s="5">
        <v>20196141.590270009</v>
      </c>
      <c r="G9" s="3">
        <v>7.2849096130206625</v>
      </c>
      <c r="H9" s="3">
        <v>1.7754124892018774</v>
      </c>
    </row>
    <row r="10" spans="1:8" x14ac:dyDescent="0.3">
      <c r="A10" s="1">
        <v>2018</v>
      </c>
      <c r="B10" s="1">
        <v>9</v>
      </c>
      <c r="C10" s="5">
        <v>220115.74223</v>
      </c>
      <c r="D10" s="3">
        <v>9.7285754297054439</v>
      </c>
      <c r="E10" s="3">
        <v>3.6890099194516766</v>
      </c>
      <c r="F10" s="5">
        <v>22310263.161669977</v>
      </c>
      <c r="G10" s="3">
        <v>-2.8217202812782949</v>
      </c>
      <c r="H10" s="3">
        <v>1.5688014741644687</v>
      </c>
    </row>
    <row r="11" spans="1:8" x14ac:dyDescent="0.3">
      <c r="A11" s="1">
        <v>2018</v>
      </c>
      <c r="B11" s="1">
        <v>10</v>
      </c>
      <c r="C11" s="5">
        <v>248808.0226</v>
      </c>
      <c r="D11" s="3">
        <v>15.675835775741632</v>
      </c>
      <c r="E11" s="3">
        <v>3.6250484197670292</v>
      </c>
      <c r="F11" s="5">
        <v>26234510.769510005</v>
      </c>
      <c r="G11" s="3">
        <v>6.8917873216706171</v>
      </c>
      <c r="H11" s="3">
        <v>1.368310524753183</v>
      </c>
    </row>
    <row r="12" spans="1:8" x14ac:dyDescent="0.3">
      <c r="A12" s="1">
        <v>2018</v>
      </c>
      <c r="B12" s="1">
        <v>11</v>
      </c>
      <c r="C12" s="5">
        <v>229049.11949000001</v>
      </c>
      <c r="D12" s="3">
        <v>7.931144811497548</v>
      </c>
      <c r="E12" s="3">
        <v>3.5467573874596399</v>
      </c>
      <c r="F12" s="5">
        <v>25005533.244419992</v>
      </c>
      <c r="G12" s="3">
        <v>-0.45500666040284576</v>
      </c>
      <c r="H12" s="3">
        <v>1.176519359776532</v>
      </c>
    </row>
    <row r="13" spans="1:8" x14ac:dyDescent="0.3">
      <c r="A13" s="1">
        <v>2018</v>
      </c>
      <c r="B13" s="1">
        <v>12</v>
      </c>
      <c r="C13" s="5">
        <v>189144.33986000001</v>
      </c>
      <c r="D13" s="3">
        <v>8.1845119230922858</v>
      </c>
      <c r="E13" s="3">
        <v>3.4569756334493622</v>
      </c>
      <c r="F13" s="5">
        <v>21074113.584420018</v>
      </c>
      <c r="G13" s="3">
        <v>-0.51730717068116938</v>
      </c>
      <c r="H13" s="3">
        <v>0.99639127282059015</v>
      </c>
    </row>
    <row r="14" spans="1:8" x14ac:dyDescent="0.3">
      <c r="A14" s="1">
        <v>2019</v>
      </c>
      <c r="B14" s="1">
        <v>1</v>
      </c>
      <c r="C14" s="5">
        <v>228809.28055999998</v>
      </c>
      <c r="D14" s="3">
        <v>23.019617691828277</v>
      </c>
      <c r="E14" s="3">
        <v>3.3588464400049411</v>
      </c>
      <c r="F14" s="5">
        <v>23280437.399099983</v>
      </c>
      <c r="G14" s="3">
        <v>1.1968773666378718</v>
      </c>
      <c r="H14" s="3">
        <v>0.83077625705336433</v>
      </c>
    </row>
    <row r="15" spans="1:8" x14ac:dyDescent="0.3">
      <c r="A15" s="1">
        <v>2019</v>
      </c>
      <c r="B15" s="1">
        <v>2</v>
      </c>
      <c r="C15" s="5">
        <v>196567.89634000001</v>
      </c>
      <c r="D15" s="3">
        <v>-0.38173641635554922</v>
      </c>
      <c r="E15" s="3">
        <v>3.2558413905263466</v>
      </c>
      <c r="F15" s="5">
        <v>23471310.726089995</v>
      </c>
      <c r="G15" s="3">
        <v>3.3302133916475185</v>
      </c>
      <c r="H15" s="3">
        <v>0.68241918769539567</v>
      </c>
    </row>
    <row r="16" spans="1:8" x14ac:dyDescent="0.3">
      <c r="A16" s="1">
        <v>2019</v>
      </c>
      <c r="B16" s="1">
        <v>3</v>
      </c>
      <c r="C16" s="5">
        <v>295060.79168000002</v>
      </c>
      <c r="D16" s="3">
        <v>30.612694774343229</v>
      </c>
      <c r="E16" s="3">
        <v>3.1527973997504799</v>
      </c>
      <c r="F16" s="5">
        <v>26105499.507419996</v>
      </c>
      <c r="G16" s="3">
        <v>3.8066374102876832</v>
      </c>
      <c r="H16" s="3">
        <v>0.55409036365539088</v>
      </c>
    </row>
    <row r="17" spans="1:8" x14ac:dyDescent="0.3">
      <c r="A17" s="1">
        <v>2019</v>
      </c>
      <c r="B17" s="1">
        <v>4</v>
      </c>
      <c r="C17" s="5">
        <v>240194.15315999999</v>
      </c>
      <c r="D17" s="3">
        <v>3.6365876128682029</v>
      </c>
      <c r="E17" s="3">
        <v>3.0542987728443203</v>
      </c>
      <c r="F17" s="5">
        <v>24810628.319250025</v>
      </c>
      <c r="G17" s="3">
        <v>1.6981787957765393</v>
      </c>
      <c r="H17" s="3">
        <v>0.44874395843955334</v>
      </c>
    </row>
    <row r="18" spans="1:8" x14ac:dyDescent="0.3">
      <c r="A18" s="1">
        <v>2019</v>
      </c>
      <c r="B18" s="1">
        <v>5</v>
      </c>
      <c r="C18" s="5">
        <v>245674.76586000001</v>
      </c>
      <c r="D18" s="3">
        <v>12.301530231841284</v>
      </c>
      <c r="E18" s="3">
        <v>2.9668367522925267</v>
      </c>
      <c r="F18" s="5">
        <v>26687658.593029931</v>
      </c>
      <c r="G18" s="3">
        <v>4.2166051786164838</v>
      </c>
      <c r="H18" s="3">
        <v>0.36956001687676909</v>
      </c>
    </row>
    <row r="19" spans="1:8" x14ac:dyDescent="0.3">
      <c r="A19" s="1">
        <v>2019</v>
      </c>
      <c r="B19" s="1">
        <v>6</v>
      </c>
      <c r="C19" s="5">
        <v>219300.51785</v>
      </c>
      <c r="D19" s="3">
        <v>-1.5839001951205689</v>
      </c>
      <c r="E19" s="3">
        <v>2.8969430173047592</v>
      </c>
      <c r="F19" s="5">
        <v>24381923.117209978</v>
      </c>
      <c r="G19" s="3">
        <v>-2.7128337846920925</v>
      </c>
      <c r="H19" s="3">
        <v>0.31980535010407257</v>
      </c>
    </row>
    <row r="20" spans="1:8" x14ac:dyDescent="0.3">
      <c r="A20" s="1">
        <v>2019</v>
      </c>
      <c r="B20" s="1">
        <v>7</v>
      </c>
      <c r="C20" s="5">
        <v>228501.74948</v>
      </c>
      <c r="D20" s="3">
        <v>-2.1245495386968516</v>
      </c>
      <c r="E20" s="3">
        <v>2.8517974896934235</v>
      </c>
      <c r="F20" s="5">
        <v>25912142.498830043</v>
      </c>
      <c r="G20" s="3">
        <v>5.7387751247709673</v>
      </c>
      <c r="H20" s="3">
        <v>0.30301392517250786</v>
      </c>
    </row>
    <row r="21" spans="1:8" x14ac:dyDescent="0.3">
      <c r="A21" s="1">
        <v>2019</v>
      </c>
      <c r="B21" s="1">
        <v>8</v>
      </c>
      <c r="C21" s="5">
        <v>177326.96174</v>
      </c>
      <c r="D21" s="3">
        <v>-2.2484953013570008</v>
      </c>
      <c r="E21" s="3">
        <v>2.8382689216033961</v>
      </c>
      <c r="F21" s="5">
        <v>18823126.46484999</v>
      </c>
      <c r="G21" s="3">
        <v>-6.7984031468738664</v>
      </c>
      <c r="H21" s="3">
        <v>0.32250910919320253</v>
      </c>
    </row>
    <row r="22" spans="1:8" x14ac:dyDescent="0.3">
      <c r="A22" s="1">
        <v>2019</v>
      </c>
      <c r="B22" s="1">
        <v>9</v>
      </c>
      <c r="C22" s="5">
        <v>203476.70464000001</v>
      </c>
      <c r="D22" s="3">
        <v>-7.5592219899537128</v>
      </c>
      <c r="E22" s="3">
        <v>2.8628804855248031</v>
      </c>
      <c r="F22" s="5">
        <v>23416644.92328003</v>
      </c>
      <c r="G22" s="3">
        <v>4.959070870624549</v>
      </c>
      <c r="H22" s="3">
        <v>0.38199175269392294</v>
      </c>
    </row>
    <row r="23" spans="1:8" x14ac:dyDescent="0.3">
      <c r="A23" s="1">
        <v>2019</v>
      </c>
      <c r="B23" s="1">
        <v>10</v>
      </c>
      <c r="C23" s="5">
        <v>227515.17905000001</v>
      </c>
      <c r="D23" s="3">
        <v>-8.5579409086144143</v>
      </c>
      <c r="E23" s="3">
        <v>2.9318021064322881</v>
      </c>
      <c r="F23" s="5">
        <v>26895531.217620004</v>
      </c>
      <c r="G23" s="3">
        <v>2.5196599011034104</v>
      </c>
      <c r="H23" s="3">
        <v>0.48466819840687525</v>
      </c>
    </row>
    <row r="24" spans="1:8" x14ac:dyDescent="0.3">
      <c r="A24" s="1">
        <v>2019</v>
      </c>
      <c r="B24" s="1">
        <v>11</v>
      </c>
      <c r="C24" s="5">
        <v>203305.08932</v>
      </c>
      <c r="D24" s="3">
        <v>-11.239523743781065</v>
      </c>
      <c r="E24" s="3">
        <v>3.0504799521841419</v>
      </c>
      <c r="F24" s="5">
        <v>24757863.734460011</v>
      </c>
      <c r="G24" s="3">
        <v>-0.99045882180995859</v>
      </c>
      <c r="H24" s="3">
        <v>0.63406264178078864</v>
      </c>
    </row>
    <row r="25" spans="1:8" x14ac:dyDescent="0.3">
      <c r="A25" s="1">
        <v>2019</v>
      </c>
      <c r="B25" s="1">
        <v>12</v>
      </c>
      <c r="C25" s="5">
        <v>156293.27364999999</v>
      </c>
      <c r="D25" s="3">
        <v>-17.368252327463551</v>
      </c>
      <c r="E25" s="3">
        <v>3.2235622918181663</v>
      </c>
      <c r="F25" s="5">
        <v>22350040.871159993</v>
      </c>
      <c r="G25" s="3">
        <v>6.0544766527369509</v>
      </c>
      <c r="H25" s="3">
        <v>0.83384059713263514</v>
      </c>
    </row>
    <row r="26" spans="1:8" x14ac:dyDescent="0.3">
      <c r="A26" s="1">
        <v>2020</v>
      </c>
      <c r="B26" s="1">
        <v>1</v>
      </c>
      <c r="C26" s="5">
        <v>241768.84692000001</v>
      </c>
      <c r="D26" s="3">
        <v>5.6639163972204587</v>
      </c>
      <c r="E26" s="3">
        <v>3.4547050330043874</v>
      </c>
      <c r="F26" s="5">
        <v>23142387.83388003</v>
      </c>
      <c r="G26" s="3">
        <v>-0.59298527279942892</v>
      </c>
      <c r="H26" s="3">
        <v>1.0875547647888595</v>
      </c>
    </row>
    <row r="27" spans="1:8" x14ac:dyDescent="0.3">
      <c r="A27" s="1">
        <v>2020</v>
      </c>
      <c r="B27" s="1">
        <v>2</v>
      </c>
      <c r="C27" s="5">
        <v>190837.39447999999</v>
      </c>
      <c r="D27" s="3">
        <v>-2.9152786221449234</v>
      </c>
      <c r="E27" s="3">
        <v>3.7461340962864917</v>
      </c>
      <c r="F27" s="5">
        <v>23992357.128200043</v>
      </c>
      <c r="G27" s="3">
        <v>2.219928866311105</v>
      </c>
      <c r="H27" s="3">
        <v>1.3991203892464343</v>
      </c>
    </row>
    <row r="28" spans="1:8" x14ac:dyDescent="0.3">
      <c r="A28" s="1">
        <v>2020</v>
      </c>
      <c r="B28" s="1">
        <v>3</v>
      </c>
      <c r="C28" s="5">
        <v>220228.52864</v>
      </c>
      <c r="D28" s="3">
        <v>-25.361642464905088</v>
      </c>
      <c r="E28" s="3">
        <v>4.1002288196640144</v>
      </c>
      <c r="F28" s="5">
        <v>21769151.439780019</v>
      </c>
      <c r="G28" s="3">
        <v>-16.610860353035772</v>
      </c>
      <c r="H28" s="3">
        <v>1.7723360108330555</v>
      </c>
    </row>
    <row r="29" spans="1:8" x14ac:dyDescent="0.3">
      <c r="A29" s="1">
        <v>2020</v>
      </c>
      <c r="B29" s="1">
        <v>4</v>
      </c>
      <c r="C29" s="5">
        <v>143345.68721</v>
      </c>
      <c r="D29" s="3">
        <v>-40.320909012921113</v>
      </c>
      <c r="E29" s="3">
        <v>4.5189059430310436</v>
      </c>
      <c r="F29" s="5">
        <v>15042773.098220045</v>
      </c>
      <c r="G29" s="3">
        <v>-39.369640685203102</v>
      </c>
      <c r="H29" s="3">
        <v>2.2110571704651036</v>
      </c>
    </row>
    <row r="30" spans="1:8" x14ac:dyDescent="0.3">
      <c r="A30" s="1">
        <v>2020</v>
      </c>
      <c r="B30" s="1">
        <v>5</v>
      </c>
      <c r="C30" s="5">
        <v>162756.40148</v>
      </c>
      <c r="D30" s="3">
        <v>-33.751274409375768</v>
      </c>
      <c r="E30" s="3">
        <v>5.0020362429980167</v>
      </c>
      <c r="F30" s="5">
        <v>17514828.839239996</v>
      </c>
      <c r="G30" s="3">
        <v>-34.371054777303023</v>
      </c>
      <c r="H30" s="3">
        <v>2.7178627982003576</v>
      </c>
    </row>
    <row r="31" spans="1:8" x14ac:dyDescent="0.3">
      <c r="A31" s="1">
        <v>2020</v>
      </c>
      <c r="B31" s="1">
        <v>6</v>
      </c>
      <c r="C31" s="5">
        <v>220236.38764</v>
      </c>
      <c r="D31" s="3">
        <v>0.42675220249144274</v>
      </c>
      <c r="E31" s="3">
        <v>5.5463766201367646</v>
      </c>
      <c r="F31" s="5">
        <v>22639947.269910011</v>
      </c>
      <c r="G31" s="3">
        <v>-7.1445383488654919</v>
      </c>
      <c r="H31" s="3">
        <v>3.2924442756343972</v>
      </c>
    </row>
    <row r="32" spans="1:8" x14ac:dyDescent="0.3">
      <c r="A32" s="1">
        <v>2020</v>
      </c>
      <c r="B32" s="1">
        <v>7</v>
      </c>
      <c r="C32" s="5">
        <v>209565.0552</v>
      </c>
      <c r="D32" s="3">
        <v>-8.2873301071410221</v>
      </c>
      <c r="E32" s="3">
        <v>6.1459927728904802</v>
      </c>
      <c r="F32" s="5">
        <v>23385432.233949997</v>
      </c>
      <c r="G32" s="3">
        <v>-9.7510665704085611</v>
      </c>
      <c r="H32" s="3">
        <v>3.9319173650867256</v>
      </c>
    </row>
    <row r="33" spans="1:8" x14ac:dyDescent="0.3">
      <c r="A33" s="1">
        <v>2020</v>
      </c>
      <c r="B33" s="1">
        <v>8</v>
      </c>
      <c r="C33" s="5">
        <v>172911.10775</v>
      </c>
      <c r="D33" s="3">
        <v>-2.490232701598194</v>
      </c>
      <c r="E33" s="3">
        <v>6.7945948702289112</v>
      </c>
      <c r="F33" s="5">
        <v>17664203.645200029</v>
      </c>
      <c r="G33" s="3">
        <v>-6.1569092776065375</v>
      </c>
      <c r="H33" s="3">
        <v>4.6326730384168124</v>
      </c>
    </row>
    <row r="34" spans="1:8" x14ac:dyDescent="0.3">
      <c r="A34" s="1">
        <v>2020</v>
      </c>
      <c r="B34" s="1">
        <v>9</v>
      </c>
      <c r="C34" s="5">
        <v>240846.85509999999</v>
      </c>
      <c r="D34" s="3">
        <v>18.365812698862459</v>
      </c>
      <c r="E34" s="3">
        <v>7.4848907670329137</v>
      </c>
      <c r="F34" s="5">
        <v>23250252.911139999</v>
      </c>
      <c r="G34" s="3">
        <v>-0.7105715301452542</v>
      </c>
      <c r="H34" s="3">
        <v>5.3901520602663844</v>
      </c>
    </row>
    <row r="35" spans="1:8" x14ac:dyDescent="0.3">
      <c r="A35" s="1">
        <v>2020</v>
      </c>
      <c r="B35" s="1">
        <v>10</v>
      </c>
      <c r="C35" s="5">
        <v>241568.05585999999</v>
      </c>
      <c r="D35" s="3">
        <v>6.1766765930424627</v>
      </c>
      <c r="E35" s="3">
        <v>8.2089435384908569</v>
      </c>
      <c r="F35" s="5">
        <v>25281732.724300019</v>
      </c>
      <c r="G35" s="3">
        <v>-6.0002477001188215</v>
      </c>
      <c r="H35" s="3">
        <v>6.1990459187274451</v>
      </c>
    </row>
    <row r="36" spans="1:8" x14ac:dyDescent="0.3">
      <c r="A36" s="1">
        <v>2020</v>
      </c>
      <c r="B36" s="1">
        <v>11</v>
      </c>
      <c r="C36" s="5">
        <v>232412.70584000001</v>
      </c>
      <c r="D36" s="3">
        <v>14.317209971160594</v>
      </c>
      <c r="E36" s="3">
        <v>8.9595718793697081</v>
      </c>
      <c r="F36" s="5">
        <v>24730657.678350016</v>
      </c>
      <c r="G36" s="3">
        <v>-0.10988854451172703</v>
      </c>
      <c r="H36" s="3">
        <v>7.0536224405315524</v>
      </c>
    </row>
    <row r="37" spans="1:8" x14ac:dyDescent="0.3">
      <c r="A37" s="1">
        <v>2020</v>
      </c>
      <c r="B37" s="1">
        <v>12</v>
      </c>
      <c r="C37" s="5">
        <v>188812.13167</v>
      </c>
      <c r="D37" s="3">
        <v>20.806306797835774</v>
      </c>
      <c r="E37" s="3">
        <v>9.7294533547874451</v>
      </c>
      <c r="F37" s="5">
        <v>22761732.91</v>
      </c>
      <c r="G37" s="3">
        <v>1.8420191766684635</v>
      </c>
      <c r="H37" s="3">
        <v>7.9473022792422885</v>
      </c>
    </row>
    <row r="38" spans="1:8" x14ac:dyDescent="0.3">
      <c r="A38" s="1">
        <v>2021</v>
      </c>
      <c r="B38" s="1">
        <v>1</v>
      </c>
      <c r="C38" s="5">
        <v>192628.10026000001</v>
      </c>
      <c r="D38" s="3">
        <v>-20.325508139706848</v>
      </c>
      <c r="E38" s="3">
        <v>10.511637588062865</v>
      </c>
      <c r="F38" s="5">
        <v>20497598.23</v>
      </c>
      <c r="G38" s="3">
        <v>-11.428334979366761</v>
      </c>
      <c r="H38" s="3">
        <v>8.8730086223826063</v>
      </c>
    </row>
    <row r="39" spans="1:8" x14ac:dyDescent="0.3">
      <c r="A39" s="1">
        <v>2021</v>
      </c>
      <c r="B39" s="1">
        <v>2</v>
      </c>
      <c r="C39" s="5">
        <v>228638.88209999999</v>
      </c>
      <c r="D39" s="3">
        <v>19.808218259845113</v>
      </c>
      <c r="E39" s="3">
        <v>11.299943428448307</v>
      </c>
      <c r="F39" s="5">
        <v>23541978.149999999</v>
      </c>
      <c r="G39" s="3">
        <v>-1.8771768684231471</v>
      </c>
      <c r="H39" s="3">
        <v>9.8232406794822253</v>
      </c>
    </row>
    <row r="40" spans="1:8" x14ac:dyDescent="0.3">
      <c r="A40" s="1">
        <v>2021</v>
      </c>
      <c r="B40" s="1">
        <v>3</v>
      </c>
      <c r="C40" s="5">
        <v>273729.31854000001</v>
      </c>
      <c r="D40" s="3">
        <v>24.293305790302909</v>
      </c>
      <c r="E40" s="3">
        <v>12.086048256742794</v>
      </c>
      <c r="F40" s="5">
        <v>28268288.02</v>
      </c>
      <c r="G40" s="3">
        <v>29.854799798690056</v>
      </c>
      <c r="H40" s="3">
        <v>10.789087844542962</v>
      </c>
    </row>
    <row r="41" spans="1:8" x14ac:dyDescent="0.3">
      <c r="A41" s="1">
        <v>2021</v>
      </c>
      <c r="B41" s="1">
        <v>4</v>
      </c>
      <c r="C41" s="5">
        <v>240105.97021999999</v>
      </c>
      <c r="D41" s="3">
        <v>67.501356262115593</v>
      </c>
      <c r="E41" s="3">
        <v>12.862220306164195</v>
      </c>
      <c r="F41" s="5">
        <v>25841334.359999999</v>
      </c>
      <c r="G41" s="3">
        <v>71.785708600880966</v>
      </c>
      <c r="H41" s="3">
        <v>11.760826982570252</v>
      </c>
    </row>
    <row r="42" spans="1:8" x14ac:dyDescent="0.3">
      <c r="A42" s="1">
        <v>2021</v>
      </c>
      <c r="B42" s="1">
        <v>5</v>
      </c>
      <c r="C42" s="5">
        <v>258082.53029000002</v>
      </c>
      <c r="D42" s="3">
        <v>58.569818417688467</v>
      </c>
      <c r="E42" s="3">
        <v>13.621575536147988</v>
      </c>
      <c r="F42" s="5">
        <v>27202155.73</v>
      </c>
      <c r="G42" s="3">
        <v>55.309286660322044</v>
      </c>
      <c r="H42" s="3">
        <v>12.73005896634413</v>
      </c>
    </row>
    <row r="43" spans="1:8" x14ac:dyDescent="0.3">
      <c r="A43" s="1">
        <v>2021</v>
      </c>
      <c r="B43" s="1">
        <v>6</v>
      </c>
      <c r="C43" s="5">
        <v>256605.18841</v>
      </c>
      <c r="D43" s="3">
        <v>16.513529467005572</v>
      </c>
      <c r="E43" s="3">
        <v>14.36102429057104</v>
      </c>
      <c r="F43" s="5">
        <v>27609646.77</v>
      </c>
      <c r="G43" s="3">
        <v>21.951020648776186</v>
      </c>
      <c r="H43" s="3">
        <v>13.692553063201453</v>
      </c>
    </row>
    <row r="44" spans="1:8" x14ac:dyDescent="0.3">
      <c r="A44" s="1">
        <v>2021</v>
      </c>
      <c r="B44" s="1">
        <v>7</v>
      </c>
      <c r="C44" s="5">
        <v>262067.36655999999</v>
      </c>
      <c r="D44" s="3">
        <v>25.052989540595895</v>
      </c>
      <c r="E44" s="3">
        <v>15.080598319065878</v>
      </c>
      <c r="F44" s="5">
        <v>26567777.379999999</v>
      </c>
      <c r="G44" s="3">
        <v>13.608237445489713</v>
      </c>
      <c r="H44" s="3">
        <v>14.647035431291163</v>
      </c>
    </row>
    <row r="45" spans="1:8" x14ac:dyDescent="0.3">
      <c r="A45" s="1">
        <v>2021</v>
      </c>
      <c r="B45" s="1">
        <v>8</v>
      </c>
      <c r="C45" s="5">
        <v>211653.00216</v>
      </c>
      <c r="D45" s="3">
        <v>22.405671280536922</v>
      </c>
      <c r="E45" s="3">
        <v>15.780478850791175</v>
      </c>
      <c r="F45" s="5">
        <v>22097021.399999999</v>
      </c>
      <c r="G45" s="3">
        <v>25.09491989470196</v>
      </c>
      <c r="H45" s="3">
        <v>15.592805733455647</v>
      </c>
    </row>
    <row r="46" spans="1:8" x14ac:dyDescent="0.3">
      <c r="A46" s="1">
        <v>2021</v>
      </c>
      <c r="B46" s="1">
        <v>9</v>
      </c>
      <c r="C46" s="5">
        <v>271032.10563000001</v>
      </c>
      <c r="D46" s="3">
        <v>12.532964367530175</v>
      </c>
      <c r="E46" s="3">
        <v>16.461539642073763</v>
      </c>
      <c r="F46" s="5">
        <v>28336689.449999999</v>
      </c>
      <c r="G46" s="3">
        <v>21.876908428909658</v>
      </c>
      <c r="H46" s="3">
        <v>16.529091493788275</v>
      </c>
    </row>
    <row r="47" spans="1:8" x14ac:dyDescent="0.3">
      <c r="A47" s="1">
        <v>2021</v>
      </c>
      <c r="B47" s="1">
        <v>10</v>
      </c>
      <c r="C47" s="5">
        <v>270392.51323000004</v>
      </c>
      <c r="D47" s="3">
        <v>11.93223055398731</v>
      </c>
      <c r="E47" s="3">
        <v>17.125114532048094</v>
      </c>
      <c r="F47" s="5">
        <v>28719572.43</v>
      </c>
      <c r="G47" s="3">
        <v>13.598117435976341</v>
      </c>
      <c r="H47" s="3">
        <v>17.455780105421393</v>
      </c>
    </row>
    <row r="48" spans="1:8" x14ac:dyDescent="0.3">
      <c r="A48" s="1">
        <v>2021</v>
      </c>
      <c r="B48" s="1">
        <v>11</v>
      </c>
      <c r="C48" s="5">
        <v>275022.02256999997</v>
      </c>
      <c r="D48" s="3">
        <v>18.333471303128125</v>
      </c>
      <c r="E48" s="3">
        <v>17.772264542121221</v>
      </c>
      <c r="F48" s="5">
        <v>30308843.989999998</v>
      </c>
      <c r="G48" s="3">
        <v>22.555754012693718</v>
      </c>
      <c r="H48" s="3">
        <v>18.373130337663394</v>
      </c>
    </row>
    <row r="49" spans="1:8" x14ac:dyDescent="0.3">
      <c r="A49" s="1">
        <v>2021</v>
      </c>
      <c r="B49" s="1">
        <v>12</v>
      </c>
      <c r="C49" s="5">
        <v>227471.46953</v>
      </c>
      <c r="D49" s="3">
        <v>20.475028547195052</v>
      </c>
      <c r="E49" s="3">
        <v>18.403690076757275</v>
      </c>
      <c r="F49" s="5">
        <v>27618262.390000001</v>
      </c>
      <c r="G49" s="3">
        <v>21.336378469964213</v>
      </c>
      <c r="H49" s="3">
        <v>19.281133066581738</v>
      </c>
    </row>
    <row r="50" spans="1:8" x14ac:dyDescent="0.3">
      <c r="A50" s="1">
        <v>2022</v>
      </c>
      <c r="B50" s="1">
        <v>1</v>
      </c>
      <c r="C50" s="5">
        <v>247803.86598</v>
      </c>
      <c r="D50" s="3">
        <v>28.643674336987402</v>
      </c>
      <c r="E50" s="3">
        <v>19.020130513112125</v>
      </c>
      <c r="F50" s="5">
        <v>25542612.850000001</v>
      </c>
      <c r="G50" s="3">
        <v>24.612711027851965</v>
      </c>
      <c r="H50" s="3">
        <v>20.180069628221318</v>
      </c>
    </row>
    <row r="51" spans="1:8" x14ac:dyDescent="0.3">
      <c r="A51" s="1">
        <v>2022</v>
      </c>
      <c r="B51" s="1">
        <v>2</v>
      </c>
      <c r="C51" s="5">
        <v>293922.41555999999</v>
      </c>
      <c r="D51" s="3">
        <v>28.6</v>
      </c>
      <c r="E51" s="3">
        <v>19.622469071290972</v>
      </c>
      <c r="F51" s="5">
        <v>29920329.050000001</v>
      </c>
      <c r="G51" s="3">
        <v>27.1</v>
      </c>
      <c r="H51" s="3">
        <v>21.070364084002261</v>
      </c>
    </row>
    <row r="52" spans="1:8" x14ac:dyDescent="0.3">
      <c r="A52" s="1">
        <v>2022</v>
      </c>
      <c r="B52" s="1">
        <v>3</v>
      </c>
      <c r="C52" s="5">
        <v>285239.88374000002</v>
      </c>
      <c r="D52" s="3">
        <v>4.2</v>
      </c>
      <c r="E52" s="3">
        <v>20.212257273053456</v>
      </c>
      <c r="F52" s="5">
        <v>33090208.02</v>
      </c>
      <c r="G52" s="3">
        <v>17.100000000000001</v>
      </c>
      <c r="H52" s="3">
        <v>21.952748317664113</v>
      </c>
    </row>
    <row r="53" spans="1:8" x14ac:dyDescent="0.3">
      <c r="A53" s="1">
        <v>2022</v>
      </c>
      <c r="B53" s="1">
        <v>4</v>
      </c>
      <c r="C53" s="5">
        <v>298300.52784999995</v>
      </c>
      <c r="D53" s="3">
        <v>24.2</v>
      </c>
      <c r="E53" s="3">
        <v>20.791670079807044</v>
      </c>
      <c r="F53" s="5">
        <v>31313206.039999999</v>
      </c>
      <c r="G53" s="3">
        <v>21.2</v>
      </c>
      <c r="H53" s="3">
        <v>22.828372937662813</v>
      </c>
    </row>
    <row r="54" spans="1:8" x14ac:dyDescent="0.3">
      <c r="A54" s="1">
        <v>2022</v>
      </c>
      <c r="B54" s="1">
        <v>5</v>
      </c>
      <c r="C54" s="5">
        <v>352062.46268</v>
      </c>
      <c r="D54" s="3">
        <v>36.4</v>
      </c>
      <c r="E54" s="3">
        <v>21.361770490648578</v>
      </c>
      <c r="F54" s="5">
        <v>35045106.359999999</v>
      </c>
      <c r="G54" s="3">
        <v>28.8</v>
      </c>
      <c r="H54" s="3">
        <v>23.69805155604335</v>
      </c>
    </row>
    <row r="55" spans="1:8" x14ac:dyDescent="0.3">
      <c r="A55" s="1">
        <v>2022</v>
      </c>
      <c r="B55" s="1">
        <v>6</v>
      </c>
      <c r="C55" s="5">
        <v>298496.89088000002</v>
      </c>
      <c r="D55" s="3">
        <v>16.3</v>
      </c>
      <c r="E55" s="3">
        <v>21.923858194252691</v>
      </c>
      <c r="F55" s="5">
        <v>34949360.139999993</v>
      </c>
      <c r="G55" s="3">
        <v>26.6</v>
      </c>
      <c r="H55" s="3">
        <v>24.562484703396709</v>
      </c>
    </row>
    <row r="56" spans="1:8" x14ac:dyDescent="0.3">
      <c r="A56" s="1">
        <v>2022</v>
      </c>
      <c r="B56" s="1">
        <v>7</v>
      </c>
      <c r="C56" s="5">
        <v>305720.71110000001</v>
      </c>
      <c r="D56" s="3">
        <v>16.7</v>
      </c>
      <c r="E56" s="3">
        <v>22.480277200787722</v>
      </c>
      <c r="F56" s="5">
        <v>32042097.747560117</v>
      </c>
      <c r="G56" s="3">
        <v>20.6</v>
      </c>
      <c r="H56" s="3">
        <v>25.42272721228915</v>
      </c>
    </row>
    <row r="57" spans="1:8" x14ac:dyDescent="0.3">
      <c r="A57" s="1">
        <v>2022</v>
      </c>
      <c r="B57" s="1">
        <v>8</v>
      </c>
      <c r="C57" s="5">
        <v>249991.51190000001</v>
      </c>
      <c r="D57" s="3">
        <v>18.100000000000001</v>
      </c>
      <c r="E57" s="3">
        <v>23.032980974714064</v>
      </c>
      <c r="F57" s="5">
        <v>29090924.129999999</v>
      </c>
      <c r="G57" s="3">
        <v>31.7</v>
      </c>
      <c r="H57" s="3">
        <v>26.279975409404745</v>
      </c>
    </row>
    <row r="58" spans="1:8" x14ac:dyDescent="0.3">
      <c r="A58" s="1">
        <v>2022</v>
      </c>
      <c r="B58" s="1">
        <v>9</v>
      </c>
      <c r="C58" s="5">
        <v>324901.96737000003</v>
      </c>
      <c r="D58" s="3">
        <v>19.899999999999999</v>
      </c>
      <c r="E58" s="3">
        <v>23.583521572353174</v>
      </c>
      <c r="F58" s="5">
        <v>34621363.619999997</v>
      </c>
      <c r="G58" s="3">
        <v>22.2</v>
      </c>
      <c r="H58" s="3">
        <v>27.135090709815607</v>
      </c>
    </row>
    <row r="59" spans="1:8" x14ac:dyDescent="0.3">
      <c r="A59" s="1">
        <v>2022</v>
      </c>
      <c r="B59" s="1">
        <v>10</v>
      </c>
      <c r="C59" s="5">
        <v>298388.24845999997</v>
      </c>
      <c r="D59" s="3">
        <v>10.4</v>
      </c>
      <c r="E59" s="3">
        <v>24.133108481903264</v>
      </c>
      <c r="F59" s="5">
        <v>33057790.25</v>
      </c>
      <c r="G59" s="3">
        <v>15.1</v>
      </c>
      <c r="H59" s="3">
        <v>27.989310919190416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5" zoomScaleNormal="100" workbookViewId="0">
      <selection activeCell="D62" sqref="D6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spans="1:8" x14ac:dyDescent="0.3">
      <c r="A2" s="1">
        <v>2018</v>
      </c>
      <c r="B2" s="1">
        <v>1</v>
      </c>
      <c r="C2" s="5">
        <v>146822.91248</v>
      </c>
      <c r="D2" s="3">
        <v>-6.8821392708229512</v>
      </c>
      <c r="E2" s="3">
        <v>3.1852819458682937</v>
      </c>
      <c r="F2" s="5">
        <v>27312596.64817996</v>
      </c>
      <c r="G2" s="3">
        <v>9.1821206355655605</v>
      </c>
      <c r="H2" s="3">
        <v>3.8162853079086432</v>
      </c>
    </row>
    <row r="3" spans="1:8" x14ac:dyDescent="0.3">
      <c r="A3" s="1">
        <v>2018</v>
      </c>
      <c r="B3" s="1">
        <v>2</v>
      </c>
      <c r="C3" s="5">
        <v>178115.01680000001</v>
      </c>
      <c r="D3" s="3">
        <v>2.9446509072630356</v>
      </c>
      <c r="E3" s="3">
        <v>3.1401947418266545</v>
      </c>
      <c r="F3" s="5">
        <v>25093644.258640006</v>
      </c>
      <c r="G3" s="3">
        <v>1.5608284904645942</v>
      </c>
      <c r="H3" s="3">
        <v>3.5741698905161496</v>
      </c>
    </row>
    <row r="4" spans="1:8" x14ac:dyDescent="0.3">
      <c r="A4" s="1">
        <v>2018</v>
      </c>
      <c r="B4" s="1">
        <v>3</v>
      </c>
      <c r="C4" s="5">
        <v>177746.20720999999</v>
      </c>
      <c r="D4" s="3">
        <v>-1.500814801149819</v>
      </c>
      <c r="E4" s="3">
        <v>3.0795844302037132</v>
      </c>
      <c r="F4" s="5">
        <v>26429657.040250007</v>
      </c>
      <c r="G4" s="3">
        <v>-5.845540547135375</v>
      </c>
      <c r="H4" s="3">
        <v>3.3146573594412461</v>
      </c>
    </row>
    <row r="5" spans="1:8" x14ac:dyDescent="0.3">
      <c r="A5" s="1">
        <v>2018</v>
      </c>
      <c r="B5" s="1">
        <v>4</v>
      </c>
      <c r="C5" s="5">
        <v>182251.58523999999</v>
      </c>
      <c r="D5" s="3">
        <v>15.111530797034845</v>
      </c>
      <c r="E5" s="3">
        <v>3.0034986913186432</v>
      </c>
      <c r="F5" s="5">
        <v>27087305.983620051</v>
      </c>
      <c r="G5" s="3">
        <v>20.710887382301557</v>
      </c>
      <c r="H5" s="3">
        <v>3.0395782335830996</v>
      </c>
    </row>
    <row r="6" spans="1:8" x14ac:dyDescent="0.3">
      <c r="A6" s="1">
        <v>2018</v>
      </c>
      <c r="B6" s="1">
        <v>5</v>
      </c>
      <c r="C6" s="5">
        <v>180554.87693999999</v>
      </c>
      <c r="D6" s="3">
        <v>2.6520209970492203</v>
      </c>
      <c r="E6" s="3">
        <v>2.9116671222106638</v>
      </c>
      <c r="F6" s="5">
        <v>27615199.773400042</v>
      </c>
      <c r="G6" s="3">
        <v>2.4405003914327539</v>
      </c>
      <c r="H6" s="3">
        <v>2.7501269069862548</v>
      </c>
    </row>
    <row r="7" spans="1:8" x14ac:dyDescent="0.3">
      <c r="A7" s="1">
        <v>2018</v>
      </c>
      <c r="B7" s="1">
        <v>6</v>
      </c>
      <c r="C7" s="5">
        <v>173465.55789</v>
      </c>
      <c r="D7" s="3">
        <v>18.262952198425065</v>
      </c>
      <c r="E7" s="3">
        <v>2.8046601554818911</v>
      </c>
      <c r="F7" s="5">
        <v>27258605.559539925</v>
      </c>
      <c r="G7" s="3">
        <v>6.8596102180860763</v>
      </c>
      <c r="H7" s="3">
        <v>2.4487249479416948</v>
      </c>
    </row>
    <row r="8" spans="1:8" x14ac:dyDescent="0.3">
      <c r="A8" s="1">
        <v>2018</v>
      </c>
      <c r="B8" s="1">
        <v>7</v>
      </c>
      <c r="C8" s="5">
        <v>174765.06963000001</v>
      </c>
      <c r="D8" s="3">
        <v>19.763315387072144</v>
      </c>
      <c r="E8" s="3">
        <v>2.6830301927535278</v>
      </c>
      <c r="F8" s="5">
        <v>28025848.875079975</v>
      </c>
      <c r="G8" s="3">
        <v>14.336904834631991</v>
      </c>
      <c r="H8" s="3">
        <v>2.137772422899046</v>
      </c>
    </row>
    <row r="9" spans="1:8" x14ac:dyDescent="0.3">
      <c r="A9" s="1">
        <v>2018</v>
      </c>
      <c r="B9" s="1">
        <v>8</v>
      </c>
      <c r="C9" s="5">
        <v>153500.84172</v>
      </c>
      <c r="D9" s="3">
        <v>-7.8121093233932566</v>
      </c>
      <c r="E9" s="3">
        <v>2.5484031281497588</v>
      </c>
      <c r="F9" s="5">
        <v>23385591.305110011</v>
      </c>
      <c r="G9" s="3">
        <v>6.0432458431679104</v>
      </c>
      <c r="H9" s="3">
        <v>1.8199757097850275</v>
      </c>
    </row>
    <row r="10" spans="1:8" x14ac:dyDescent="0.3">
      <c r="A10" s="1">
        <v>2018</v>
      </c>
      <c r="B10" s="1">
        <v>9</v>
      </c>
      <c r="C10" s="5">
        <v>191807.44278000001</v>
      </c>
      <c r="D10" s="3">
        <v>15.763948342274547</v>
      </c>
      <c r="E10" s="3">
        <v>2.4035909867110403</v>
      </c>
      <c r="F10" s="5">
        <v>25419615.535710018</v>
      </c>
      <c r="G10" s="3">
        <v>-0.64343875415781016</v>
      </c>
      <c r="H10" s="3">
        <v>1.4988883484993949</v>
      </c>
    </row>
    <row r="11" spans="1:8" x14ac:dyDescent="0.3">
      <c r="A11" s="1">
        <v>2018</v>
      </c>
      <c r="B11" s="1">
        <v>10</v>
      </c>
      <c r="C11" s="5">
        <v>194980.81505999999</v>
      </c>
      <c r="D11" s="3">
        <v>5.7608429722087351</v>
      </c>
      <c r="E11" s="3">
        <v>2.2506863134464723</v>
      </c>
      <c r="F11" s="5">
        <v>30110041.578519996</v>
      </c>
      <c r="G11" s="3">
        <v>10.508364211099597</v>
      </c>
      <c r="H11" s="3">
        <v>1.1783571615900557</v>
      </c>
    </row>
    <row r="12" spans="1:8" x14ac:dyDescent="0.3">
      <c r="A12" s="1">
        <v>2018</v>
      </c>
      <c r="B12" s="1">
        <v>11</v>
      </c>
      <c r="C12" s="5">
        <v>184242.53487999999</v>
      </c>
      <c r="D12" s="3">
        <v>4.6538745483387878</v>
      </c>
      <c r="E12" s="3">
        <v>2.0927094559592905</v>
      </c>
      <c r="F12" s="5">
        <v>27596883.926560003</v>
      </c>
      <c r="G12" s="3">
        <v>1.8067972137323585</v>
      </c>
      <c r="H12" s="3">
        <v>0.8620801988894552</v>
      </c>
    </row>
    <row r="13" spans="1:8" x14ac:dyDescent="0.3">
      <c r="A13" s="1">
        <v>2018</v>
      </c>
      <c r="B13" s="1">
        <v>12</v>
      </c>
      <c r="C13" s="5">
        <v>168676.60352</v>
      </c>
      <c r="D13" s="3">
        <v>20.916776053981991</v>
      </c>
      <c r="E13" s="3">
        <v>1.9329245227318113</v>
      </c>
      <c r="F13" s="5">
        <v>24312339.13000001</v>
      </c>
      <c r="G13" s="3">
        <v>4.6666132073408306</v>
      </c>
      <c r="H13" s="3">
        <v>0.55440342738625448</v>
      </c>
    </row>
    <row r="14" spans="1:8" x14ac:dyDescent="0.3">
      <c r="A14" s="1">
        <v>2019</v>
      </c>
      <c r="B14" s="1">
        <v>1</v>
      </c>
      <c r="C14" s="5">
        <v>178588.4314</v>
      </c>
      <c r="D14" s="3">
        <v>21.635260044529538</v>
      </c>
      <c r="E14" s="3">
        <v>1.7747734809333218</v>
      </c>
      <c r="F14" s="5">
        <v>27204324.011130005</v>
      </c>
      <c r="G14" s="3">
        <v>-0.39642015164152999</v>
      </c>
      <c r="H14" s="3">
        <v>0.25973841941736764</v>
      </c>
    </row>
    <row r="15" spans="1:8" x14ac:dyDescent="0.3">
      <c r="A15" s="1">
        <v>2019</v>
      </c>
      <c r="B15" s="1">
        <v>2</v>
      </c>
      <c r="C15" s="5">
        <v>190390.73595999999</v>
      </c>
      <c r="D15" s="3">
        <v>6.8920180794098895</v>
      </c>
      <c r="E15" s="3">
        <v>1.6230166207561125</v>
      </c>
      <c r="F15" s="5">
        <v>26003693.48</v>
      </c>
      <c r="G15" s="3">
        <v>3.6266124281516321</v>
      </c>
      <c r="H15" s="3">
        <v>-1.7217682556683413E-2</v>
      </c>
    </row>
    <row r="16" spans="1:8" x14ac:dyDescent="0.3">
      <c r="A16" s="1">
        <v>2019</v>
      </c>
      <c r="B16" s="1">
        <v>3</v>
      </c>
      <c r="C16" s="5">
        <v>178491.56547999999</v>
      </c>
      <c r="D16" s="3">
        <v>0.41933849486834873</v>
      </c>
      <c r="E16" s="3">
        <v>1.4837934328482789</v>
      </c>
      <c r="F16" s="5">
        <v>28213481.890000001</v>
      </c>
      <c r="G16" s="3">
        <v>6.7493302960132562</v>
      </c>
      <c r="H16" s="3">
        <v>-0.27181330264281139</v>
      </c>
    </row>
    <row r="17" spans="1:8" x14ac:dyDescent="0.3">
      <c r="A17" s="1">
        <v>2019</v>
      </c>
      <c r="B17" s="1">
        <v>4</v>
      </c>
      <c r="C17" s="5">
        <v>164641.25132999997</v>
      </c>
      <c r="D17" s="3">
        <v>-9.6626506083936974</v>
      </c>
      <c r="E17" s="3">
        <v>1.3636093107369895</v>
      </c>
      <c r="F17" s="5">
        <v>26258769.5</v>
      </c>
      <c r="G17" s="3">
        <v>-3.0587629649145409</v>
      </c>
      <c r="H17" s="3">
        <v>-0.49914382119024098</v>
      </c>
    </row>
    <row r="18" spans="1:8" x14ac:dyDescent="0.3">
      <c r="A18" s="1">
        <v>2019</v>
      </c>
      <c r="B18" s="1">
        <v>5</v>
      </c>
      <c r="C18" s="5">
        <v>189666.50453000001</v>
      </c>
      <c r="D18" s="3">
        <v>5.0464588630457774</v>
      </c>
      <c r="E18" s="3">
        <v>1.2688957274676087</v>
      </c>
      <c r="F18" s="5">
        <v>29279176.870000001</v>
      </c>
      <c r="G18" s="3">
        <v>6.0255841357438333</v>
      </c>
      <c r="H18" s="3">
        <v>-0.6938170391316234</v>
      </c>
    </row>
    <row r="19" spans="1:8" x14ac:dyDescent="0.3">
      <c r="A19" s="1">
        <v>2019</v>
      </c>
      <c r="B19" s="1">
        <v>6</v>
      </c>
      <c r="C19" s="5">
        <v>175111.31838000001</v>
      </c>
      <c r="D19" s="3">
        <v>0.94875346438723085</v>
      </c>
      <c r="E19" s="3">
        <v>1.2053184435911164</v>
      </c>
      <c r="F19" s="5">
        <v>25888571.030000005</v>
      </c>
      <c r="G19" s="3">
        <v>-5.0260624174167878</v>
      </c>
      <c r="H19" s="3">
        <v>-0.85061850872903522</v>
      </c>
    </row>
    <row r="20" spans="1:8" x14ac:dyDescent="0.3">
      <c r="A20" s="1">
        <v>2019</v>
      </c>
      <c r="B20" s="1">
        <v>7</v>
      </c>
      <c r="C20" s="5">
        <v>192598.23032999999</v>
      </c>
      <c r="D20" s="3">
        <v>10.204076099277204</v>
      </c>
      <c r="E20" s="3">
        <v>1.1788055504317962</v>
      </c>
      <c r="F20" s="5">
        <v>28330777.550000004</v>
      </c>
      <c r="G20" s="3">
        <v>1.0880265439209058</v>
      </c>
      <c r="H20" s="3">
        <v>-0.96386715716296423</v>
      </c>
    </row>
    <row r="21" spans="1:8" x14ac:dyDescent="0.3">
      <c r="A21" s="1">
        <v>2019</v>
      </c>
      <c r="B21" s="1">
        <v>8</v>
      </c>
      <c r="C21" s="5">
        <v>171748.33781</v>
      </c>
      <c r="D21" s="3">
        <v>11.887554416988255</v>
      </c>
      <c r="E21" s="3">
        <v>1.1952673223014874</v>
      </c>
      <c r="F21" s="5">
        <v>22900859.27</v>
      </c>
      <c r="G21" s="3">
        <v>-2.0727807511289775</v>
      </c>
      <c r="H21" s="3">
        <v>-1.028171872996446</v>
      </c>
    </row>
    <row r="22" spans="1:8" x14ac:dyDescent="0.3">
      <c r="A22" s="1">
        <v>2019</v>
      </c>
      <c r="B22" s="1">
        <v>9</v>
      </c>
      <c r="C22" s="5">
        <v>188567.78544000001</v>
      </c>
      <c r="D22" s="3">
        <v>-1.6890154485380671</v>
      </c>
      <c r="E22" s="3">
        <v>1.2612407884112538</v>
      </c>
      <c r="F22" s="5">
        <v>27475958.530000001</v>
      </c>
      <c r="G22" s="3">
        <v>8.0895912505096312</v>
      </c>
      <c r="H22" s="3">
        <v>-1.0379990521743849</v>
      </c>
    </row>
    <row r="23" spans="1:8" x14ac:dyDescent="0.3">
      <c r="A23" s="1">
        <v>2019</v>
      </c>
      <c r="B23" s="1">
        <v>10</v>
      </c>
      <c r="C23" s="5">
        <v>198552.55011000001</v>
      </c>
      <c r="D23" s="3">
        <v>1.8318392242338888</v>
      </c>
      <c r="E23" s="3">
        <v>1.3840054979092906</v>
      </c>
      <c r="F23" s="5">
        <v>29546375.68</v>
      </c>
      <c r="G23" s="3">
        <v>-1.8720196617799001</v>
      </c>
      <c r="H23" s="3">
        <v>-0.98788763292488946</v>
      </c>
    </row>
    <row r="24" spans="1:8" x14ac:dyDescent="0.3">
      <c r="A24" s="1">
        <v>2019</v>
      </c>
      <c r="B24" s="1">
        <v>11</v>
      </c>
      <c r="C24" s="5">
        <v>170966.07842000001</v>
      </c>
      <c r="D24" s="3">
        <v>-7.2059671066983295</v>
      </c>
      <c r="E24" s="3">
        <v>1.5706361210384499</v>
      </c>
      <c r="F24" s="5">
        <v>26706276.829999998</v>
      </c>
      <c r="G24" s="3">
        <v>-3.2272016613544507</v>
      </c>
      <c r="H24" s="3">
        <v>-0.8717426930383817</v>
      </c>
    </row>
    <row r="25" spans="1:8" x14ac:dyDescent="0.3">
      <c r="A25" s="1">
        <v>2019</v>
      </c>
      <c r="B25" s="1">
        <v>12</v>
      </c>
      <c r="C25" s="5">
        <v>163558.72862999997</v>
      </c>
      <c r="D25" s="3">
        <v>-3.0341344224382616</v>
      </c>
      <c r="E25" s="3">
        <v>1.8282384276059114</v>
      </c>
      <c r="F25" s="5">
        <v>24628627.359999999</v>
      </c>
      <c r="G25" s="3">
        <v>1.3009370604316173</v>
      </c>
      <c r="H25" s="3">
        <v>-0.68353070836284302</v>
      </c>
    </row>
    <row r="26" spans="1:8" x14ac:dyDescent="0.3">
      <c r="A26" s="1">
        <v>2020</v>
      </c>
      <c r="B26" s="1">
        <v>1</v>
      </c>
      <c r="C26" s="5">
        <v>169592.26920000001</v>
      </c>
      <c r="D26" s="3">
        <v>-5.0373711944703192</v>
      </c>
      <c r="E26" s="3">
        <v>2.1633087010835954</v>
      </c>
      <c r="F26" s="5">
        <v>26649854.989999998</v>
      </c>
      <c r="G26" s="3">
        <v>-2.0381650391428918</v>
      </c>
      <c r="H26" s="3">
        <v>-0.41738172828572123</v>
      </c>
    </row>
    <row r="27" spans="1:8" x14ac:dyDescent="0.3">
      <c r="A27" s="1">
        <v>2020</v>
      </c>
      <c r="B27" s="1">
        <v>2</v>
      </c>
      <c r="C27" s="5">
        <v>154106.16701</v>
      </c>
      <c r="D27" s="3">
        <v>-19.057948784663115</v>
      </c>
      <c r="E27" s="3">
        <v>2.5820055601621688</v>
      </c>
      <c r="F27" s="5">
        <v>26109448.789999999</v>
      </c>
      <c r="G27" s="3">
        <v>0.4066934186919946</v>
      </c>
      <c r="H27" s="3">
        <v>-6.7287991932742153E-2</v>
      </c>
    </row>
    <row r="28" spans="1:8" x14ac:dyDescent="0.3">
      <c r="A28" s="1">
        <v>2020</v>
      </c>
      <c r="B28" s="1">
        <v>3</v>
      </c>
      <c r="C28" s="5">
        <v>147739.79680000001</v>
      </c>
      <c r="D28" s="3">
        <v>-17.228695707442665</v>
      </c>
      <c r="E28" s="3">
        <v>3.0899875763173292</v>
      </c>
      <c r="F28" s="5">
        <v>23805470.129999999</v>
      </c>
      <c r="G28" s="3">
        <v>-15.623777941291184</v>
      </c>
      <c r="H28" s="3">
        <v>0.37264570717378093</v>
      </c>
    </row>
    <row r="29" spans="1:8" x14ac:dyDescent="0.3">
      <c r="A29" s="1">
        <v>2020</v>
      </c>
      <c r="B29" s="1">
        <v>4</v>
      </c>
      <c r="C29" s="5">
        <v>135485.91420999999</v>
      </c>
      <c r="D29" s="3">
        <v>-17.708403504272606</v>
      </c>
      <c r="E29" s="3">
        <v>3.6914105464174947</v>
      </c>
      <c r="F29" s="5">
        <v>16561344.17</v>
      </c>
      <c r="G29" s="3">
        <v>-36.930235173434156</v>
      </c>
      <c r="H29" s="3">
        <v>0.90834749088727262</v>
      </c>
    </row>
    <row r="30" spans="1:8" x14ac:dyDescent="0.3">
      <c r="A30" s="1">
        <v>2020</v>
      </c>
      <c r="B30" s="1">
        <v>5</v>
      </c>
      <c r="C30" s="5">
        <v>111759.89021</v>
      </c>
      <c r="D30" s="3">
        <v>-41.075578691691092</v>
      </c>
      <c r="E30" s="3">
        <v>4.3890192476586005</v>
      </c>
      <c r="F30" s="5">
        <v>17390400.859999999</v>
      </c>
      <c r="G30" s="3">
        <v>-40.604884702826006</v>
      </c>
      <c r="H30" s="3">
        <v>1.5446346183077919</v>
      </c>
    </row>
    <row r="31" spans="1:8" x14ac:dyDescent="0.3">
      <c r="A31" s="1">
        <v>2020</v>
      </c>
      <c r="B31" s="1">
        <v>6</v>
      </c>
      <c r="C31" s="5">
        <v>134135.56226999999</v>
      </c>
      <c r="D31" s="3">
        <v>-23.399833025687489</v>
      </c>
      <c r="E31" s="3">
        <v>5.1840723590386171</v>
      </c>
      <c r="F31" s="5">
        <v>21158230.66</v>
      </c>
      <c r="G31" s="3">
        <v>-18.271925339248838</v>
      </c>
      <c r="H31" s="3">
        <v>2.2836966691837088</v>
      </c>
    </row>
    <row r="32" spans="1:8" x14ac:dyDescent="0.3">
      <c r="A32" s="1">
        <v>2020</v>
      </c>
      <c r="B32" s="1">
        <v>7</v>
      </c>
      <c r="C32" s="5">
        <v>128917.34120999998</v>
      </c>
      <c r="D32" s="3">
        <v>-33.064109161796786</v>
      </c>
      <c r="E32" s="3">
        <v>6.0746712958097273</v>
      </c>
      <c r="F32" s="5">
        <v>23691758.18</v>
      </c>
      <c r="G32" s="3">
        <v>-16.374486587291017</v>
      </c>
      <c r="H32" s="3">
        <v>3.1247961733105369</v>
      </c>
    </row>
    <row r="33" spans="1:8" x14ac:dyDescent="0.3">
      <c r="A33" s="1">
        <v>2020</v>
      </c>
      <c r="B33" s="1">
        <v>8</v>
      </c>
      <c r="C33" s="5">
        <v>142179.24822000001</v>
      </c>
      <c r="D33" s="3">
        <v>-17.216521549519381</v>
      </c>
      <c r="E33" s="3">
        <v>7.0569324797946198</v>
      </c>
      <c r="F33" s="5">
        <v>19400032.769999996</v>
      </c>
      <c r="G33" s="3">
        <v>-15.286878360001399</v>
      </c>
      <c r="H33" s="3">
        <v>4.0657681867332052</v>
      </c>
    </row>
    <row r="34" spans="1:8" x14ac:dyDescent="0.3">
      <c r="A34" s="1">
        <v>2020</v>
      </c>
      <c r="B34" s="1">
        <v>9</v>
      </c>
      <c r="C34" s="5">
        <v>181005.65885000001</v>
      </c>
      <c r="D34" s="3">
        <v>-4.010296123674939</v>
      </c>
      <c r="E34" s="3">
        <v>8.1242543619508734</v>
      </c>
      <c r="F34" s="5">
        <v>24740018.829999994</v>
      </c>
      <c r="G34" s="3">
        <v>-9.9575769013216853</v>
      </c>
      <c r="H34" s="3">
        <v>5.103093648638267</v>
      </c>
    </row>
    <row r="35" spans="1:8" x14ac:dyDescent="0.3">
      <c r="A35" s="1">
        <v>2020</v>
      </c>
      <c r="B35" s="1">
        <v>10</v>
      </c>
      <c r="C35" s="5">
        <v>164319.58345999999</v>
      </c>
      <c r="D35" s="3">
        <v>-17.241262643584598</v>
      </c>
      <c r="E35" s="3">
        <v>9.2683497367062522</v>
      </c>
      <c r="F35" s="5">
        <v>25932459.84</v>
      </c>
      <c r="G35" s="3">
        <v>-12.23133381616841</v>
      </c>
      <c r="H35" s="3">
        <v>6.2319095644243081</v>
      </c>
    </row>
    <row r="36" spans="1:8" x14ac:dyDescent="0.3">
      <c r="A36" s="1">
        <v>2020</v>
      </c>
      <c r="B36" s="1">
        <v>11</v>
      </c>
      <c r="C36" s="5">
        <v>161202.53292000003</v>
      </c>
      <c r="D36" s="3">
        <v>-5.710808594447947</v>
      </c>
      <c r="E36" s="3">
        <v>10.480088721371462</v>
      </c>
      <c r="F36" s="5">
        <v>25323786.199999999</v>
      </c>
      <c r="G36" s="3">
        <v>-5.1766505634623039</v>
      </c>
      <c r="H36" s="3">
        <v>7.4463070595906116</v>
      </c>
    </row>
    <row r="37" spans="1:8" x14ac:dyDescent="0.3">
      <c r="A37" s="1">
        <v>2020</v>
      </c>
      <c r="B37" s="1">
        <v>12</v>
      </c>
      <c r="C37" s="5">
        <v>150172.48978999999</v>
      </c>
      <c r="D37" s="3">
        <v>-8.1843622484264458</v>
      </c>
      <c r="E37" s="3">
        <v>11.748500487953025</v>
      </c>
      <c r="F37" s="5">
        <v>23834733.93</v>
      </c>
      <c r="G37" s="3">
        <v>-3.2234578825508731</v>
      </c>
      <c r="H37" s="3">
        <v>8.739095089957253</v>
      </c>
    </row>
    <row r="38" spans="1:8" x14ac:dyDescent="0.3">
      <c r="A38" s="1">
        <v>2021</v>
      </c>
      <c r="B38" s="1">
        <v>1</v>
      </c>
      <c r="C38" s="5">
        <v>154643.19422</v>
      </c>
      <c r="D38" s="3">
        <v>-8.8147148749867732</v>
      </c>
      <c r="E38" s="3">
        <v>13.061489840588306</v>
      </c>
      <c r="F38" s="5">
        <v>22266714.649999999</v>
      </c>
      <c r="G38" s="3">
        <v>-16.447145178255994</v>
      </c>
      <c r="H38" s="3">
        <v>10.102206017064928</v>
      </c>
    </row>
    <row r="39" spans="1:8" x14ac:dyDescent="0.3">
      <c r="A39" s="1">
        <v>2021</v>
      </c>
      <c r="B39" s="1">
        <v>2</v>
      </c>
      <c r="C39" s="5">
        <v>190183.04712999999</v>
      </c>
      <c r="D39" s="3">
        <v>23.410406487923964</v>
      </c>
      <c r="E39" s="3">
        <v>14.405577356835753</v>
      </c>
      <c r="F39" s="5">
        <v>24623799.199999999</v>
      </c>
      <c r="G39" s="3">
        <v>-5.6900840839237077</v>
      </c>
      <c r="H39" s="3">
        <v>11.52674146960902</v>
      </c>
    </row>
    <row r="40" spans="1:8" x14ac:dyDescent="0.3">
      <c r="A40" s="1">
        <v>2021</v>
      </c>
      <c r="B40" s="1">
        <v>3</v>
      </c>
      <c r="C40" s="5">
        <v>203597.20942</v>
      </c>
      <c r="D40" s="3">
        <v>37.80796632312682</v>
      </c>
      <c r="E40" s="3">
        <v>15.765764433370785</v>
      </c>
      <c r="F40" s="5">
        <v>28680165.550000001</v>
      </c>
      <c r="G40" s="3">
        <v>20.477207101475557</v>
      </c>
      <c r="H40" s="3">
        <v>13.001959371340789</v>
      </c>
    </row>
    <row r="41" spans="1:8" x14ac:dyDescent="0.3">
      <c r="A41" s="1">
        <v>2021</v>
      </c>
      <c r="B41" s="1">
        <v>4</v>
      </c>
      <c r="C41" s="5">
        <v>184043.14069999999</v>
      </c>
      <c r="D41" s="3">
        <v>35.839317151993711</v>
      </c>
      <c r="E41" s="3">
        <v>17.127677802225151</v>
      </c>
      <c r="F41" s="5">
        <v>27138233.440000001</v>
      </c>
      <c r="G41" s="3">
        <v>63.864920391905613</v>
      </c>
      <c r="H41" s="3">
        <v>14.515922033125833</v>
      </c>
    </row>
    <row r="42" spans="1:8" x14ac:dyDescent="0.3">
      <c r="A42" s="1">
        <v>2021</v>
      </c>
      <c r="B42" s="1">
        <v>5</v>
      </c>
      <c r="C42" s="5">
        <v>181054.75244000001</v>
      </c>
      <c r="D42" s="3">
        <v>62.003337780480109</v>
      </c>
      <c r="E42" s="3">
        <v>18.478474903895165</v>
      </c>
      <c r="F42" s="5">
        <v>27062031.109999999</v>
      </c>
      <c r="G42" s="3">
        <v>55.614763155034019</v>
      </c>
      <c r="H42" s="3">
        <v>16.057210880255457</v>
      </c>
    </row>
    <row r="43" spans="1:8" x14ac:dyDescent="0.3">
      <c r="A43" s="1">
        <v>2021</v>
      </c>
      <c r="B43" s="1">
        <v>6</v>
      </c>
      <c r="C43" s="5">
        <v>197034.61511000001</v>
      </c>
      <c r="D43" s="3">
        <v>46.8921528158142</v>
      </c>
      <c r="E43" s="3">
        <v>19.806612598276434</v>
      </c>
      <c r="F43" s="5">
        <v>28587395.620000001</v>
      </c>
      <c r="G43" s="3">
        <v>35.112411237887507</v>
      </c>
      <c r="H43" s="3">
        <v>17.617834351795885</v>
      </c>
    </row>
    <row r="44" spans="1:8" x14ac:dyDescent="0.3">
      <c r="A44" s="1">
        <v>2021</v>
      </c>
      <c r="B44" s="1">
        <v>7</v>
      </c>
      <c r="C44" s="5">
        <v>201220.85041000001</v>
      </c>
      <c r="D44" s="3">
        <v>56.085169397204048</v>
      </c>
      <c r="E44" s="3">
        <v>21.103570305186551</v>
      </c>
      <c r="F44" s="5">
        <v>28165140.030000001</v>
      </c>
      <c r="G44" s="3">
        <v>18.881595093167558</v>
      </c>
      <c r="H44" s="3">
        <v>19.192547939054641</v>
      </c>
    </row>
    <row r="45" spans="1:8" x14ac:dyDescent="0.3">
      <c r="A45" s="1">
        <v>2021</v>
      </c>
      <c r="B45" s="1">
        <v>8</v>
      </c>
      <c r="C45" s="5">
        <v>224334.42830999999</v>
      </c>
      <c r="D45" s="3">
        <v>57.782820712962099</v>
      </c>
      <c r="E45" s="3">
        <v>22.362708384735996</v>
      </c>
      <c r="F45" s="5">
        <v>25973544.120000001</v>
      </c>
      <c r="G45" s="3">
        <v>33.884021887659976</v>
      </c>
      <c r="H45" s="3">
        <v>20.777322034511901</v>
      </c>
    </row>
    <row r="46" spans="1:8" x14ac:dyDescent="0.3">
      <c r="A46" s="1">
        <v>2021</v>
      </c>
      <c r="B46" s="1">
        <v>9</v>
      </c>
      <c r="C46" s="5">
        <v>197859.95653</v>
      </c>
      <c r="D46" s="3">
        <v>9.3114755566660037</v>
      </c>
      <c r="E46" s="3">
        <v>23.579816474749968</v>
      </c>
      <c r="F46" s="5">
        <v>30732903.34</v>
      </c>
      <c r="G46" s="3">
        <v>24.22344360842996</v>
      </c>
      <c r="H46" s="3">
        <v>22.368105436700205</v>
      </c>
    </row>
    <row r="47" spans="1:8" x14ac:dyDescent="0.3">
      <c r="A47" s="1">
        <v>2021</v>
      </c>
      <c r="B47" s="1">
        <v>10</v>
      </c>
      <c r="C47" s="5">
        <v>263470.76691000001</v>
      </c>
      <c r="D47" s="3">
        <v>60.340454474275248</v>
      </c>
      <c r="E47" s="3">
        <v>24.753143943076463</v>
      </c>
      <c r="F47" s="5">
        <v>32081008.210000001</v>
      </c>
      <c r="G47" s="3">
        <v>23.709854012830899</v>
      </c>
      <c r="H47" s="3">
        <v>23.961757131641896</v>
      </c>
    </row>
    <row r="48" spans="1:8" x14ac:dyDescent="0.3">
      <c r="A48" s="1">
        <v>2021</v>
      </c>
      <c r="B48" s="1">
        <v>11</v>
      </c>
      <c r="C48" s="5">
        <v>271867.48235000001</v>
      </c>
      <c r="D48" s="3">
        <v>68.649634360844487</v>
      </c>
      <c r="E48" s="3">
        <v>25.879949300555268</v>
      </c>
      <c r="F48" s="5">
        <v>34515938.939999998</v>
      </c>
      <c r="G48" s="3">
        <v>36.298492916513389</v>
      </c>
      <c r="H48" s="3">
        <v>25.555264948287906</v>
      </c>
    </row>
    <row r="49" spans="1:8" x14ac:dyDescent="0.3">
      <c r="A49" s="1">
        <v>2021</v>
      </c>
      <c r="B49" s="1">
        <v>12</v>
      </c>
      <c r="C49" s="5">
        <v>196542.57324999999</v>
      </c>
      <c r="D49" s="3">
        <v>30.877881511349734</v>
      </c>
      <c r="E49" s="3">
        <v>26.959962399035287</v>
      </c>
      <c r="F49" s="5">
        <v>32960217.879999995</v>
      </c>
      <c r="G49" s="3">
        <v>38.286493890808849</v>
      </c>
      <c r="H49" s="3">
        <v>27.145599222317028</v>
      </c>
    </row>
    <row r="50" spans="1:8" x14ac:dyDescent="0.3">
      <c r="A50" s="1">
        <v>2022</v>
      </c>
      <c r="B50" s="1">
        <v>1</v>
      </c>
      <c r="C50" s="5">
        <v>285866.98474000004</v>
      </c>
      <c r="D50" s="3">
        <v>84.855845859803679</v>
      </c>
      <c r="E50" s="3">
        <v>27.995883207383496</v>
      </c>
      <c r="F50" s="5">
        <v>31665561.710000001</v>
      </c>
      <c r="G50" s="3">
        <v>42.210300027354975</v>
      </c>
      <c r="H50" s="3">
        <v>28.730476346905846</v>
      </c>
    </row>
    <row r="51" spans="1:8" x14ac:dyDescent="0.3">
      <c r="A51" s="1">
        <v>2022</v>
      </c>
      <c r="B51" s="1">
        <v>2</v>
      </c>
      <c r="C51" s="5">
        <v>240147.62385999999</v>
      </c>
      <c r="D51" s="3">
        <v>26.3</v>
      </c>
      <c r="E51" s="3">
        <v>28.990683772183004</v>
      </c>
      <c r="F51" s="5">
        <v>34172233.950000003</v>
      </c>
      <c r="G51" s="3">
        <v>38.799999999999997</v>
      </c>
      <c r="H51" s="3">
        <v>30.30838638847181</v>
      </c>
    </row>
    <row r="52" spans="1:8" x14ac:dyDescent="0.3">
      <c r="A52" s="1">
        <v>2022</v>
      </c>
      <c r="B52" s="1">
        <v>3</v>
      </c>
      <c r="C52" s="5">
        <v>237680.07148000001</v>
      </c>
      <c r="D52" s="3">
        <v>16.7</v>
      </c>
      <c r="E52" s="3">
        <v>29.951284748534452</v>
      </c>
      <c r="F52" s="5">
        <v>37732008.119999997</v>
      </c>
      <c r="G52" s="3">
        <v>31.6</v>
      </c>
      <c r="H52" s="3">
        <v>31.878755512299072</v>
      </c>
    </row>
    <row r="53" spans="1:8" x14ac:dyDescent="0.3">
      <c r="A53" s="1">
        <v>2022</v>
      </c>
      <c r="B53" s="1">
        <v>4</v>
      </c>
      <c r="C53" s="5">
        <v>222692.17509</v>
      </c>
      <c r="D53" s="3">
        <v>21</v>
      </c>
      <c r="E53" s="3">
        <v>30.884419938498741</v>
      </c>
      <c r="F53" s="5">
        <v>37707632.369999997</v>
      </c>
      <c r="G53" s="3">
        <v>38.9</v>
      </c>
      <c r="H53" s="3">
        <v>33.441599579061474</v>
      </c>
    </row>
    <row r="54" spans="1:8" x14ac:dyDescent="0.3">
      <c r="A54" s="1">
        <v>2022</v>
      </c>
      <c r="B54" s="1">
        <v>5</v>
      </c>
      <c r="C54" s="5">
        <v>249862.97060999999</v>
      </c>
      <c r="D54" s="3">
        <v>38</v>
      </c>
      <c r="E54" s="3">
        <v>31.795902916029249</v>
      </c>
      <c r="F54" s="5">
        <v>39803846.640000008</v>
      </c>
      <c r="G54" s="3">
        <v>47.1</v>
      </c>
      <c r="H54" s="3">
        <v>34.996915091411175</v>
      </c>
    </row>
    <row r="55" spans="1:8" x14ac:dyDescent="0.3">
      <c r="A55" s="1">
        <v>2022</v>
      </c>
      <c r="B55" s="1">
        <v>6</v>
      </c>
      <c r="C55" s="5">
        <v>207813.55572</v>
      </c>
      <c r="D55" s="3">
        <v>5.5</v>
      </c>
      <c r="E55" s="3">
        <v>32.690860837028062</v>
      </c>
      <c r="F55" s="5">
        <v>40342928.670000002</v>
      </c>
      <c r="G55" s="3">
        <v>41.1</v>
      </c>
      <c r="H55" s="3">
        <v>36.545077607585121</v>
      </c>
    </row>
    <row r="56" spans="1:8" x14ac:dyDescent="0.3">
      <c r="A56" s="1">
        <v>2022</v>
      </c>
      <c r="B56" s="1">
        <v>7</v>
      </c>
      <c r="C56" s="5">
        <v>245427.97907999999</v>
      </c>
      <c r="D56" s="3">
        <v>22</v>
      </c>
      <c r="E56" s="3">
        <v>33.574851697472539</v>
      </c>
      <c r="F56" s="5">
        <v>38602745.80352997</v>
      </c>
      <c r="G56" s="3">
        <v>37.1</v>
      </c>
      <c r="H56" s="3">
        <v>38.087303177827799</v>
      </c>
    </row>
    <row r="57" spans="1:8" x14ac:dyDescent="0.3">
      <c r="A57" s="1">
        <v>2022</v>
      </c>
      <c r="B57" s="1">
        <v>8</v>
      </c>
      <c r="C57" s="5">
        <v>287767.68820999999</v>
      </c>
      <c r="D57" s="3">
        <v>28.3</v>
      </c>
      <c r="E57" s="3">
        <v>34.451545239115241</v>
      </c>
      <c r="F57" s="5">
        <v>37028130.25</v>
      </c>
      <c r="G57" s="3">
        <v>42.6</v>
      </c>
      <c r="H57" s="3">
        <v>39.625124166438709</v>
      </c>
    </row>
    <row r="58" spans="1:8" x14ac:dyDescent="0.3">
      <c r="A58" s="1">
        <v>2022</v>
      </c>
      <c r="B58" s="1">
        <v>9</v>
      </c>
      <c r="C58" s="5">
        <v>255120.81164</v>
      </c>
      <c r="D58" s="3">
        <v>28.9</v>
      </c>
      <c r="E58" s="3">
        <v>35.323807394563076</v>
      </c>
      <c r="F58" s="5">
        <v>41597358.369999997</v>
      </c>
      <c r="G58" s="3">
        <v>35.4</v>
      </c>
      <c r="H58" s="3">
        <v>41.160004374996682</v>
      </c>
    </row>
    <row r="59" spans="1:8" x14ac:dyDescent="0.3">
      <c r="A59" s="1">
        <v>2022</v>
      </c>
      <c r="B59" s="1">
        <v>10</v>
      </c>
      <c r="C59" s="5">
        <v>283139.91947000002</v>
      </c>
      <c r="D59" s="3">
        <v>7.5</v>
      </c>
      <c r="E59" s="3">
        <v>36.194076905781344</v>
      </c>
      <c r="F59" s="5">
        <v>39910244.919999994</v>
      </c>
      <c r="G59" s="3">
        <v>24.4</v>
      </c>
      <c r="H59" s="3">
        <v>42.693614193680091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6" zoomScaleNormal="100" workbookViewId="0">
      <selection activeCell="E64" sqref="E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</row>
    <row r="2" spans="1:8" x14ac:dyDescent="0.3">
      <c r="A2" s="1">
        <v>2018</v>
      </c>
      <c r="B2" s="1">
        <v>1</v>
      </c>
      <c r="C2" s="5">
        <v>39171.228009999992</v>
      </c>
      <c r="D2" s="3">
        <v>68.030671802525049</v>
      </c>
      <c r="E2" s="3">
        <v>31.316391458641188</v>
      </c>
      <c r="F2" s="5">
        <v>-4307502.0198599622</v>
      </c>
      <c r="G2" s="3">
        <v>-48.208283303201213</v>
      </c>
      <c r="H2" s="3">
        <v>-43.110911293141697</v>
      </c>
    </row>
    <row r="3" spans="1:8" x14ac:dyDescent="0.3">
      <c r="A3" s="1">
        <v>2018</v>
      </c>
      <c r="B3" s="1">
        <v>2</v>
      </c>
      <c r="C3" s="5">
        <v>19206.126199999999</v>
      </c>
      <c r="D3" s="3">
        <v>-0.38964967714461352</v>
      </c>
      <c r="E3" s="3">
        <v>32.274741433667138</v>
      </c>
      <c r="F3" s="5">
        <v>-2378786.7589000016</v>
      </c>
      <c r="G3" s="3">
        <v>3.8193237513342533</v>
      </c>
      <c r="H3" s="3">
        <v>-39.937492507653829</v>
      </c>
    </row>
    <row r="4" spans="1:8" x14ac:dyDescent="0.3">
      <c r="A4" s="1">
        <v>2018</v>
      </c>
      <c r="B4" s="1">
        <v>3</v>
      </c>
      <c r="C4" s="5">
        <v>48158.933320000011</v>
      </c>
      <c r="D4" s="3">
        <v>-24.842671912910834</v>
      </c>
      <c r="E4" s="3">
        <v>33.276232356247348</v>
      </c>
      <c r="F4" s="5">
        <v>-1281458.2750400007</v>
      </c>
      <c r="G4" s="3">
        <v>12.933393320880541</v>
      </c>
      <c r="H4" s="3">
        <v>-36.566389885625199</v>
      </c>
    </row>
    <row r="5" spans="1:8" x14ac:dyDescent="0.3">
      <c r="A5" s="1">
        <v>2018</v>
      </c>
      <c r="B5" s="1">
        <v>4</v>
      </c>
      <c r="C5" s="5">
        <v>49514.202010000008</v>
      </c>
      <c r="D5" s="3">
        <v>12.591381117414139</v>
      </c>
      <c r="E5" s="3">
        <v>34.323318887821465</v>
      </c>
      <c r="F5" s="5">
        <v>-2690971.0511400253</v>
      </c>
      <c r="G5" s="3">
        <v>-117.00638434550852</v>
      </c>
      <c r="H5" s="3">
        <v>-33.036432869664957</v>
      </c>
    </row>
    <row r="6" spans="1:8" x14ac:dyDescent="0.3">
      <c r="A6" s="1">
        <v>2018</v>
      </c>
      <c r="B6" s="1">
        <v>5</v>
      </c>
      <c r="C6" s="5">
        <v>38208.629980000027</v>
      </c>
      <c r="D6" s="3">
        <v>-21.98970174015593</v>
      </c>
      <c r="E6" s="3">
        <v>35.414419654810452</v>
      </c>
      <c r="F6" s="5">
        <v>-2007324.1884200424</v>
      </c>
      <c r="G6" s="3">
        <v>0.63722668130918247</v>
      </c>
      <c r="H6" s="3">
        <v>-29.383013417437358</v>
      </c>
    </row>
    <row r="7" spans="1:8" x14ac:dyDescent="0.3">
      <c r="A7" s="1">
        <v>2018</v>
      </c>
      <c r="B7" s="1">
        <v>6</v>
      </c>
      <c r="C7" s="5">
        <v>49364.363520000014</v>
      </c>
      <c r="D7" s="3">
        <v>-33.844017182360325</v>
      </c>
      <c r="E7" s="3">
        <v>36.546444121290108</v>
      </c>
      <c r="F7" s="5">
        <v>-2196797.2391599044</v>
      </c>
      <c r="G7" s="3">
        <v>-72.166446383971063</v>
      </c>
      <c r="H7" s="3">
        <v>-25.647354733236924</v>
      </c>
    </row>
    <row r="8" spans="1:8" x14ac:dyDescent="0.3">
      <c r="A8" s="1">
        <v>2018</v>
      </c>
      <c r="B8" s="1">
        <v>7</v>
      </c>
      <c r="C8" s="5">
        <v>58696.690600000002</v>
      </c>
      <c r="D8" s="3">
        <v>422.22352069750269</v>
      </c>
      <c r="E8" s="3">
        <v>37.712315354017143</v>
      </c>
      <c r="F8" s="5">
        <v>-3520039.6596300043</v>
      </c>
      <c r="G8" s="3">
        <v>-52.34359668865298</v>
      </c>
      <c r="H8" s="3">
        <v>-21.86859528246244</v>
      </c>
    </row>
    <row r="9" spans="1:8" x14ac:dyDescent="0.3">
      <c r="A9" s="1">
        <v>2018</v>
      </c>
      <c r="B9" s="1">
        <v>8</v>
      </c>
      <c r="C9" s="5">
        <v>27905.022350000014</v>
      </c>
      <c r="D9" s="3">
        <v>2.4130804284715164</v>
      </c>
      <c r="E9" s="3">
        <v>38.900068193268844</v>
      </c>
      <c r="F9" s="5">
        <v>-3189449.7148400024</v>
      </c>
      <c r="G9" s="3">
        <v>1.1975411175352491</v>
      </c>
      <c r="H9" s="3">
        <v>-18.08910402298843</v>
      </c>
    </row>
    <row r="10" spans="1:8" x14ac:dyDescent="0.3">
      <c r="A10" s="1">
        <v>2018</v>
      </c>
      <c r="B10" s="1">
        <v>9</v>
      </c>
      <c r="C10" s="5">
        <v>28308.299449999991</v>
      </c>
      <c r="D10" s="3">
        <v>-18.914792678227087</v>
      </c>
      <c r="E10" s="3">
        <v>40.124439646360237</v>
      </c>
      <c r="F10" s="5">
        <v>-3109352.3740400411</v>
      </c>
      <c r="G10" s="3">
        <v>-18.399262270253907</v>
      </c>
      <c r="H10" s="3">
        <v>-14.353366232231515</v>
      </c>
    </row>
    <row r="11" spans="1:8" x14ac:dyDescent="0.3">
      <c r="A11" s="1">
        <v>2018</v>
      </c>
      <c r="B11" s="1">
        <v>10</v>
      </c>
      <c r="C11" s="5">
        <v>53827.207540000003</v>
      </c>
      <c r="D11" s="3">
        <v>75.158154941060218</v>
      </c>
      <c r="E11" s="3">
        <v>41.397632902011573</v>
      </c>
      <c r="F11" s="5">
        <v>-3875530.8090099916</v>
      </c>
      <c r="G11" s="3">
        <v>-43.337060266226423</v>
      </c>
      <c r="H11" s="3">
        <v>-10.704527837251335</v>
      </c>
    </row>
    <row r="12" spans="1:8" x14ac:dyDescent="0.3">
      <c r="A12" s="1">
        <v>2018</v>
      </c>
      <c r="B12" s="1">
        <v>11</v>
      </c>
      <c r="C12" s="5">
        <v>44806.58461000002</v>
      </c>
      <c r="D12" s="3">
        <v>23.883232734038252</v>
      </c>
      <c r="E12" s="3">
        <v>42.727751202253899</v>
      </c>
      <c r="F12" s="5">
        <v>-2591350.6821400113</v>
      </c>
      <c r="G12" s="3">
        <v>-30.396647299662462</v>
      </c>
      <c r="H12" s="3">
        <v>-7.1860157301101726</v>
      </c>
    </row>
    <row r="13" spans="1:8" x14ac:dyDescent="0.3">
      <c r="A13" s="1">
        <v>2018</v>
      </c>
      <c r="B13" s="1">
        <v>12</v>
      </c>
      <c r="C13" s="5">
        <v>20467.736340000003</v>
      </c>
      <c r="D13" s="3">
        <v>-42.078215259419579</v>
      </c>
      <c r="E13" s="3">
        <v>44.125242269815416</v>
      </c>
      <c r="F13" s="5">
        <v>-3238225.5455799922</v>
      </c>
      <c r="G13" s="3">
        <v>-58.374538164636611</v>
      </c>
      <c r="H13" s="3">
        <v>-3.8435229509556494</v>
      </c>
    </row>
    <row r="14" spans="1:8" x14ac:dyDescent="0.3">
      <c r="A14" s="1">
        <v>2019</v>
      </c>
      <c r="B14" s="1">
        <v>1</v>
      </c>
      <c r="C14" s="5">
        <v>50220.849159999983</v>
      </c>
      <c r="D14" s="3">
        <v>28.208513522167706</v>
      </c>
      <c r="E14" s="3">
        <v>45.599245180308465</v>
      </c>
      <c r="F14" s="5">
        <v>-3923886.6120300218</v>
      </c>
      <c r="G14" s="3">
        <v>8.9057510840682497</v>
      </c>
      <c r="H14" s="3">
        <v>-0.72435438934994345</v>
      </c>
    </row>
    <row r="15" spans="1:8" x14ac:dyDescent="0.3">
      <c r="A15" s="1">
        <v>2019</v>
      </c>
      <c r="B15" s="1">
        <v>2</v>
      </c>
      <c r="C15" s="5">
        <v>6177.1603800000157</v>
      </c>
      <c r="D15" s="3">
        <v>-67.837551853637109</v>
      </c>
      <c r="E15" s="3">
        <v>47.152912658128081</v>
      </c>
      <c r="F15" s="5">
        <v>-2532382.7539100051</v>
      </c>
      <c r="G15" s="3">
        <v>-6.4569047408448359</v>
      </c>
      <c r="H15" s="3">
        <v>2.1203981890882631</v>
      </c>
    </row>
    <row r="16" spans="1:8" x14ac:dyDescent="0.3">
      <c r="A16" s="1">
        <v>2019</v>
      </c>
      <c r="B16" s="1">
        <v>3</v>
      </c>
      <c r="C16" s="5">
        <v>116569.22620000003</v>
      </c>
      <c r="D16" s="3">
        <v>142.05109657524284</v>
      </c>
      <c r="E16" s="3">
        <v>48.788189737970804</v>
      </c>
      <c r="F16" s="5">
        <v>-2107982.3825800046</v>
      </c>
      <c r="G16" s="3">
        <v>-64.498713976013306</v>
      </c>
      <c r="H16" s="3">
        <v>4.6403117760648307</v>
      </c>
    </row>
    <row r="17" spans="1:8" x14ac:dyDescent="0.3">
      <c r="A17" s="1">
        <v>2019</v>
      </c>
      <c r="B17" s="1">
        <v>4</v>
      </c>
      <c r="C17" s="5">
        <v>75552.901830000017</v>
      </c>
      <c r="D17" s="3">
        <v>52.588345894661025</v>
      </c>
      <c r="E17" s="3">
        <v>50.499036005608744</v>
      </c>
      <c r="F17" s="5">
        <v>-1448141.1807499751</v>
      </c>
      <c r="G17" s="3">
        <v>46.185181734434764</v>
      </c>
      <c r="H17" s="3">
        <v>6.784367717248819</v>
      </c>
    </row>
    <row r="18" spans="1:8" x14ac:dyDescent="0.3">
      <c r="A18" s="1">
        <v>2019</v>
      </c>
      <c r="B18" s="1">
        <v>5</v>
      </c>
      <c r="C18" s="5">
        <v>56008.261330000008</v>
      </c>
      <c r="D18" s="3">
        <v>46.585369219773234</v>
      </c>
      <c r="E18" s="3">
        <v>52.285887637566603</v>
      </c>
      <c r="F18" s="5">
        <v>-2591518.2769700699</v>
      </c>
      <c r="G18" s="3">
        <v>-29.103126038143571</v>
      </c>
      <c r="H18" s="3">
        <v>8.4967460370765036</v>
      </c>
    </row>
    <row r="19" spans="1:8" x14ac:dyDescent="0.3">
      <c r="A19" s="1">
        <v>2019</v>
      </c>
      <c r="B19" s="1">
        <v>6</v>
      </c>
      <c r="C19" s="5">
        <v>44189.199469999992</v>
      </c>
      <c r="D19" s="3">
        <v>-10.483603314166706</v>
      </c>
      <c r="E19" s="3">
        <v>54.14932590133359</v>
      </c>
      <c r="F19" s="5">
        <v>-1506647.9127900265</v>
      </c>
      <c r="G19" s="3">
        <v>31.41615958302113</v>
      </c>
      <c r="H19" s="3">
        <v>9.7243629276242416</v>
      </c>
    </row>
    <row r="20" spans="1:8" x14ac:dyDescent="0.3">
      <c r="A20" s="1">
        <v>2019</v>
      </c>
      <c r="B20" s="1">
        <v>7</v>
      </c>
      <c r="C20" s="5">
        <v>35903.519150000007</v>
      </c>
      <c r="D20" s="3">
        <v>-38.832123612093376</v>
      </c>
      <c r="E20" s="3">
        <v>56.089536195064333</v>
      </c>
      <c r="F20" s="5">
        <v>-2418635.0511699617</v>
      </c>
      <c r="G20" s="3">
        <v>31.289551111927317</v>
      </c>
      <c r="H20" s="3">
        <v>10.411523478740943</v>
      </c>
    </row>
    <row r="21" spans="1:8" x14ac:dyDescent="0.3">
      <c r="A21" s="1">
        <v>2019</v>
      </c>
      <c r="B21" s="1">
        <v>8</v>
      </c>
      <c r="C21" s="5">
        <v>5578.6239300000016</v>
      </c>
      <c r="D21" s="3">
        <v>-80.008530865770837</v>
      </c>
      <c r="E21" s="3">
        <v>58.102215519051271</v>
      </c>
      <c r="F21" s="5">
        <v>-4077732.8051500097</v>
      </c>
      <c r="G21" s="3">
        <v>-27.850669229145307</v>
      </c>
      <c r="H21" s="3">
        <v>10.504039155043252</v>
      </c>
    </row>
    <row r="22" spans="1:8" x14ac:dyDescent="0.3">
      <c r="A22" s="1">
        <v>2019</v>
      </c>
      <c r="B22" s="1">
        <v>9</v>
      </c>
      <c r="C22" s="5">
        <v>14908.919200000004</v>
      </c>
      <c r="D22" s="3">
        <v>-47.333751974988353</v>
      </c>
      <c r="E22" s="3">
        <v>60.176469091655768</v>
      </c>
      <c r="F22" s="5">
        <v>-4059313.6067199707</v>
      </c>
      <c r="G22" s="3">
        <v>-30.55173934646805</v>
      </c>
      <c r="H22" s="3">
        <v>9.9491712841778934</v>
      </c>
    </row>
    <row r="23" spans="1:8" x14ac:dyDescent="0.3">
      <c r="A23" s="1">
        <v>2019</v>
      </c>
      <c r="B23" s="1">
        <v>10</v>
      </c>
      <c r="C23" s="5">
        <v>28962.628939999995</v>
      </c>
      <c r="D23" s="3">
        <v>-46.193328125971753</v>
      </c>
      <c r="E23" s="3">
        <v>62.291811107184714</v>
      </c>
      <c r="F23" s="5">
        <v>-2650844.4623799957</v>
      </c>
      <c r="G23" s="3">
        <v>31.600480217646449</v>
      </c>
      <c r="H23" s="3">
        <v>8.6915176723760261</v>
      </c>
    </row>
    <row r="24" spans="1:8" x14ac:dyDescent="0.3">
      <c r="A24" s="1">
        <v>2019</v>
      </c>
      <c r="B24" s="1">
        <v>11</v>
      </c>
      <c r="C24" s="5">
        <v>32339.010899999994</v>
      </c>
      <c r="D24" s="3">
        <v>-27.825315896131681</v>
      </c>
      <c r="E24" s="3">
        <v>64.420289772370921</v>
      </c>
      <c r="F24" s="5">
        <v>-1948413.0955399871</v>
      </c>
      <c r="G24" s="3">
        <v>24.810906182295174</v>
      </c>
      <c r="H24" s="3">
        <v>6.672863562630571</v>
      </c>
    </row>
    <row r="25" spans="1:8" x14ac:dyDescent="0.3">
      <c r="A25" s="1">
        <v>2019</v>
      </c>
      <c r="B25" s="1">
        <v>12</v>
      </c>
      <c r="C25" s="5">
        <v>-7265.4549799999804</v>
      </c>
      <c r="D25" s="3">
        <v>-135.4971104733313</v>
      </c>
      <c r="E25" s="3">
        <v>66.526419603722687</v>
      </c>
      <c r="F25" s="5">
        <v>-2278586.4888400063</v>
      </c>
      <c r="G25" s="3">
        <v>29.634719485486205</v>
      </c>
      <c r="H25" s="3">
        <v>3.8365850981112031</v>
      </c>
    </row>
    <row r="26" spans="1:8" x14ac:dyDescent="0.3">
      <c r="A26" s="1">
        <v>2020</v>
      </c>
      <c r="B26" s="1">
        <v>1</v>
      </c>
      <c r="C26" s="5">
        <v>72176.577720000001</v>
      </c>
      <c r="D26" s="3">
        <v>43.718353885356777</v>
      </c>
      <c r="E26" s="3">
        <v>68.568309172910205</v>
      </c>
      <c r="F26" s="5">
        <v>-3507467.1561199687</v>
      </c>
      <c r="G26" s="3">
        <v>10.612423270167294</v>
      </c>
      <c r="H26" s="3">
        <v>0.12731800828063083</v>
      </c>
    </row>
    <row r="27" spans="1:8" x14ac:dyDescent="0.3">
      <c r="A27" s="1">
        <v>2020</v>
      </c>
      <c r="B27" s="1">
        <v>2</v>
      </c>
      <c r="C27" s="5">
        <v>36731.227469999983</v>
      </c>
      <c r="D27" s="3">
        <v>494.62965522031482</v>
      </c>
      <c r="E27" s="3">
        <v>70.490037639792746</v>
      </c>
      <c r="F27" s="5">
        <v>-2117091.6617999561</v>
      </c>
      <c r="G27" s="3">
        <v>16.399222884804381</v>
      </c>
      <c r="H27" s="3">
        <v>-4.5085104402882044</v>
      </c>
    </row>
    <row r="28" spans="1:8" x14ac:dyDescent="0.3">
      <c r="A28" s="1">
        <v>2020</v>
      </c>
      <c r="B28" s="1">
        <v>3</v>
      </c>
      <c r="C28" s="5">
        <v>72488.731839999993</v>
      </c>
      <c r="D28" s="3">
        <v>-37.814864005677023</v>
      </c>
      <c r="E28" s="3">
        <v>72.23395847289018</v>
      </c>
      <c r="F28" s="5">
        <v>-2036318.6902199797</v>
      </c>
      <c r="G28" s="3">
        <v>3.3996343115692538</v>
      </c>
      <c r="H28" s="3">
        <v>-10.123744848712507</v>
      </c>
    </row>
    <row r="29" spans="1:8" x14ac:dyDescent="0.3">
      <c r="A29" s="1">
        <v>2020</v>
      </c>
      <c r="B29" s="1">
        <v>4</v>
      </c>
      <c r="C29" s="5">
        <v>7859.7730000000156</v>
      </c>
      <c r="D29" s="3">
        <v>-89.596993881604803</v>
      </c>
      <c r="E29" s="3">
        <v>73.771879280832124</v>
      </c>
      <c r="F29" s="5">
        <v>-1518571.0717799552</v>
      </c>
      <c r="G29" s="3">
        <v>-4.8634685599856526</v>
      </c>
      <c r="H29" s="3">
        <v>-16.769777892184127</v>
      </c>
    </row>
    <row r="30" spans="1:8" x14ac:dyDescent="0.3">
      <c r="A30" s="1">
        <v>2020</v>
      </c>
      <c r="B30" s="1">
        <v>5</v>
      </c>
      <c r="C30" s="5">
        <v>50996.511270000003</v>
      </c>
      <c r="D30" s="3">
        <v>-8.9482336015946551</v>
      </c>
      <c r="E30" s="3">
        <v>75.067965392909429</v>
      </c>
      <c r="F30" s="5">
        <v>124427.97923999652</v>
      </c>
      <c r="G30" s="3">
        <v>104.80135449345447</v>
      </c>
      <c r="H30" s="3">
        <v>-24.497063122342119</v>
      </c>
    </row>
    <row r="31" spans="1:8" x14ac:dyDescent="0.3">
      <c r="A31" s="1">
        <v>2020</v>
      </c>
      <c r="B31" s="1">
        <v>6</v>
      </c>
      <c r="C31" s="5">
        <v>86100.825370000006</v>
      </c>
      <c r="D31" s="3">
        <v>94.845859175280552</v>
      </c>
      <c r="E31" s="3">
        <v>76.075037077776642</v>
      </c>
      <c r="F31" s="5">
        <v>1481716.6099100113</v>
      </c>
      <c r="G31" s="3">
        <v>198.34524691081629</v>
      </c>
      <c r="H31" s="3">
        <v>-33.355227263788578</v>
      </c>
    </row>
    <row r="32" spans="1:8" x14ac:dyDescent="0.3">
      <c r="A32" s="1">
        <v>2020</v>
      </c>
      <c r="B32" s="1">
        <v>7</v>
      </c>
      <c r="C32" s="5">
        <v>80647.713990000018</v>
      </c>
      <c r="D32" s="3">
        <v>124.62342382947161</v>
      </c>
      <c r="E32" s="3">
        <v>76.740080145824834</v>
      </c>
      <c r="F32" s="5">
        <v>-306325.94605000317</v>
      </c>
      <c r="G32" s="3">
        <v>87.334759499916089</v>
      </c>
      <c r="H32" s="3">
        <v>-43.384917984346728</v>
      </c>
    </row>
    <row r="33" spans="1:8" x14ac:dyDescent="0.3">
      <c r="A33" s="1">
        <v>2020</v>
      </c>
      <c r="B33" s="1">
        <v>8</v>
      </c>
      <c r="C33" s="5">
        <v>30731.859529999987</v>
      </c>
      <c r="D33" s="3">
        <v>450.8860234283614</v>
      </c>
      <c r="E33" s="3">
        <v>77.011383936757397</v>
      </c>
      <c r="F33" s="5">
        <v>-1735829.1247999668</v>
      </c>
      <c r="G33" s="3">
        <v>57.431513840051373</v>
      </c>
      <c r="H33" s="3">
        <v>-54.610692641133234</v>
      </c>
    </row>
    <row r="34" spans="1:8" x14ac:dyDescent="0.3">
      <c r="A34" s="1">
        <v>2020</v>
      </c>
      <c r="B34" s="1">
        <v>9</v>
      </c>
      <c r="C34" s="5">
        <v>59841.196249999979</v>
      </c>
      <c r="D34" s="3">
        <v>301.3784999921387</v>
      </c>
      <c r="E34" s="3">
        <v>76.840563022477994</v>
      </c>
      <c r="F34" s="5">
        <v>-1489765.9188599959</v>
      </c>
      <c r="G34" s="3">
        <v>63.300053575713633</v>
      </c>
      <c r="H34" s="3">
        <v>-67.048030835883907</v>
      </c>
    </row>
    <row r="35" spans="1:8" x14ac:dyDescent="0.3">
      <c r="A35" s="1">
        <v>2020</v>
      </c>
      <c r="B35" s="1">
        <v>10</v>
      </c>
      <c r="C35" s="5">
        <v>77248.472399999999</v>
      </c>
      <c r="D35" s="3">
        <v>166.71775051923174</v>
      </c>
      <c r="E35" s="3">
        <v>76.20519549152165</v>
      </c>
      <c r="F35" s="5">
        <v>-650727.11569998041</v>
      </c>
      <c r="G35" s="3">
        <v>75.452082348289082</v>
      </c>
      <c r="H35" s="3">
        <v>-80.704631461551145</v>
      </c>
    </row>
    <row r="36" spans="1:8" x14ac:dyDescent="0.3">
      <c r="A36" s="1">
        <v>2020</v>
      </c>
      <c r="B36" s="1">
        <v>11</v>
      </c>
      <c r="C36" s="5">
        <v>71210.172919999983</v>
      </c>
      <c r="D36" s="3">
        <v>120.19898239992244</v>
      </c>
      <c r="E36" s="3">
        <v>75.098452344712953</v>
      </c>
      <c r="F36" s="5">
        <v>-593128.52164998278</v>
      </c>
      <c r="G36" s="3">
        <v>69.558379431564958</v>
      </c>
      <c r="H36" s="3">
        <v>-95.579141460780974</v>
      </c>
    </row>
    <row r="37" spans="1:8" x14ac:dyDescent="0.3">
      <c r="A37" s="1">
        <v>2020</v>
      </c>
      <c r="B37" s="1">
        <v>12</v>
      </c>
      <c r="C37" s="5">
        <v>38639.64188000001</v>
      </c>
      <c r="D37" s="3">
        <v>631.82687094429036</v>
      </c>
      <c r="E37" s="3">
        <v>73.519790176975633</v>
      </c>
      <c r="F37" s="5">
        <v>-1073001.0199999996</v>
      </c>
      <c r="G37" s="3">
        <v>52.909357390851198</v>
      </c>
      <c r="H37" s="3">
        <v>-111.65936355998264</v>
      </c>
    </row>
    <row r="38" spans="1:8" x14ac:dyDescent="0.3">
      <c r="A38" s="1">
        <v>2021</v>
      </c>
      <c r="B38" s="1">
        <v>1</v>
      </c>
      <c r="C38" s="5">
        <v>37984.906040000002</v>
      </c>
      <c r="D38" s="3">
        <v>-47.372253936231658</v>
      </c>
      <c r="E38" s="3">
        <v>71.471797564487247</v>
      </c>
      <c r="F38" s="5">
        <v>-1769116.4199999981</v>
      </c>
      <c r="G38" s="3">
        <v>49.561425916329021</v>
      </c>
      <c r="H38" s="3">
        <v>-128.92163260217006</v>
      </c>
    </row>
    <row r="39" spans="1:8" x14ac:dyDescent="0.3">
      <c r="A39" s="1">
        <v>2021</v>
      </c>
      <c r="B39" s="1">
        <v>2</v>
      </c>
      <c r="C39" s="5">
        <v>38455.834969999996</v>
      </c>
      <c r="D39" s="3">
        <v>4.6952079165025893</v>
      </c>
      <c r="E39" s="3">
        <v>68.995834408478629</v>
      </c>
      <c r="F39" s="5">
        <v>-1081821.0500000007</v>
      </c>
      <c r="G39" s="3">
        <v>48.900604091925146</v>
      </c>
      <c r="H39" s="3">
        <v>-147.33085504695782</v>
      </c>
    </row>
    <row r="40" spans="1:8" x14ac:dyDescent="0.3">
      <c r="A40" s="1">
        <v>2021</v>
      </c>
      <c r="B40" s="1">
        <v>3</v>
      </c>
      <c r="C40" s="5">
        <v>70132.109120000008</v>
      </c>
      <c r="D40" s="3">
        <v>-3.2510193794003959</v>
      </c>
      <c r="E40" s="3">
        <v>66.125007551048611</v>
      </c>
      <c r="F40" s="5">
        <v>-411877.53000000119</v>
      </c>
      <c r="G40" s="3">
        <v>79.773424858389589</v>
      </c>
      <c r="H40" s="3">
        <v>-166.83954269711887</v>
      </c>
    </row>
    <row r="41" spans="1:8" x14ac:dyDescent="0.3">
      <c r="A41" s="1">
        <v>2021</v>
      </c>
      <c r="B41" s="1">
        <v>4</v>
      </c>
      <c r="C41" s="5">
        <v>56062.829519999999</v>
      </c>
      <c r="D41" s="3">
        <v>613.2881511972405</v>
      </c>
      <c r="E41" s="3">
        <v>62.88795851301186</v>
      </c>
      <c r="F41" s="5">
        <v>-1296899.0800000019</v>
      </c>
      <c r="G41" s="3">
        <v>14.597406463177649</v>
      </c>
      <c r="H41" s="3">
        <v>-187.38658017076378</v>
      </c>
    </row>
    <row r="42" spans="1:8" x14ac:dyDescent="0.3">
      <c r="A42" s="1">
        <v>2021</v>
      </c>
      <c r="B42" s="1">
        <v>5</v>
      </c>
      <c r="C42" s="5">
        <v>77027.777850000013</v>
      </c>
      <c r="D42" s="3">
        <v>51.04519099782727</v>
      </c>
      <c r="E42" s="3">
        <v>59.308511035535112</v>
      </c>
      <c r="F42" s="5">
        <v>140124.62000000104</v>
      </c>
      <c r="G42" s="3">
        <v>12.615041131326951</v>
      </c>
      <c r="H42" s="3">
        <v>-208.89372618547844</v>
      </c>
    </row>
    <row r="43" spans="1:8" x14ac:dyDescent="0.3">
      <c r="A43" s="1">
        <v>2021</v>
      </c>
      <c r="B43" s="1">
        <v>6</v>
      </c>
      <c r="C43" s="5">
        <v>59570.573299999989</v>
      </c>
      <c r="D43" s="3">
        <v>-30.813005515326818</v>
      </c>
      <c r="E43" s="3">
        <v>55.44871109538817</v>
      </c>
      <c r="F43" s="5">
        <v>-977748.85000000149</v>
      </c>
      <c r="G43" s="3">
        <v>-165.98757437560096</v>
      </c>
      <c r="H43" s="3">
        <v>-231.2687127931103</v>
      </c>
    </row>
    <row r="44" spans="1:8" x14ac:dyDescent="0.3">
      <c r="A44" s="1">
        <v>2021</v>
      </c>
      <c r="B44" s="1">
        <v>7</v>
      </c>
      <c r="C44" s="5">
        <v>60846.516149999981</v>
      </c>
      <c r="D44" s="3">
        <v>-24.5527081430421</v>
      </c>
      <c r="E44" s="3">
        <v>51.370030827671556</v>
      </c>
      <c r="F44" s="5">
        <v>-1597362.6500000022</v>
      </c>
      <c r="G44" s="3">
        <v>-421.45848910208093</v>
      </c>
      <c r="H44" s="3">
        <v>-254.40388949222088</v>
      </c>
    </row>
    <row r="45" spans="1:8" x14ac:dyDescent="0.3">
      <c r="A45" s="1">
        <v>2021</v>
      </c>
      <c r="B45" s="1">
        <v>8</v>
      </c>
      <c r="C45" s="5">
        <v>-12681.426149999985</v>
      </c>
      <c r="D45" s="3">
        <v>-141.26475372445512</v>
      </c>
      <c r="E45" s="3">
        <v>47.127951970498941</v>
      </c>
      <c r="F45" s="5">
        <v>-3876522.7200000025</v>
      </c>
      <c r="G45" s="3">
        <v>-123.32398187216293</v>
      </c>
      <c r="H45" s="3">
        <v>-278.18707236898172</v>
      </c>
    </row>
    <row r="46" spans="1:8" x14ac:dyDescent="0.3">
      <c r="A46" s="1">
        <v>2021</v>
      </c>
      <c r="B46" s="1">
        <v>9</v>
      </c>
      <c r="C46" s="5">
        <v>73172.14910000001</v>
      </c>
      <c r="D46" s="3">
        <v>22.277216508685747</v>
      </c>
      <c r="E46" s="3">
        <v>42.772683849555477</v>
      </c>
      <c r="F46" s="5">
        <v>-2396213.8900000006</v>
      </c>
      <c r="G46" s="3">
        <v>-60.844993140508954</v>
      </c>
      <c r="H46" s="3">
        <v>-302.51767852342607</v>
      </c>
    </row>
    <row r="47" spans="1:8" x14ac:dyDescent="0.3">
      <c r="A47" s="1">
        <v>2021</v>
      </c>
      <c r="B47" s="1">
        <v>10</v>
      </c>
      <c r="C47" s="5">
        <v>6921.7463200000348</v>
      </c>
      <c r="D47" s="3">
        <v>-91.039633399922053</v>
      </c>
      <c r="E47" s="3">
        <v>38.341352963741933</v>
      </c>
      <c r="F47" s="5">
        <v>-3361435.7800000012</v>
      </c>
      <c r="G47" s="3">
        <v>-416.56611487353496</v>
      </c>
      <c r="H47" s="3">
        <v>-327.28437067430264</v>
      </c>
    </row>
    <row r="48" spans="1:8" x14ac:dyDescent="0.3">
      <c r="A48" s="1">
        <v>2021</v>
      </c>
      <c r="B48" s="1">
        <v>11</v>
      </c>
      <c r="C48" s="5">
        <v>3154.5402199999662</v>
      </c>
      <c r="D48" s="3">
        <v>-95.570098918950961</v>
      </c>
      <c r="E48" s="3">
        <v>33.869662515615964</v>
      </c>
      <c r="F48" s="5">
        <v>-4207094.9499999993</v>
      </c>
      <c r="G48" s="3">
        <v>-609.30579063987273</v>
      </c>
      <c r="H48" s="3">
        <v>-352.35902871498632</v>
      </c>
    </row>
    <row r="49" spans="1:8" x14ac:dyDescent="0.3">
      <c r="A49" s="1">
        <v>2021</v>
      </c>
      <c r="B49" s="1">
        <v>12</v>
      </c>
      <c r="C49" s="5">
        <v>30928.896280000015</v>
      </c>
      <c r="D49" s="3">
        <v>-19.955530705865829</v>
      </c>
      <c r="E49" s="3">
        <v>29.384330917015536</v>
      </c>
      <c r="F49" s="5">
        <v>-5341955.4899999946</v>
      </c>
      <c r="G49" s="3">
        <v>-397.85185572330556</v>
      </c>
      <c r="H49" s="3">
        <v>-377.61973265997699</v>
      </c>
    </row>
    <row r="50" spans="1:8" x14ac:dyDescent="0.3">
      <c r="A50" s="1">
        <v>2022</v>
      </c>
      <c r="B50" s="1">
        <v>1</v>
      </c>
      <c r="C50" s="5">
        <v>-38063.118760000041</v>
      </c>
      <c r="D50" s="3">
        <v>-200.20590473467982</v>
      </c>
      <c r="E50" s="3">
        <v>24.903087707456756</v>
      </c>
      <c r="F50" s="5">
        <v>-6122948.8599999994</v>
      </c>
      <c r="G50" s="3">
        <v>-246.10208750422461</v>
      </c>
      <c r="H50" s="3">
        <v>-402.96240604890812</v>
      </c>
    </row>
    <row r="51" spans="1:8" x14ac:dyDescent="0.3">
      <c r="A51" s="1">
        <v>2022</v>
      </c>
      <c r="B51" s="1">
        <v>2</v>
      </c>
      <c r="C51" s="5">
        <v>53774.791700000002</v>
      </c>
      <c r="D51" s="3">
        <v>39.835194690092059</v>
      </c>
      <c r="E51" s="3">
        <v>20.44023604717637</v>
      </c>
      <c r="F51" s="5">
        <v>-4251904.9000000022</v>
      </c>
      <c r="G51" s="3">
        <v>-293.03218401971372</v>
      </c>
      <c r="H51" s="3">
        <v>-428.28437742995931</v>
      </c>
    </row>
    <row r="52" spans="1:8" x14ac:dyDescent="0.3">
      <c r="A52" s="1">
        <v>2022</v>
      </c>
      <c r="B52" s="1">
        <v>3</v>
      </c>
      <c r="C52" s="5">
        <v>47559.812260000006</v>
      </c>
      <c r="D52" s="3">
        <v>-32.18539573845915</v>
      </c>
      <c r="E52" s="3">
        <v>15.994446527491531</v>
      </c>
      <c r="F52" s="5">
        <v>-4641800.0999999978</v>
      </c>
      <c r="G52" s="3">
        <v>-1026.9855143590823</v>
      </c>
      <c r="H52" s="3">
        <v>-453.47208227363342</v>
      </c>
    </row>
    <row r="53" spans="1:8" x14ac:dyDescent="0.3">
      <c r="A53" s="1">
        <v>2022</v>
      </c>
      <c r="B53" s="1">
        <v>4</v>
      </c>
      <c r="C53" s="5">
        <v>75608.352759999951</v>
      </c>
      <c r="D53" s="3">
        <v>34.863604650969734</v>
      </c>
      <c r="E53" s="3">
        <v>11.565736611847372</v>
      </c>
      <c r="F53" s="5">
        <v>-6394426.3299999982</v>
      </c>
      <c r="G53" s="3">
        <v>-393.05504403627066</v>
      </c>
      <c r="H53" s="3">
        <v>-478.4025635370021</v>
      </c>
    </row>
    <row r="54" spans="1:8" x14ac:dyDescent="0.3">
      <c r="A54" s="1">
        <v>2022</v>
      </c>
      <c r="B54" s="1">
        <v>5</v>
      </c>
      <c r="C54" s="5">
        <v>102199.49207000001</v>
      </c>
      <c r="D54" s="3">
        <v>32.678749046893337</v>
      </c>
      <c r="E54" s="3">
        <v>7.1507779413094505</v>
      </c>
      <c r="F54" s="5">
        <v>-4758740.2800000086</v>
      </c>
      <c r="G54" s="3">
        <v>-3496.0772061326361</v>
      </c>
      <c r="H54" s="3">
        <v>-502.99269149880956</v>
      </c>
    </row>
    <row r="55" spans="1:8" x14ac:dyDescent="0.3">
      <c r="A55" s="1">
        <v>2022</v>
      </c>
      <c r="B55" s="1">
        <v>6</v>
      </c>
      <c r="C55" s="5">
        <v>90683.335160000017</v>
      </c>
      <c r="D55" s="3">
        <v>52.228407645692464</v>
      </c>
      <c r="E55" s="3">
        <v>2.7478600644460403</v>
      </c>
      <c r="F55" s="5">
        <v>-5393568.5300000086</v>
      </c>
      <c r="G55" s="3">
        <v>-451.63128343234564</v>
      </c>
      <c r="H55" s="3">
        <v>-527.15340952672375</v>
      </c>
    </row>
    <row r="56" spans="1:8" x14ac:dyDescent="0.3">
      <c r="A56" s="1">
        <v>2022</v>
      </c>
      <c r="B56" s="1">
        <v>7</v>
      </c>
      <c r="C56" s="5">
        <v>60292.732020000025</v>
      </c>
      <c r="D56" s="3">
        <v>-0.91013284743329792</v>
      </c>
      <c r="E56" s="3">
        <v>-1.6429546944033653</v>
      </c>
      <c r="F56" s="5">
        <v>-6560648.055969853</v>
      </c>
      <c r="G56" s="3">
        <v>-310.71750713401519</v>
      </c>
      <c r="H56" s="3">
        <v>-551.00351407970641</v>
      </c>
    </row>
    <row r="57" spans="1:8" x14ac:dyDescent="0.3">
      <c r="A57" s="1">
        <v>2022</v>
      </c>
      <c r="B57" s="1">
        <v>8</v>
      </c>
      <c r="C57" s="5">
        <v>-37776.176309999981</v>
      </c>
      <c r="D57" s="3">
        <v>-197.88586759226624</v>
      </c>
      <c r="E57" s="3">
        <v>-6.0181678617616861</v>
      </c>
      <c r="F57" s="5">
        <v>-7937206.120000001</v>
      </c>
      <c r="G57" s="3">
        <v>-104.75066685537175</v>
      </c>
      <c r="H57" s="3">
        <v>-574.65655702462936</v>
      </c>
    </row>
    <row r="58" spans="1:8" x14ac:dyDescent="0.3">
      <c r="A58" s="1">
        <v>2022</v>
      </c>
      <c r="B58" s="1">
        <v>9</v>
      </c>
      <c r="C58" s="5">
        <v>69781.155730000028</v>
      </c>
      <c r="D58" s="3">
        <v>-4.6342678351099318</v>
      </c>
      <c r="E58" s="3">
        <v>-10.374230073745803</v>
      </c>
      <c r="F58" s="5">
        <v>-6975994.75</v>
      </c>
      <c r="G58" s="3">
        <v>-191.12571207071994</v>
      </c>
      <c r="H58" s="3">
        <v>-598.20940370010442</v>
      </c>
    </row>
    <row r="59" spans="1:8" x14ac:dyDescent="0.3">
      <c r="A59" s="1">
        <v>2022</v>
      </c>
      <c r="B59" s="1">
        <v>10</v>
      </c>
      <c r="C59" s="5">
        <v>15248.328989999951</v>
      </c>
      <c r="D59" s="3">
        <v>120.29598146266467</v>
      </c>
      <c r="E59" s="3">
        <v>-14.720916112287215</v>
      </c>
      <c r="F59" s="5">
        <v>-6852454.6699999943</v>
      </c>
      <c r="G59" s="3">
        <v>-103.85499288045277</v>
      </c>
      <c r="H59" s="3">
        <v>-621.72628709125922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C63" sqref="C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8" x14ac:dyDescent="0.3">
      <c r="A2" s="1">
        <v>2018</v>
      </c>
      <c r="B2" s="1">
        <v>1</v>
      </c>
      <c r="C2" s="5">
        <v>126.67923374380401</v>
      </c>
      <c r="D2" s="3">
        <v>11.894354617471961</v>
      </c>
      <c r="E2" s="3">
        <v>-0.22261948714271843</v>
      </c>
      <c r="F2" s="5">
        <v>84.228881364353896</v>
      </c>
      <c r="G2" s="3">
        <v>-4.1528464375109024</v>
      </c>
      <c r="H2" s="3">
        <v>-0.5216431115683664</v>
      </c>
    </row>
    <row r="3" spans="1:8" x14ac:dyDescent="0.3">
      <c r="A3" s="1">
        <v>2018</v>
      </c>
      <c r="B3" s="1">
        <v>2</v>
      </c>
      <c r="C3" s="5">
        <v>110.78299098248745</v>
      </c>
      <c r="D3" s="3">
        <v>-0.36094374749247038</v>
      </c>
      <c r="E3" s="3">
        <v>-5.1222829569539351E-2</v>
      </c>
      <c r="F3" s="5">
        <v>90.520361513131121</v>
      </c>
      <c r="G3" s="3">
        <v>0.53027177855051377</v>
      </c>
      <c r="H3" s="3">
        <v>-0.47397915622023312</v>
      </c>
    </row>
    <row r="4" spans="1:8" x14ac:dyDescent="0.3">
      <c r="A4" s="1">
        <v>2018</v>
      </c>
      <c r="B4" s="1">
        <v>3</v>
      </c>
      <c r="C4" s="5">
        <v>127.09421150297861</v>
      </c>
      <c r="D4" s="3">
        <v>-8.4147378513180371</v>
      </c>
      <c r="E4" s="3">
        <v>0.12195703605252341</v>
      </c>
      <c r="F4" s="5">
        <v>95.151438124647427</v>
      </c>
      <c r="G4" s="3">
        <v>0.39470807520440587</v>
      </c>
      <c r="H4" s="3">
        <v>-0.41698972775761028</v>
      </c>
    </row>
    <row r="5" spans="1:8" x14ac:dyDescent="0.3">
      <c r="A5" s="1">
        <v>2018</v>
      </c>
      <c r="B5" s="1">
        <v>4</v>
      </c>
      <c r="C5" s="5">
        <v>127.16805011314261</v>
      </c>
      <c r="D5" s="3">
        <v>-0.60810651853674358</v>
      </c>
      <c r="E5" s="3">
        <v>0.29685078256787983</v>
      </c>
      <c r="F5" s="5">
        <v>90.065564095715985</v>
      </c>
      <c r="G5" s="3">
        <v>-4.4083562119030972</v>
      </c>
      <c r="H5" s="3">
        <v>-0.35088623965027238</v>
      </c>
    </row>
    <row r="6" spans="1:8" x14ac:dyDescent="0.3">
      <c r="A6" s="1">
        <v>2018</v>
      </c>
      <c r="B6" s="1">
        <v>5</v>
      </c>
      <c r="C6" s="5">
        <v>121.16178229441961</v>
      </c>
      <c r="D6" s="3">
        <v>-6.6845376002440986</v>
      </c>
      <c r="E6" s="3">
        <v>0.4727962567870948</v>
      </c>
      <c r="F6" s="5">
        <v>92.73108938232788</v>
      </c>
      <c r="G6" s="3">
        <v>0.22515195832544066</v>
      </c>
      <c r="H6" s="3">
        <v>-0.27582373746501049</v>
      </c>
    </row>
    <row r="7" spans="1:8" x14ac:dyDescent="0.3">
      <c r="A7" s="1">
        <v>2018</v>
      </c>
      <c r="B7" s="1">
        <v>6</v>
      </c>
      <c r="C7" s="5">
        <v>128.45773196734737</v>
      </c>
      <c r="D7" s="3">
        <v>-22.414392547937268</v>
      </c>
      <c r="E7" s="3">
        <v>0.64906846126371209</v>
      </c>
      <c r="F7" s="5">
        <v>91.940903820771297</v>
      </c>
      <c r="G7" s="3">
        <v>-3.0570072443047138</v>
      </c>
      <c r="H7" s="3">
        <v>-0.19223903551668881</v>
      </c>
    </row>
    <row r="8" spans="1:8" x14ac:dyDescent="0.3">
      <c r="A8" s="1">
        <v>2018</v>
      </c>
      <c r="B8" s="1">
        <v>7</v>
      </c>
      <c r="C8" s="5">
        <v>133.58605396620069</v>
      </c>
      <c r="D8" s="3">
        <v>25.883648742497115</v>
      </c>
      <c r="E8" s="3">
        <v>0.82444536147787062</v>
      </c>
      <c r="F8" s="5">
        <v>87.440024830934021</v>
      </c>
      <c r="G8" s="3">
        <v>-3.1334635411059537</v>
      </c>
      <c r="H8" s="3">
        <v>-0.10053415814129729</v>
      </c>
    </row>
    <row r="9" spans="1:8" x14ac:dyDescent="0.3">
      <c r="A9" s="1">
        <v>2018</v>
      </c>
      <c r="B9" s="1">
        <v>8</v>
      </c>
      <c r="C9" s="5">
        <v>118.17906796947824</v>
      </c>
      <c r="D9" s="3">
        <v>1.815045682858738</v>
      </c>
      <c r="E9" s="3">
        <v>0.99610329367295913</v>
      </c>
      <c r="F9" s="5">
        <v>86.361475007291901</v>
      </c>
      <c r="G9" s="3">
        <v>0.9995060350461813</v>
      </c>
      <c r="H9" s="3">
        <v>-1.3100719115472302E-3</v>
      </c>
    </row>
    <row r="10" spans="1:8" x14ac:dyDescent="0.3">
      <c r="A10" s="1">
        <v>2018</v>
      </c>
      <c r="B10" s="1">
        <v>9</v>
      </c>
      <c r="C10" s="5">
        <v>114.75870750358168</v>
      </c>
      <c r="D10" s="3">
        <v>-6.3120439870493072</v>
      </c>
      <c r="E10" s="3">
        <v>1.1629588165493816</v>
      </c>
      <c r="F10" s="5">
        <v>87.767901644019915</v>
      </c>
      <c r="G10" s="3">
        <v>-1.9673449599917774</v>
      </c>
      <c r="H10" s="3">
        <v>0.10462163650381086</v>
      </c>
    </row>
    <row r="11" spans="1:8" x14ac:dyDescent="0.3">
      <c r="A11" s="1">
        <v>2018</v>
      </c>
      <c r="B11" s="1">
        <v>10</v>
      </c>
      <c r="C11" s="5">
        <v>127.60641221211233</v>
      </c>
      <c r="D11" s="3">
        <v>10.937605510113599</v>
      </c>
      <c r="E11" s="3">
        <v>1.323985359806791</v>
      </c>
      <c r="F11" s="5">
        <v>87.128776295763302</v>
      </c>
      <c r="G11" s="3">
        <v>-2.9479151453163439</v>
      </c>
      <c r="H11" s="3">
        <v>0.21651888155456522</v>
      </c>
    </row>
    <row r="12" spans="1:8" x14ac:dyDescent="0.3">
      <c r="A12" s="1">
        <v>2018</v>
      </c>
      <c r="B12" s="1">
        <v>11</v>
      </c>
      <c r="C12" s="5">
        <v>124.3193487536324</v>
      </c>
      <c r="D12" s="3">
        <v>3.7748891250724483</v>
      </c>
      <c r="E12" s="3">
        <v>1.477637255727924</v>
      </c>
      <c r="F12" s="5">
        <v>90.609988109396568</v>
      </c>
      <c r="G12" s="3">
        <v>-2.0587878432220066</v>
      </c>
      <c r="H12" s="3">
        <v>0.33349569112130306</v>
      </c>
    </row>
    <row r="13" spans="1:8" x14ac:dyDescent="0.3">
      <c r="A13" s="1">
        <v>2018</v>
      </c>
      <c r="B13" s="1">
        <v>12</v>
      </c>
      <c r="C13" s="5">
        <v>112.13430666308926</v>
      </c>
      <c r="D13" s="3">
        <v>-13.197116529800468</v>
      </c>
      <c r="E13" s="3">
        <v>1.623036449105955</v>
      </c>
      <c r="F13" s="5">
        <v>86.680732247666739</v>
      </c>
      <c r="G13" s="3">
        <v>-4.5168260076301436</v>
      </c>
      <c r="H13" s="3">
        <v>0.45444634072163442</v>
      </c>
    </row>
    <row r="14" spans="1:8" x14ac:dyDescent="0.3">
      <c r="A14" s="1">
        <v>2019</v>
      </c>
      <c r="B14" s="1">
        <v>1</v>
      </c>
      <c r="C14" s="5">
        <v>128.1209979651571</v>
      </c>
      <c r="D14" s="3">
        <v>1.4417642213530968</v>
      </c>
      <c r="E14" s="3">
        <v>1.7594644161138737</v>
      </c>
      <c r="F14" s="5">
        <v>85.576239238936225</v>
      </c>
      <c r="G14" s="3">
        <v>1.3473578745823289</v>
      </c>
      <c r="H14" s="3">
        <v>0.57809897507217323</v>
      </c>
    </row>
    <row r="15" spans="1:8" x14ac:dyDescent="0.3">
      <c r="A15" s="1">
        <v>2019</v>
      </c>
      <c r="B15" s="1">
        <v>2</v>
      </c>
      <c r="C15" s="5">
        <v>103.24446478388414</v>
      </c>
      <c r="D15" s="3">
        <v>-7.5385261986033072</v>
      </c>
      <c r="E15" s="3">
        <v>1.8851734556344679</v>
      </c>
      <c r="F15" s="5">
        <v>90.261449759597738</v>
      </c>
      <c r="G15" s="3">
        <v>-0.25891175353338269</v>
      </c>
      <c r="H15" s="3">
        <v>0.70283651164312</v>
      </c>
    </row>
    <row r="16" spans="1:8" x14ac:dyDescent="0.3">
      <c r="A16" s="1">
        <v>2019</v>
      </c>
      <c r="B16" s="1">
        <v>3</v>
      </c>
      <c r="C16" s="5">
        <v>165.30797457376866</v>
      </c>
      <c r="D16" s="3">
        <v>38.213763070790051</v>
      </c>
      <c r="E16" s="3">
        <v>1.9983938040370002</v>
      </c>
      <c r="F16" s="5">
        <v>92.528457172359296</v>
      </c>
      <c r="G16" s="3">
        <v>-2.6229809522881311</v>
      </c>
      <c r="H16" s="3">
        <v>0.82709528866158555</v>
      </c>
    </row>
    <row r="17" spans="1:8" x14ac:dyDescent="0.3">
      <c r="A17" s="1">
        <v>2019</v>
      </c>
      <c r="B17" s="1">
        <v>4</v>
      </c>
      <c r="C17" s="5">
        <v>145.88941180880906</v>
      </c>
      <c r="D17" s="3">
        <v>18.721361695666445</v>
      </c>
      <c r="E17" s="3">
        <v>2.0967012741036331</v>
      </c>
      <c r="F17" s="5">
        <v>94.485114084458615</v>
      </c>
      <c r="G17" s="3">
        <v>4.4195499887426308</v>
      </c>
      <c r="H17" s="3">
        <v>0.9492448562807102</v>
      </c>
    </row>
    <row r="18" spans="1:8" x14ac:dyDescent="0.3">
      <c r="A18" s="1">
        <v>2019</v>
      </c>
      <c r="B18" s="1">
        <v>5</v>
      </c>
      <c r="C18" s="5">
        <v>129.52986425768239</v>
      </c>
      <c r="D18" s="3">
        <v>8.3680819632627816</v>
      </c>
      <c r="E18" s="3">
        <v>2.1801866348156089</v>
      </c>
      <c r="F18" s="5">
        <v>91.1489373882454</v>
      </c>
      <c r="G18" s="3">
        <v>-1.58215199408248</v>
      </c>
      <c r="H18" s="3">
        <v>1.0674151760257904</v>
      </c>
    </row>
    <row r="19" spans="1:8" x14ac:dyDescent="0.3">
      <c r="A19" s="1">
        <v>2019</v>
      </c>
      <c r="B19" s="1">
        <v>6</v>
      </c>
      <c r="C19" s="5">
        <v>125.23491906680029</v>
      </c>
      <c r="D19" s="3">
        <v>-3.2228129005470834</v>
      </c>
      <c r="E19" s="3">
        <v>2.250095145461223</v>
      </c>
      <c r="F19" s="5">
        <v>94.180258496909303</v>
      </c>
      <c r="G19" s="3">
        <v>2.2393546761380065</v>
      </c>
      <c r="H19" s="3">
        <v>1.1799772028340989</v>
      </c>
    </row>
    <row r="20" spans="1:8" x14ac:dyDescent="0.3">
      <c r="A20" s="1">
        <v>2019</v>
      </c>
      <c r="B20" s="1">
        <v>7</v>
      </c>
      <c r="C20" s="5">
        <v>118.64166617132592</v>
      </c>
      <c r="D20" s="3">
        <v>-14.944387794874771</v>
      </c>
      <c r="E20" s="3">
        <v>2.3081017802821342</v>
      </c>
      <c r="F20" s="5">
        <v>91.462870911674074</v>
      </c>
      <c r="G20" s="3">
        <v>4.0228460807400523</v>
      </c>
      <c r="H20" s="3">
        <v>1.2851178939227621</v>
      </c>
    </row>
    <row r="21" spans="1:8" x14ac:dyDescent="0.3">
      <c r="A21" s="1">
        <v>2019</v>
      </c>
      <c r="B21" s="1">
        <v>8</v>
      </c>
      <c r="C21" s="5">
        <v>103.24813852706481</v>
      </c>
      <c r="D21" s="3">
        <v>-14.930929442413429</v>
      </c>
      <c r="E21" s="3">
        <v>2.3555014504612508</v>
      </c>
      <c r="F21" s="5">
        <v>82.1939746580085</v>
      </c>
      <c r="G21" s="3">
        <v>-4.1675003492834009</v>
      </c>
      <c r="H21" s="3">
        <v>1.3810977743889965</v>
      </c>
    </row>
    <row r="22" spans="1:8" x14ac:dyDescent="0.3">
      <c r="A22" s="1">
        <v>2019</v>
      </c>
      <c r="B22" s="1">
        <v>9</v>
      </c>
      <c r="C22" s="5">
        <v>107.90639777903306</v>
      </c>
      <c r="D22" s="3">
        <v>-6.8523097245486184</v>
      </c>
      <c r="E22" s="3">
        <v>2.3923909776276506</v>
      </c>
      <c r="F22" s="5">
        <v>85.225943610710601</v>
      </c>
      <c r="G22" s="3">
        <v>-2.5419580333093137</v>
      </c>
      <c r="H22" s="3">
        <v>1.4663674893429919</v>
      </c>
    </row>
    <row r="23" spans="1:8" x14ac:dyDescent="0.3">
      <c r="A23" s="1">
        <v>2019</v>
      </c>
      <c r="B23" s="1">
        <v>10</v>
      </c>
      <c r="C23" s="5">
        <v>114.58688338374623</v>
      </c>
      <c r="D23" s="3">
        <v>-13.019528828366106</v>
      </c>
      <c r="E23" s="3">
        <v>2.4176667368206286</v>
      </c>
      <c r="F23" s="5">
        <v>91.028190763260497</v>
      </c>
      <c r="G23" s="3">
        <v>3.8994144674971949</v>
      </c>
      <c r="H23" s="3">
        <v>1.5389923645807946</v>
      </c>
    </row>
    <row r="24" spans="1:8" x14ac:dyDescent="0.3">
      <c r="A24" s="1">
        <v>2019</v>
      </c>
      <c r="B24" s="1">
        <v>11</v>
      </c>
      <c r="C24" s="5">
        <v>118.9154545737167</v>
      </c>
      <c r="D24" s="3">
        <v>-5.4038941799156959</v>
      </c>
      <c r="E24" s="3">
        <v>2.4295831099751619</v>
      </c>
      <c r="F24" s="5">
        <v>92.704287804913065</v>
      </c>
      <c r="G24" s="3">
        <v>2.0942996955164972</v>
      </c>
      <c r="H24" s="3">
        <v>1.5967593699593778</v>
      </c>
    </row>
    <row r="25" spans="1:8" x14ac:dyDescent="0.3">
      <c r="A25" s="1">
        <v>2019</v>
      </c>
      <c r="B25" s="1">
        <v>12</v>
      </c>
      <c r="C25" s="5">
        <v>95.557892237939939</v>
      </c>
      <c r="D25" s="3">
        <v>-16.576414425149324</v>
      </c>
      <c r="E25" s="3">
        <v>2.4253224515564238</v>
      </c>
      <c r="F25" s="5">
        <v>90.748219721978018</v>
      </c>
      <c r="G25" s="3">
        <v>4.0674874743112781</v>
      </c>
      <c r="H25" s="3">
        <v>1.6376193935373065</v>
      </c>
    </row>
    <row r="26" spans="1:8" x14ac:dyDescent="0.3">
      <c r="A26" s="1">
        <v>2020</v>
      </c>
      <c r="B26" s="1">
        <v>1</v>
      </c>
      <c r="C26" s="5">
        <v>142.55888435273084</v>
      </c>
      <c r="D26" s="3">
        <v>14.437886387573741</v>
      </c>
      <c r="E26" s="3">
        <v>2.4015231245511219</v>
      </c>
      <c r="F26" s="5">
        <v>86.838700783039542</v>
      </c>
      <c r="G26" s="3">
        <v>1.2624615441033171</v>
      </c>
      <c r="H26" s="3">
        <v>1.659557874784642</v>
      </c>
    </row>
    <row r="27" spans="1:8" x14ac:dyDescent="0.3">
      <c r="A27" s="1">
        <v>2020</v>
      </c>
      <c r="B27" s="1">
        <v>2</v>
      </c>
      <c r="C27" s="5">
        <v>123.83501464131315</v>
      </c>
      <c r="D27" s="3">
        <v>20.590549857429011</v>
      </c>
      <c r="E27" s="3">
        <v>2.3535039268850819</v>
      </c>
      <c r="F27" s="5">
        <v>91.891473164263786</v>
      </c>
      <c r="G27" s="3">
        <v>1.6300234046660478</v>
      </c>
      <c r="H27" s="3">
        <v>1.6607289940103884</v>
      </c>
    </row>
    <row r="28" spans="1:8" x14ac:dyDescent="0.3">
      <c r="A28" s="1">
        <v>2020</v>
      </c>
      <c r="B28" s="1">
        <v>3</v>
      </c>
      <c r="C28" s="5">
        <v>149.06513573870029</v>
      </c>
      <c r="D28" s="3">
        <v>-16.242838835068369</v>
      </c>
      <c r="E28" s="3">
        <v>2.2774195150440613</v>
      </c>
      <c r="F28" s="5">
        <v>91.446005144616819</v>
      </c>
      <c r="G28" s="3">
        <v>-1.0824520277424767</v>
      </c>
      <c r="H28" s="3">
        <v>1.6392593553894745</v>
      </c>
    </row>
    <row r="29" spans="1:8" x14ac:dyDescent="0.3">
      <c r="A29" s="1">
        <v>2020</v>
      </c>
      <c r="B29" s="1">
        <v>4</v>
      </c>
      <c r="C29" s="5">
        <v>105.80117353588325</v>
      </c>
      <c r="D29" s="3">
        <v>-40.088238272925807</v>
      </c>
      <c r="E29" s="3">
        <v>2.1706910070367718</v>
      </c>
      <c r="F29" s="5">
        <v>90.830629107202739</v>
      </c>
      <c r="G29" s="3">
        <v>-3.6544849772558763</v>
      </c>
      <c r="H29" s="3">
        <v>1.5932734307642358</v>
      </c>
    </row>
    <row r="30" spans="1:8" x14ac:dyDescent="0.3">
      <c r="A30" s="1">
        <v>2020</v>
      </c>
      <c r="B30" s="1">
        <v>5</v>
      </c>
      <c r="C30" s="5">
        <v>145.63042355730317</v>
      </c>
      <c r="D30" s="3">
        <v>16.100559299620784</v>
      </c>
      <c r="E30" s="3">
        <v>2.0294533918198341</v>
      </c>
      <c r="F30" s="5">
        <v>100.71549805114725</v>
      </c>
      <c r="G30" s="3">
        <v>9.5665606629018498</v>
      </c>
      <c r="H30" s="3">
        <v>1.520706684242068</v>
      </c>
    </row>
    <row r="31" spans="1:8" x14ac:dyDescent="0.3">
      <c r="A31" s="1">
        <v>2020</v>
      </c>
      <c r="B31" s="1">
        <v>6</v>
      </c>
      <c r="C31" s="5">
        <v>164.18940951444972</v>
      </c>
      <c r="D31" s="3">
        <v>38.954490447649434</v>
      </c>
      <c r="E31" s="3">
        <v>1.8469070104832053</v>
      </c>
      <c r="F31" s="5">
        <v>107.00302701922624</v>
      </c>
      <c r="G31" s="3">
        <v>12.822768522316935</v>
      </c>
      <c r="H31" s="3">
        <v>1.4191301522631437</v>
      </c>
    </row>
    <row r="32" spans="1:8" x14ac:dyDescent="0.3">
      <c r="A32" s="1">
        <v>2020</v>
      </c>
      <c r="B32" s="1">
        <v>7</v>
      </c>
      <c r="C32" s="5">
        <v>162.55769257498793</v>
      </c>
      <c r="D32" s="3">
        <v>43.916026403662002</v>
      </c>
      <c r="E32" s="3">
        <v>1.6172293642493287</v>
      </c>
      <c r="F32" s="5">
        <v>98.707035823501712</v>
      </c>
      <c r="G32" s="3">
        <v>7.2441649118276388</v>
      </c>
      <c r="H32" s="3">
        <v>1.2866736111272643</v>
      </c>
    </row>
    <row r="33" spans="1:8" x14ac:dyDescent="0.3">
      <c r="A33" s="1">
        <v>2020</v>
      </c>
      <c r="B33" s="1">
        <v>8</v>
      </c>
      <c r="C33" s="5">
        <v>121.61486990172241</v>
      </c>
      <c r="D33" s="3">
        <v>18.366731374657604</v>
      </c>
      <c r="E33" s="3">
        <v>1.3371748698571178</v>
      </c>
      <c r="F33" s="5">
        <v>91.052442305745814</v>
      </c>
      <c r="G33" s="3">
        <v>8.8584676477373137</v>
      </c>
      <c r="H33" s="3">
        <v>1.1222587564654853</v>
      </c>
    </row>
    <row r="34" spans="1:8" x14ac:dyDescent="0.3">
      <c r="A34" s="1">
        <v>2020</v>
      </c>
      <c r="B34" s="1">
        <v>9</v>
      </c>
      <c r="C34" s="5">
        <v>133.06040077984002</v>
      </c>
      <c r="D34" s="3">
        <v>25.154003000806966</v>
      </c>
      <c r="E34" s="3">
        <v>1.0064353605065561</v>
      </c>
      <c r="F34" s="5">
        <v>93.978315339624999</v>
      </c>
      <c r="G34" s="3">
        <v>8.7523717289143974</v>
      </c>
      <c r="H34" s="3">
        <v>0.92522099858252238</v>
      </c>
    </row>
    <row r="35" spans="1:8" x14ac:dyDescent="0.3">
      <c r="A35" s="1">
        <v>2020</v>
      </c>
      <c r="B35" s="1">
        <v>10</v>
      </c>
      <c r="C35" s="5">
        <v>147.0111174659863</v>
      </c>
      <c r="D35" s="3">
        <v>32.424234082240076</v>
      </c>
      <c r="E35" s="3">
        <v>0.62588527748823897</v>
      </c>
      <c r="F35" s="5">
        <v>97.490684957328057</v>
      </c>
      <c r="G35" s="3">
        <v>6.4624941940675598</v>
      </c>
      <c r="H35" s="3">
        <v>0.69543298451165159</v>
      </c>
    </row>
    <row r="36" spans="1:8" x14ac:dyDescent="0.3">
      <c r="A36" s="1">
        <v>2020</v>
      </c>
      <c r="B36" s="1">
        <v>11</v>
      </c>
      <c r="C36" s="5">
        <v>144.17435112842765</v>
      </c>
      <c r="D36" s="3">
        <v>25.258896554710944</v>
      </c>
      <c r="E36" s="3">
        <v>0.19807597651222694</v>
      </c>
      <c r="F36" s="5">
        <v>97.657820529025059</v>
      </c>
      <c r="G36" s="3">
        <v>4.9535327241119944</v>
      </c>
      <c r="H36" s="3">
        <v>0.43331091342019973</v>
      </c>
    </row>
    <row r="37" spans="1:8" x14ac:dyDescent="0.3">
      <c r="A37" s="1">
        <v>2020</v>
      </c>
      <c r="B37" s="1">
        <v>12</v>
      </c>
      <c r="C37" s="5">
        <v>125.73017330539926</v>
      </c>
      <c r="D37" s="3">
        <v>30.172281067459323</v>
      </c>
      <c r="E37" s="3">
        <v>-0.27223296804442287</v>
      </c>
      <c r="F37" s="5">
        <v>95.49816237449393</v>
      </c>
      <c r="G37" s="3">
        <v>4.7499426525159123</v>
      </c>
      <c r="H37" s="3">
        <v>0.13967147483726847</v>
      </c>
    </row>
    <row r="38" spans="1:8" x14ac:dyDescent="0.3">
      <c r="A38" s="1">
        <v>2021</v>
      </c>
      <c r="B38" s="1">
        <v>1</v>
      </c>
      <c r="C38" s="5">
        <v>124.56293419932956</v>
      </c>
      <c r="D38" s="3">
        <v>-17.995950153401282</v>
      </c>
      <c r="E38" s="3">
        <v>-0.77854164704227846</v>
      </c>
      <c r="F38" s="5">
        <v>92.054883498495826</v>
      </c>
      <c r="G38" s="3">
        <v>5.2161827154562843</v>
      </c>
      <c r="H38" s="3">
        <v>-0.18435473741563149</v>
      </c>
    </row>
    <row r="39" spans="1:8" x14ac:dyDescent="0.3">
      <c r="A39" s="1">
        <v>2021</v>
      </c>
      <c r="B39" s="1">
        <v>2</v>
      </c>
      <c r="C39" s="5">
        <v>120.22043265702511</v>
      </c>
      <c r="D39" s="3">
        <v>-3.6145819842880371</v>
      </c>
      <c r="E39" s="3">
        <v>-1.3122359489783311</v>
      </c>
      <c r="F39" s="5">
        <v>95.606603833903904</v>
      </c>
      <c r="G39" s="3">
        <v>3.7151306696401178</v>
      </c>
      <c r="H39" s="3">
        <v>-0.53731697179631721</v>
      </c>
    </row>
    <row r="40" spans="1:8" x14ac:dyDescent="0.3">
      <c r="A40" s="1">
        <v>2021</v>
      </c>
      <c r="B40" s="1">
        <v>3</v>
      </c>
      <c r="C40" s="5">
        <v>134.44649822057468</v>
      </c>
      <c r="D40" s="3">
        <v>-14.61863751812561</v>
      </c>
      <c r="E40" s="3">
        <v>-1.865897415718069</v>
      </c>
      <c r="F40" s="5">
        <v>98.563894168316608</v>
      </c>
      <c r="G40" s="3">
        <v>7.1178890236997887</v>
      </c>
      <c r="H40" s="3">
        <v>-0.9173894394394897</v>
      </c>
    </row>
    <row r="41" spans="1:8" x14ac:dyDescent="0.3">
      <c r="A41" s="1">
        <v>2021</v>
      </c>
      <c r="B41" s="1">
        <v>4</v>
      </c>
      <c r="C41" s="5">
        <v>130.4617870064418</v>
      </c>
      <c r="D41" s="3">
        <v>24.660613470558545</v>
      </c>
      <c r="E41" s="3">
        <v>-2.4322674742683215</v>
      </c>
      <c r="F41" s="5">
        <v>95.22113669311851</v>
      </c>
      <c r="G41" s="3">
        <v>4.3905075859157705</v>
      </c>
      <c r="H41" s="3">
        <v>-1.3224510426158613</v>
      </c>
    </row>
    <row r="42" spans="1:8" x14ac:dyDescent="0.3">
      <c r="A42" s="1">
        <v>2021</v>
      </c>
      <c r="B42" s="1">
        <v>5</v>
      </c>
      <c r="C42" s="5">
        <v>142.54391382271302</v>
      </c>
      <c r="D42" s="3">
        <v>-3.0865097345901518</v>
      </c>
      <c r="E42" s="3">
        <v>-3.0049731585874744</v>
      </c>
      <c r="F42" s="5">
        <v>100.51779047710954</v>
      </c>
      <c r="G42" s="3">
        <v>-0.19770757403770745</v>
      </c>
      <c r="H42" s="3">
        <v>-1.7498226781473156</v>
      </c>
    </row>
    <row r="43" spans="1:8" x14ac:dyDescent="0.3">
      <c r="A43" s="1">
        <v>2021</v>
      </c>
      <c r="B43" s="1">
        <v>6</v>
      </c>
      <c r="C43" s="5">
        <v>130.23355732024194</v>
      </c>
      <c r="D43" s="3">
        <v>-33.955852194207779</v>
      </c>
      <c r="E43" s="3">
        <v>-3.5757600525683007</v>
      </c>
      <c r="F43" s="5">
        <v>96.579790397849465</v>
      </c>
      <c r="G43" s="3">
        <v>-10.423236621376773</v>
      </c>
      <c r="H43" s="3">
        <v>-2.1964285096176437</v>
      </c>
    </row>
    <row r="44" spans="1:8" x14ac:dyDescent="0.3">
      <c r="A44" s="1">
        <v>2021</v>
      </c>
      <c r="B44" s="1">
        <v>7</v>
      </c>
      <c r="C44" s="5">
        <v>130.23867358975048</v>
      </c>
      <c r="D44" s="3">
        <v>-32.319018985237449</v>
      </c>
      <c r="E44" s="3">
        <v>-4.1363794023657956</v>
      </c>
      <c r="F44" s="5">
        <v>94.328582608506196</v>
      </c>
      <c r="G44" s="3">
        <v>-4.3784532149955169</v>
      </c>
      <c r="H44" s="3">
        <v>-2.6590849148395179</v>
      </c>
    </row>
    <row r="45" spans="1:8" x14ac:dyDescent="0.3">
      <c r="A45" s="1">
        <v>2021</v>
      </c>
      <c r="B45" s="1">
        <v>8</v>
      </c>
      <c r="C45" s="5">
        <v>94.347088743562821</v>
      </c>
      <c r="D45" s="3">
        <v>-27.267781158159593</v>
      </c>
      <c r="E45" s="3">
        <v>-4.6806921827559025</v>
      </c>
      <c r="F45" s="5">
        <v>85.075110650706208</v>
      </c>
      <c r="G45" s="3">
        <v>-5.9773316550396061</v>
      </c>
      <c r="H45" s="3">
        <v>-3.1351795777444833</v>
      </c>
    </row>
    <row r="46" spans="1:8" x14ac:dyDescent="0.3">
      <c r="A46" s="1">
        <v>2021</v>
      </c>
      <c r="B46" s="1">
        <v>9</v>
      </c>
      <c r="C46" s="5">
        <v>136.98178771655873</v>
      </c>
      <c r="D46" s="3">
        <v>3.9213869367187044</v>
      </c>
      <c r="E46" s="3">
        <v>-5.2045164962633752</v>
      </c>
      <c r="F46" s="5">
        <v>92.203099513604229</v>
      </c>
      <c r="G46" s="3">
        <v>-1.7752158260207693</v>
      </c>
      <c r="H46" s="3">
        <v>-3.6222195828404846</v>
      </c>
    </row>
    <row r="47" spans="1:8" x14ac:dyDescent="0.3">
      <c r="A47" s="1">
        <v>2021</v>
      </c>
      <c r="B47" s="1">
        <v>10</v>
      </c>
      <c r="C47" s="5">
        <v>102.62714015720935</v>
      </c>
      <c r="D47" s="3">
        <v>-44.383977308776949</v>
      </c>
      <c r="E47" s="3">
        <v>-5.7052389932584804</v>
      </c>
      <c r="F47" s="5">
        <v>89.522038216516506</v>
      </c>
      <c r="G47" s="3">
        <v>-7.9686467408115504</v>
      </c>
      <c r="H47" s="3">
        <v>-4.1179093863074998</v>
      </c>
    </row>
    <row r="48" spans="1:8" x14ac:dyDescent="0.3">
      <c r="A48" s="1">
        <v>2021</v>
      </c>
      <c r="B48" s="1">
        <v>11</v>
      </c>
      <c r="C48" s="5">
        <v>101.16032273986295</v>
      </c>
      <c r="D48" s="3">
        <v>-43.014028388564697</v>
      </c>
      <c r="E48" s="3">
        <v>-6.179612580817528</v>
      </c>
      <c r="F48" s="5">
        <v>87.811153110123101</v>
      </c>
      <c r="G48" s="3">
        <v>-9.8466674189019585</v>
      </c>
      <c r="H48" s="3">
        <v>-4.6198251801757282</v>
      </c>
    </row>
    <row r="49" spans="1:8" x14ac:dyDescent="0.3">
      <c r="A49" s="1">
        <v>2021</v>
      </c>
      <c r="B49" s="1">
        <v>12</v>
      </c>
      <c r="C49" s="5">
        <v>115.73648689368628</v>
      </c>
      <c r="D49" s="3">
        <v>-9.9936864117129858</v>
      </c>
      <c r="E49" s="3">
        <v>-6.6270761895109613</v>
      </c>
      <c r="F49" s="5">
        <v>83.792717907846566</v>
      </c>
      <c r="G49" s="3">
        <v>-11.705444466647364</v>
      </c>
      <c r="H49" s="3">
        <v>-5.1258105687916542</v>
      </c>
    </row>
    <row r="50" spans="1:8" x14ac:dyDescent="0.3">
      <c r="A50" s="1">
        <v>2022</v>
      </c>
      <c r="B50" s="1">
        <v>1</v>
      </c>
      <c r="C50" s="5">
        <v>86.68502457721064</v>
      </c>
      <c r="D50" s="3">
        <v>-37.877909622118921</v>
      </c>
      <c r="E50" s="3">
        <v>-7.0496266954514271</v>
      </c>
      <c r="F50" s="5">
        <v>80.663697312319044</v>
      </c>
      <c r="G50" s="3">
        <v>-11.391186186176782</v>
      </c>
      <c r="H50" s="3">
        <v>-5.6340721316572289</v>
      </c>
    </row>
    <row r="51" spans="1:8" x14ac:dyDescent="0.3">
      <c r="A51" s="1">
        <v>2022</v>
      </c>
      <c r="B51" s="1">
        <v>2</v>
      </c>
      <c r="C51" s="5">
        <v>122.39238966251416</v>
      </c>
      <c r="D51" s="3">
        <v>2.1719570054890482</v>
      </c>
      <c r="E51" s="3">
        <v>-7.4494947671281144</v>
      </c>
      <c r="F51" s="5">
        <v>87.557427746101439</v>
      </c>
      <c r="G51" s="3">
        <v>-8.049176087802465</v>
      </c>
      <c r="H51" s="3">
        <v>-6.1432733672950866</v>
      </c>
    </row>
    <row r="52" spans="1:8" x14ac:dyDescent="0.3">
      <c r="A52" s="1">
        <v>2022</v>
      </c>
      <c r="B52" s="1">
        <v>3</v>
      </c>
      <c r="C52" s="5">
        <v>120.01001260385517</v>
      </c>
      <c r="D52" s="3">
        <v>-14.436485616719509</v>
      </c>
      <c r="E52" s="3">
        <v>-7.8310519260112308</v>
      </c>
      <c r="F52" s="5">
        <v>87.697977575861927</v>
      </c>
      <c r="G52" s="3">
        <v>-10.865916592454681</v>
      </c>
      <c r="H52" s="3">
        <v>-6.6524775738149824</v>
      </c>
    </row>
    <row r="53" spans="1:8" x14ac:dyDescent="0.3">
      <c r="A53" s="1">
        <v>2022</v>
      </c>
      <c r="B53" s="1">
        <v>4</v>
      </c>
      <c r="C53" s="5">
        <v>133.95195755281622</v>
      </c>
      <c r="D53" s="3">
        <v>3.4901705463744293</v>
      </c>
      <c r="E53" s="3">
        <v>-8.1980015371978858</v>
      </c>
      <c r="F53" s="5">
        <v>83.042090080714345</v>
      </c>
      <c r="G53" s="3">
        <v>-12.179046612404164</v>
      </c>
      <c r="H53" s="3">
        <v>-7.1608804036822624</v>
      </c>
    </row>
    <row r="54" spans="1:8" x14ac:dyDescent="0.3">
      <c r="A54" s="1">
        <v>2022</v>
      </c>
      <c r="B54" s="1">
        <v>5</v>
      </c>
      <c r="C54" s="5">
        <v>140.9022160508604</v>
      </c>
      <c r="D54" s="3">
        <v>-1.6416977718526198</v>
      </c>
      <c r="E54" s="3">
        <v>-8.554505676458156</v>
      </c>
      <c r="F54" s="5">
        <v>88.04452161862713</v>
      </c>
      <c r="G54" s="3">
        <v>-12.473268858482413</v>
      </c>
      <c r="H54" s="3">
        <v>-7.6679701092941235</v>
      </c>
    </row>
    <row r="55" spans="1:8" x14ac:dyDescent="0.3">
      <c r="A55" s="1">
        <v>2022</v>
      </c>
      <c r="B55" s="1">
        <v>6</v>
      </c>
      <c r="C55" s="5">
        <v>143.63687192869327</v>
      </c>
      <c r="D55" s="3">
        <v>13.403314608451325</v>
      </c>
      <c r="E55" s="3">
        <v>-8.9039147409452042</v>
      </c>
      <c r="F55" s="5">
        <v>86.630696610752508</v>
      </c>
      <c r="G55" s="3">
        <v>-9.949093787096956</v>
      </c>
      <c r="H55" s="3">
        <v>-8.1735834268122574</v>
      </c>
    </row>
    <row r="56" spans="1:8" x14ac:dyDescent="0.3">
      <c r="A56" s="1">
        <v>2022</v>
      </c>
      <c r="B56" s="1">
        <v>7</v>
      </c>
      <c r="C56" s="5">
        <v>124.5663645383915</v>
      </c>
      <c r="D56" s="3">
        <v>-5.6723090513589796</v>
      </c>
      <c r="E56" s="3">
        <v>-9.249099071707704</v>
      </c>
      <c r="F56" s="5">
        <v>83.004711402239366</v>
      </c>
      <c r="G56" s="3">
        <v>-11.32387120626683</v>
      </c>
      <c r="H56" s="3">
        <v>-8.6778907937003815</v>
      </c>
    </row>
    <row r="57" spans="1:8" x14ac:dyDescent="0.3">
      <c r="A57" s="1">
        <v>2022</v>
      </c>
      <c r="B57" s="1">
        <v>8</v>
      </c>
      <c r="C57" s="5">
        <v>86.87268311985305</v>
      </c>
      <c r="D57" s="3">
        <v>-7.4744056237097709</v>
      </c>
      <c r="E57" s="3">
        <v>-9.5913798966450656</v>
      </c>
      <c r="F57" s="5">
        <v>78.564388570497684</v>
      </c>
      <c r="G57" s="3">
        <v>-6.5107220802085237</v>
      </c>
      <c r="H57" s="3">
        <v>-9.1811859467527874</v>
      </c>
    </row>
    <row r="58" spans="1:8" x14ac:dyDescent="0.3">
      <c r="A58" s="1">
        <v>2022</v>
      </c>
      <c r="B58" s="1">
        <v>9</v>
      </c>
      <c r="C58" s="5">
        <v>127.35220042670134</v>
      </c>
      <c r="D58" s="3">
        <v>-9.6295872898573833</v>
      </c>
      <c r="E58" s="3">
        <v>-9.931830055460841</v>
      </c>
      <c r="F58" s="5">
        <v>83.229716925892376</v>
      </c>
      <c r="G58" s="3">
        <v>-8.9733825877118534</v>
      </c>
      <c r="H58" s="3">
        <v>-9.683946371403529</v>
      </c>
    </row>
    <row r="59" spans="1:8" x14ac:dyDescent="0.3">
      <c r="A59" s="1">
        <v>2022</v>
      </c>
      <c r="B59" s="1">
        <v>10</v>
      </c>
      <c r="C59" s="5">
        <v>105.38543947407445</v>
      </c>
      <c r="D59" s="3">
        <v>2.7582993168650916</v>
      </c>
      <c r="E59" s="3">
        <v>-10.271375375756296</v>
      </c>
      <c r="F59" s="5">
        <v>82.830336712451341</v>
      </c>
      <c r="G59" s="3">
        <v>-6.6917015040651648</v>
      </c>
      <c r="H59" s="3">
        <v>-10.186464104207039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3" zoomScaleNormal="100" workbookViewId="0">
      <selection activeCell="I62" sqref="I62:I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</row>
    <row r="2" spans="1:8" x14ac:dyDescent="0.3">
      <c r="A2" s="1">
        <v>2018</v>
      </c>
      <c r="B2" s="1">
        <v>1</v>
      </c>
      <c r="C2" s="5">
        <v>108.14</v>
      </c>
      <c r="D2" s="3">
        <v>10.8</v>
      </c>
      <c r="E2" s="3">
        <v>6.0983307403306179</v>
      </c>
      <c r="F2" s="5">
        <v>107.30800000000001</v>
      </c>
      <c r="G2" s="3">
        <v>7.4</v>
      </c>
      <c r="H2" s="3">
        <v>4.3798880770495492</v>
      </c>
    </row>
    <row r="3" spans="1:8" x14ac:dyDescent="0.3">
      <c r="A3" s="1">
        <v>2018</v>
      </c>
      <c r="B3" s="1">
        <v>2</v>
      </c>
      <c r="C3" s="5">
        <v>102.392</v>
      </c>
      <c r="D3" s="3">
        <v>11.2</v>
      </c>
      <c r="E3" s="3">
        <v>5.9736815796786349</v>
      </c>
      <c r="F3" s="5">
        <v>103.96</v>
      </c>
      <c r="G3" s="3">
        <v>6.6</v>
      </c>
      <c r="H3" s="3">
        <v>4.1851115068137066</v>
      </c>
    </row>
    <row r="4" spans="1:8" x14ac:dyDescent="0.3">
      <c r="A4" s="1">
        <v>2018</v>
      </c>
      <c r="B4" s="1">
        <v>3</v>
      </c>
      <c r="C4" s="5">
        <v>115.14</v>
      </c>
      <c r="D4" s="3">
        <v>7.8</v>
      </c>
      <c r="E4" s="3">
        <v>5.8322703693200477</v>
      </c>
      <c r="F4" s="5">
        <v>115.967</v>
      </c>
      <c r="G4" s="3">
        <v>3.4</v>
      </c>
      <c r="H4" s="3">
        <v>3.9760037195551297</v>
      </c>
    </row>
    <row r="5" spans="1:8" x14ac:dyDescent="0.3">
      <c r="A5" s="1">
        <v>2018</v>
      </c>
      <c r="B5" s="1">
        <v>4</v>
      </c>
      <c r="C5" s="5">
        <v>114.622</v>
      </c>
      <c r="D5" s="3">
        <v>10.5</v>
      </c>
      <c r="E5" s="3">
        <v>5.6743745910252947</v>
      </c>
      <c r="F5" s="5">
        <v>113.577</v>
      </c>
      <c r="G5" s="3">
        <v>7.2</v>
      </c>
      <c r="H5" s="3">
        <v>3.7531431917440319</v>
      </c>
    </row>
    <row r="6" spans="1:8" x14ac:dyDescent="0.3">
      <c r="A6" s="1">
        <v>2018</v>
      </c>
      <c r="B6" s="1">
        <v>5</v>
      </c>
      <c r="C6" s="5">
        <v>121.47</v>
      </c>
      <c r="D6" s="3">
        <v>10.199999999999999</v>
      </c>
      <c r="E6" s="3">
        <v>5.5004083744558336</v>
      </c>
      <c r="F6" s="5">
        <v>120.682</v>
      </c>
      <c r="G6" s="3">
        <v>6.8</v>
      </c>
      <c r="H6" s="3">
        <v>3.5170683995923251</v>
      </c>
    </row>
    <row r="7" spans="1:8" x14ac:dyDescent="0.3">
      <c r="A7" s="1">
        <v>2018</v>
      </c>
      <c r="B7" s="1">
        <v>6</v>
      </c>
      <c r="C7" s="5">
        <v>124.081</v>
      </c>
      <c r="D7" s="3">
        <v>7.8</v>
      </c>
      <c r="E7" s="3">
        <v>5.3111209621487463</v>
      </c>
      <c r="F7" s="5">
        <v>123.712</v>
      </c>
      <c r="G7" s="3">
        <v>5.6</v>
      </c>
      <c r="H7" s="3">
        <v>3.268557184368051</v>
      </c>
    </row>
    <row r="8" spans="1:8" x14ac:dyDescent="0.3">
      <c r="A8" s="1">
        <v>2018</v>
      </c>
      <c r="B8" s="1">
        <v>7</v>
      </c>
      <c r="C8" s="5">
        <v>136.22200000000001</v>
      </c>
      <c r="D8" s="3">
        <v>10.1</v>
      </c>
      <c r="E8" s="3">
        <v>5.1075879571706668</v>
      </c>
      <c r="F8" s="5">
        <v>125.974</v>
      </c>
      <c r="G8" s="3">
        <v>7.9</v>
      </c>
      <c r="H8" s="3">
        <v>3.00861536870039</v>
      </c>
    </row>
    <row r="9" spans="1:8" x14ac:dyDescent="0.3">
      <c r="A9" s="1">
        <v>2018</v>
      </c>
      <c r="B9" s="1">
        <v>8</v>
      </c>
      <c r="C9" s="5">
        <v>134.03399999999999</v>
      </c>
      <c r="D9" s="3">
        <v>5.7</v>
      </c>
      <c r="E9" s="3">
        <v>4.8910578014103026</v>
      </c>
      <c r="F9" s="5">
        <v>112.902</v>
      </c>
      <c r="G9" s="3">
        <v>8.1</v>
      </c>
      <c r="H9" s="3">
        <v>2.7384106809696083</v>
      </c>
    </row>
    <row r="10" spans="1:8" x14ac:dyDescent="0.3">
      <c r="A10" s="1">
        <v>2018</v>
      </c>
      <c r="B10" s="1">
        <v>9</v>
      </c>
      <c r="C10" s="5">
        <v>121.32599999999999</v>
      </c>
      <c r="D10" s="3">
        <v>4.8</v>
      </c>
      <c r="E10" s="3">
        <v>4.6631256320371124</v>
      </c>
      <c r="F10" s="5">
        <v>117.19199999999999</v>
      </c>
      <c r="G10" s="3">
        <v>4.3</v>
      </c>
      <c r="H10" s="3">
        <v>2.4594505290442568</v>
      </c>
    </row>
    <row r="11" spans="1:8" x14ac:dyDescent="0.3">
      <c r="A11" s="1">
        <v>2018</v>
      </c>
      <c r="B11" s="1">
        <v>10</v>
      </c>
      <c r="C11" s="5">
        <v>126.31699999999999</v>
      </c>
      <c r="D11" s="3">
        <v>10.3</v>
      </c>
      <c r="E11" s="3">
        <v>4.425442762762124</v>
      </c>
      <c r="F11" s="5">
        <v>123.157</v>
      </c>
      <c r="G11" s="3">
        <v>8.4</v>
      </c>
      <c r="H11" s="3">
        <v>2.1736146533844867</v>
      </c>
    </row>
    <row r="12" spans="1:8" x14ac:dyDescent="0.3">
      <c r="A12" s="1">
        <v>2018</v>
      </c>
      <c r="B12" s="1">
        <v>11</v>
      </c>
      <c r="C12" s="5">
        <v>121.892</v>
      </c>
      <c r="D12" s="3">
        <v>7.5</v>
      </c>
      <c r="E12" s="3">
        <v>4.1796700124608073</v>
      </c>
      <c r="F12" s="5">
        <v>120.604</v>
      </c>
      <c r="G12" s="3">
        <v>5.7</v>
      </c>
      <c r="H12" s="3">
        <v>1.8829106103859314</v>
      </c>
    </row>
    <row r="13" spans="1:8" x14ac:dyDescent="0.3">
      <c r="A13" s="1">
        <v>2018</v>
      </c>
      <c r="B13" s="1">
        <v>12</v>
      </c>
      <c r="C13" s="5">
        <v>130.56</v>
      </c>
      <c r="D13" s="3">
        <v>3</v>
      </c>
      <c r="E13" s="3">
        <v>3.92787615537233</v>
      </c>
      <c r="F13" s="5">
        <v>124.387</v>
      </c>
      <c r="G13" s="3">
        <v>2.7</v>
      </c>
      <c r="H13" s="3">
        <v>1.5897783443155178</v>
      </c>
    </row>
    <row r="14" spans="1:8" x14ac:dyDescent="0.3">
      <c r="A14" s="1">
        <v>2019</v>
      </c>
      <c r="B14" s="1">
        <v>1</v>
      </c>
      <c r="C14" s="5">
        <v>118.292</v>
      </c>
      <c r="D14" s="3">
        <v>9.4</v>
      </c>
      <c r="E14" s="3">
        <v>3.6723605442072165</v>
      </c>
      <c r="F14" s="5">
        <v>113.187</v>
      </c>
      <c r="G14" s="3">
        <v>5.5</v>
      </c>
      <c r="H14" s="3">
        <v>1.2969228750922286</v>
      </c>
    </row>
    <row r="15" spans="1:8" x14ac:dyDescent="0.3">
      <c r="A15" s="1">
        <v>2019</v>
      </c>
      <c r="B15" s="1">
        <v>2</v>
      </c>
      <c r="C15" s="5">
        <v>111.09399999999999</v>
      </c>
      <c r="D15" s="3">
        <v>8.5</v>
      </c>
      <c r="E15" s="3">
        <v>3.4153580958318681</v>
      </c>
      <c r="F15" s="5">
        <v>109.15</v>
      </c>
      <c r="G15" s="3">
        <v>5</v>
      </c>
      <c r="H15" s="3">
        <v>1.0071263213611361</v>
      </c>
    </row>
    <row r="16" spans="1:8" x14ac:dyDescent="0.3">
      <c r="A16" s="1">
        <v>2019</v>
      </c>
      <c r="B16" s="1">
        <v>3</v>
      </c>
      <c r="C16" s="5">
        <v>124.82599999999999</v>
      </c>
      <c r="D16" s="3">
        <v>8.4</v>
      </c>
      <c r="E16" s="3">
        <v>3.1595014798526724</v>
      </c>
      <c r="F16" s="5">
        <v>121.301</v>
      </c>
      <c r="G16" s="3">
        <v>4.5999999999999996</v>
      </c>
      <c r="H16" s="3">
        <v>0.72346268212320897</v>
      </c>
    </row>
    <row r="17" spans="1:8" x14ac:dyDescent="0.3">
      <c r="A17" s="1">
        <v>2019</v>
      </c>
      <c r="B17" s="1">
        <v>4</v>
      </c>
      <c r="C17" s="5">
        <v>124.291</v>
      </c>
      <c r="D17" s="3">
        <v>8.4</v>
      </c>
      <c r="E17" s="3">
        <v>2.9077764660082503</v>
      </c>
      <c r="F17" s="5">
        <v>120.633</v>
      </c>
      <c r="G17" s="3">
        <v>6.2</v>
      </c>
      <c r="H17" s="3">
        <v>0.44928323927376568</v>
      </c>
    </row>
    <row r="18" spans="1:8" x14ac:dyDescent="0.3">
      <c r="A18" s="1">
        <v>2019</v>
      </c>
      <c r="B18" s="1">
        <v>5</v>
      </c>
      <c r="C18" s="5">
        <v>131.983</v>
      </c>
      <c r="D18" s="3">
        <v>8.6999999999999993</v>
      </c>
      <c r="E18" s="3">
        <v>2.6635327475455668</v>
      </c>
      <c r="F18" s="5">
        <v>125.93</v>
      </c>
      <c r="G18" s="3">
        <v>4.3</v>
      </c>
      <c r="H18" s="3">
        <v>0.18820847868853305</v>
      </c>
    </row>
    <row r="19" spans="1:8" x14ac:dyDescent="0.3">
      <c r="A19" s="1">
        <v>2019</v>
      </c>
      <c r="B19" s="1">
        <v>6</v>
      </c>
      <c r="C19" s="5">
        <v>127.449</v>
      </c>
      <c r="D19" s="3">
        <v>2.7</v>
      </c>
      <c r="E19" s="3">
        <v>2.4305014221236707</v>
      </c>
      <c r="F19" s="5">
        <v>126.416</v>
      </c>
      <c r="G19" s="3">
        <v>2.2000000000000002</v>
      </c>
      <c r="H19" s="3">
        <v>-5.5741758426156168E-2</v>
      </c>
    </row>
    <row r="20" spans="1:8" x14ac:dyDescent="0.3">
      <c r="A20" s="1">
        <v>2019</v>
      </c>
      <c r="B20" s="1">
        <v>7</v>
      </c>
      <c r="C20" s="5">
        <v>142.71899999999999</v>
      </c>
      <c r="D20" s="3">
        <v>4.8</v>
      </c>
      <c r="E20" s="3">
        <v>2.2128327865163642</v>
      </c>
      <c r="F20" s="5">
        <v>132.40600000000001</v>
      </c>
      <c r="G20" s="3">
        <v>5.0999999999999996</v>
      </c>
      <c r="H20" s="3">
        <v>-0.27826208978610045</v>
      </c>
    </row>
    <row r="21" spans="1:8" x14ac:dyDescent="0.3">
      <c r="A21" s="1">
        <v>2019</v>
      </c>
      <c r="B21" s="1">
        <v>8</v>
      </c>
      <c r="C21" s="5">
        <v>139.05799999999999</v>
      </c>
      <c r="D21" s="3">
        <v>3.7</v>
      </c>
      <c r="E21" s="3">
        <v>2.0146958526764687</v>
      </c>
      <c r="F21" s="5">
        <v>114.18</v>
      </c>
      <c r="G21" s="3">
        <v>1.1000000000000001</v>
      </c>
      <c r="H21" s="3">
        <v>-0.47489048437387421</v>
      </c>
    </row>
    <row r="22" spans="1:8" x14ac:dyDescent="0.3">
      <c r="A22" s="1">
        <v>2019</v>
      </c>
      <c r="B22" s="1">
        <v>9</v>
      </c>
      <c r="C22" s="5">
        <v>126.79600000000001</v>
      </c>
      <c r="D22" s="3">
        <v>4.5</v>
      </c>
      <c r="E22" s="3">
        <v>1.8404392969466308</v>
      </c>
      <c r="F22" s="5">
        <v>121.30200000000001</v>
      </c>
      <c r="G22" s="3">
        <v>3.5</v>
      </c>
      <c r="H22" s="3">
        <v>-0.64079142074915008</v>
      </c>
    </row>
    <row r="23" spans="1:8" x14ac:dyDescent="0.3">
      <c r="A23" s="1">
        <v>2019</v>
      </c>
      <c r="B23" s="1">
        <v>10</v>
      </c>
      <c r="C23" s="5">
        <v>133.10599999999999</v>
      </c>
      <c r="D23" s="3">
        <v>5.4</v>
      </c>
      <c r="E23" s="3">
        <v>1.6945288306797288</v>
      </c>
      <c r="F23" s="5">
        <v>128.05600000000001</v>
      </c>
      <c r="G23" s="3">
        <v>4</v>
      </c>
      <c r="H23" s="3">
        <v>-0.77102001007685239</v>
      </c>
    </row>
    <row r="24" spans="1:8" x14ac:dyDescent="0.3">
      <c r="A24" s="1">
        <v>2019</v>
      </c>
      <c r="B24" s="1">
        <v>11</v>
      </c>
      <c r="C24" s="5">
        <v>124.431</v>
      </c>
      <c r="D24" s="3">
        <v>2.1</v>
      </c>
      <c r="E24" s="3">
        <v>1.5816148569441302</v>
      </c>
      <c r="F24" s="5">
        <v>121.72799999999999</v>
      </c>
      <c r="G24" s="3">
        <v>0.9</v>
      </c>
      <c r="H24" s="3">
        <v>-0.86034380856213144</v>
      </c>
    </row>
    <row r="25" spans="1:8" x14ac:dyDescent="0.3">
      <c r="A25" s="1">
        <v>2019</v>
      </c>
      <c r="B25" s="1">
        <v>12</v>
      </c>
      <c r="C25" s="5">
        <v>134.994</v>
      </c>
      <c r="D25" s="3">
        <v>3.4</v>
      </c>
      <c r="E25" s="3">
        <v>1.506605103194961</v>
      </c>
      <c r="F25" s="5">
        <v>130.66300000000001</v>
      </c>
      <c r="G25" s="3">
        <v>5</v>
      </c>
      <c r="H25" s="3">
        <v>-0.90319905157610425</v>
      </c>
    </row>
    <row r="26" spans="1:8" x14ac:dyDescent="0.3">
      <c r="A26" s="1">
        <v>2020</v>
      </c>
      <c r="B26" s="1">
        <v>1</v>
      </c>
      <c r="C26" s="5">
        <v>122.34699999999999</v>
      </c>
      <c r="D26" s="3">
        <v>3.4</v>
      </c>
      <c r="E26" s="3">
        <v>1.4744432958556151</v>
      </c>
      <c r="F26" s="5">
        <v>115.651</v>
      </c>
      <c r="G26" s="3">
        <v>2.2000000000000002</v>
      </c>
      <c r="H26" s="3">
        <v>-0.89389972839207099</v>
      </c>
    </row>
    <row r="27" spans="1:8" x14ac:dyDescent="0.3">
      <c r="A27" s="1">
        <v>2020</v>
      </c>
      <c r="B27" s="1">
        <v>2</v>
      </c>
      <c r="C27" s="5">
        <v>113.37</v>
      </c>
      <c r="D27" s="3">
        <v>2</v>
      </c>
      <c r="E27" s="3">
        <v>1.4902046471062087</v>
      </c>
      <c r="F27" s="5">
        <v>112.70099999999999</v>
      </c>
      <c r="G27" s="3">
        <v>3.3</v>
      </c>
      <c r="H27" s="3">
        <v>-0.82634988390475006</v>
      </c>
    </row>
    <row r="28" spans="1:8" x14ac:dyDescent="0.3">
      <c r="A28" s="1">
        <v>2020</v>
      </c>
      <c r="B28" s="1">
        <v>3</v>
      </c>
      <c r="C28" s="5">
        <v>97.733999999999995</v>
      </c>
      <c r="D28" s="3">
        <v>-21.7</v>
      </c>
      <c r="E28" s="3">
        <v>1.5590980883424239</v>
      </c>
      <c r="F28" s="5">
        <v>98.346000000000004</v>
      </c>
      <c r="G28" s="3">
        <v>-18.899999999999999</v>
      </c>
      <c r="H28" s="3">
        <v>-0.69423870886105454</v>
      </c>
    </row>
    <row r="29" spans="1:8" x14ac:dyDescent="0.3">
      <c r="A29" s="1">
        <v>2020</v>
      </c>
      <c r="B29" s="1">
        <v>4</v>
      </c>
      <c r="C29" s="5">
        <v>72.617000000000004</v>
      </c>
      <c r="D29" s="3">
        <v>-41.6</v>
      </c>
      <c r="E29" s="3">
        <v>1.6863679534150047</v>
      </c>
      <c r="F29" s="5">
        <v>70.56</v>
      </c>
      <c r="G29" s="3">
        <v>-41.5</v>
      </c>
      <c r="H29" s="3">
        <v>-0.4909688419326263</v>
      </c>
    </row>
    <row r="30" spans="1:8" x14ac:dyDescent="0.3">
      <c r="A30" s="1">
        <v>2020</v>
      </c>
      <c r="B30" s="1">
        <v>5</v>
      </c>
      <c r="C30" s="5">
        <v>90.950999999999993</v>
      </c>
      <c r="D30" s="3">
        <v>-31.1</v>
      </c>
      <c r="E30" s="3">
        <v>1.8756433610296714</v>
      </c>
      <c r="F30" s="5">
        <v>83.519000000000005</v>
      </c>
      <c r="G30" s="3">
        <v>-33.700000000000003</v>
      </c>
      <c r="H30" s="3">
        <v>-0.21120721076965857</v>
      </c>
    </row>
    <row r="31" spans="1:8" x14ac:dyDescent="0.3">
      <c r="A31" s="1">
        <v>2020</v>
      </c>
      <c r="B31" s="1">
        <v>6</v>
      </c>
      <c r="C31" s="5">
        <v>113.69</v>
      </c>
      <c r="D31" s="3">
        <v>-10.8</v>
      </c>
      <c r="E31" s="3">
        <v>2.127547432117602</v>
      </c>
      <c r="F31" s="5">
        <v>103.649</v>
      </c>
      <c r="G31" s="3">
        <v>-18</v>
      </c>
      <c r="H31" s="3">
        <v>0.14753140759167846</v>
      </c>
    </row>
    <row r="32" spans="1:8" x14ac:dyDescent="0.3">
      <c r="A32" s="1">
        <v>2020</v>
      </c>
      <c r="B32" s="1">
        <v>7</v>
      </c>
      <c r="C32" s="5">
        <v>139.58600000000001</v>
      </c>
      <c r="D32" s="3">
        <v>-2.2000000000000002</v>
      </c>
      <c r="E32" s="3">
        <v>2.4404133123765694</v>
      </c>
      <c r="F32" s="5">
        <v>114.298</v>
      </c>
      <c r="G32" s="3">
        <v>-13.7</v>
      </c>
      <c r="H32" s="3">
        <v>0.58540662550485145</v>
      </c>
    </row>
    <row r="33" spans="1:8" x14ac:dyDescent="0.3">
      <c r="A33" s="1">
        <v>2020</v>
      </c>
      <c r="B33" s="1">
        <v>8</v>
      </c>
      <c r="C33" s="5">
        <v>128.28899999999999</v>
      </c>
      <c r="D33" s="3">
        <v>-7.7</v>
      </c>
      <c r="E33" s="3">
        <v>2.811676401154894</v>
      </c>
      <c r="F33" s="5">
        <v>96.650999999999996</v>
      </c>
      <c r="G33" s="3">
        <v>-15.4</v>
      </c>
      <c r="H33" s="3">
        <v>1.1013178100866887</v>
      </c>
    </row>
    <row r="34" spans="1:8" x14ac:dyDescent="0.3">
      <c r="A34" s="1">
        <v>2020</v>
      </c>
      <c r="B34" s="1">
        <v>9</v>
      </c>
      <c r="C34" s="5">
        <v>120.98099999999999</v>
      </c>
      <c r="D34" s="3">
        <v>-4.5999999999999996</v>
      </c>
      <c r="E34" s="3">
        <v>3.238449846876426</v>
      </c>
      <c r="F34" s="5">
        <v>105.851</v>
      </c>
      <c r="G34" s="3">
        <v>-12.7</v>
      </c>
      <c r="H34" s="3">
        <v>1.6931722863272474</v>
      </c>
    </row>
    <row r="35" spans="1:8" x14ac:dyDescent="0.3">
      <c r="A35" s="1">
        <v>2020</v>
      </c>
      <c r="B35" s="1">
        <v>10</v>
      </c>
      <c r="C35" s="5">
        <v>121.67100000000001</v>
      </c>
      <c r="D35" s="3">
        <v>-8.6</v>
      </c>
      <c r="E35" s="3">
        <v>3.7171168204371567</v>
      </c>
      <c r="F35" s="5">
        <v>110.027</v>
      </c>
      <c r="G35" s="3">
        <v>-14.1</v>
      </c>
      <c r="H35" s="3">
        <v>2.357731454368662</v>
      </c>
    </row>
    <row r="36" spans="1:8" x14ac:dyDescent="0.3">
      <c r="A36" s="1">
        <v>2020</v>
      </c>
      <c r="B36" s="1">
        <v>11</v>
      </c>
      <c r="C36" s="5">
        <v>114.428</v>
      </c>
      <c r="D36" s="3">
        <v>-8</v>
      </c>
      <c r="E36" s="3">
        <v>4.2435161559381562</v>
      </c>
      <c r="F36" s="5">
        <v>106.339</v>
      </c>
      <c r="G36" s="3">
        <v>-12.6</v>
      </c>
      <c r="H36" s="3">
        <v>3.0907571884998504</v>
      </c>
    </row>
    <row r="37" spans="1:8" x14ac:dyDescent="0.3">
      <c r="A37" s="1">
        <v>2020</v>
      </c>
      <c r="B37" s="1">
        <v>12</v>
      </c>
      <c r="C37" s="5">
        <v>129.18700000000001</v>
      </c>
      <c r="D37" s="3">
        <v>-4.3</v>
      </c>
      <c r="E37" s="3">
        <v>4.8126313321457417</v>
      </c>
      <c r="F37" s="5">
        <v>119.313</v>
      </c>
      <c r="G37" s="3">
        <v>-8.6999999999999993</v>
      </c>
      <c r="H37" s="3">
        <v>3.886868464992066</v>
      </c>
    </row>
    <row r="38" spans="1:8" x14ac:dyDescent="0.3">
      <c r="A38" s="1">
        <v>2021</v>
      </c>
      <c r="B38" s="1">
        <v>1</v>
      </c>
      <c r="C38" s="5">
        <v>107.633</v>
      </c>
      <c r="D38" s="3">
        <v>-12</v>
      </c>
      <c r="E38" s="3">
        <v>5.4185955836487354</v>
      </c>
      <c r="F38" s="5">
        <v>96.51</v>
      </c>
      <c r="G38" s="3">
        <v>-16.600000000000001</v>
      </c>
      <c r="H38" s="3">
        <v>4.7395946242006941</v>
      </c>
    </row>
    <row r="39" spans="1:8" x14ac:dyDescent="0.3">
      <c r="A39" s="1">
        <v>2021</v>
      </c>
      <c r="B39" s="1">
        <v>2</v>
      </c>
      <c r="C39" s="5">
        <v>103.631</v>
      </c>
      <c r="D39" s="3">
        <v>-8.6</v>
      </c>
      <c r="E39" s="3">
        <v>6.0549093234156688</v>
      </c>
      <c r="F39" s="5">
        <v>98.977999999999994</v>
      </c>
      <c r="G39" s="3">
        <v>-12.2</v>
      </c>
      <c r="H39" s="3">
        <v>5.6415909183932733</v>
      </c>
    </row>
    <row r="40" spans="1:8" x14ac:dyDescent="0.3">
      <c r="A40" s="1">
        <v>2021</v>
      </c>
      <c r="B40" s="1">
        <v>3</v>
      </c>
      <c r="C40" s="5">
        <v>126.91500000000001</v>
      </c>
      <c r="D40" s="3">
        <v>29.9</v>
      </c>
      <c r="E40" s="3">
        <v>6.7138633397217644</v>
      </c>
      <c r="F40" s="5">
        <v>118.59699999999999</v>
      </c>
      <c r="G40" s="3">
        <v>20.6</v>
      </c>
      <c r="H40" s="3">
        <v>6.584030683543995</v>
      </c>
    </row>
    <row r="41" spans="1:8" x14ac:dyDescent="0.3">
      <c r="A41" s="1">
        <v>2021</v>
      </c>
      <c r="B41" s="1">
        <v>4</v>
      </c>
      <c r="C41" s="5">
        <v>115.268</v>
      </c>
      <c r="D41" s="3">
        <v>58.7</v>
      </c>
      <c r="E41" s="3">
        <v>7.3867307188058957</v>
      </c>
      <c r="F41" s="5">
        <v>110.904</v>
      </c>
      <c r="G41" s="3">
        <v>57.2</v>
      </c>
      <c r="H41" s="3">
        <v>7.5568482562577168</v>
      </c>
    </row>
    <row r="42" spans="1:8" x14ac:dyDescent="0.3">
      <c r="A42" s="1">
        <v>2021</v>
      </c>
      <c r="B42" s="1">
        <v>5</v>
      </c>
      <c r="C42" s="5">
        <v>123.193</v>
      </c>
      <c r="D42" s="3">
        <v>35.5</v>
      </c>
      <c r="E42" s="3">
        <v>8.0663946952861227</v>
      </c>
      <c r="F42" s="5">
        <v>115.855</v>
      </c>
      <c r="G42" s="3">
        <v>38.700000000000003</v>
      </c>
      <c r="H42" s="3">
        <v>8.5509513043418295</v>
      </c>
    </row>
    <row r="43" spans="1:8" x14ac:dyDescent="0.3">
      <c r="A43" s="1">
        <v>2021</v>
      </c>
      <c r="B43" s="1">
        <v>6</v>
      </c>
      <c r="C43" s="5">
        <v>136.732</v>
      </c>
      <c r="D43" s="3">
        <v>20.3</v>
      </c>
      <c r="E43" s="3">
        <v>8.7493019252583668</v>
      </c>
      <c r="F43" s="5">
        <v>126.071</v>
      </c>
      <c r="G43" s="3">
        <v>21.6</v>
      </c>
      <c r="H43" s="3">
        <v>9.5606949366970397</v>
      </c>
    </row>
    <row r="44" spans="1:8" x14ac:dyDescent="0.3">
      <c r="A44" s="1">
        <v>2021</v>
      </c>
      <c r="B44" s="1">
        <v>7</v>
      </c>
      <c r="C44" s="5">
        <v>146.34399999999999</v>
      </c>
      <c r="D44" s="3">
        <v>4.8</v>
      </c>
      <c r="E44" s="3">
        <v>9.4338041762980431</v>
      </c>
      <c r="F44" s="5">
        <v>127.548</v>
      </c>
      <c r="G44" s="3">
        <v>11.6</v>
      </c>
      <c r="H44" s="3">
        <v>10.582527946161255</v>
      </c>
    </row>
    <row r="45" spans="1:8" x14ac:dyDescent="0.3">
      <c r="A45" s="1">
        <v>2021</v>
      </c>
      <c r="B45" s="1">
        <v>8</v>
      </c>
      <c r="C45" s="5">
        <v>138.46100000000001</v>
      </c>
      <c r="D45" s="3">
        <v>7.9</v>
      </c>
      <c r="E45" s="3">
        <v>10.119055347791312</v>
      </c>
      <c r="F45" s="5">
        <v>112.53700000000001</v>
      </c>
      <c r="G45" s="3">
        <v>16.399999999999999</v>
      </c>
      <c r="H45" s="3">
        <v>11.613735188424</v>
      </c>
    </row>
    <row r="46" spans="1:8" x14ac:dyDescent="0.3">
      <c r="A46" s="1">
        <v>2021</v>
      </c>
      <c r="B46" s="1">
        <v>9</v>
      </c>
      <c r="C46" s="5">
        <v>136.911</v>
      </c>
      <c r="D46" s="3">
        <v>13.2</v>
      </c>
      <c r="E46" s="3">
        <v>10.803887547167648</v>
      </c>
      <c r="F46" s="5">
        <v>123.512</v>
      </c>
      <c r="G46" s="3">
        <v>16.7</v>
      </c>
      <c r="H46" s="3">
        <v>12.651672176956314</v>
      </c>
    </row>
    <row r="47" spans="1:8" x14ac:dyDescent="0.3">
      <c r="A47" s="1">
        <v>2021</v>
      </c>
      <c r="B47" s="1">
        <v>10</v>
      </c>
      <c r="C47" s="5">
        <v>135.21199999999999</v>
      </c>
      <c r="D47" s="3">
        <v>11.1</v>
      </c>
      <c r="E47" s="3">
        <v>11.486978780790707</v>
      </c>
      <c r="F47" s="5">
        <v>128.04900000000001</v>
      </c>
      <c r="G47" s="3">
        <v>16.399999999999999</v>
      </c>
      <c r="H47" s="3">
        <v>13.694026804730042</v>
      </c>
    </row>
    <row r="48" spans="1:8" x14ac:dyDescent="0.3">
      <c r="A48" s="1">
        <v>2021</v>
      </c>
      <c r="B48" s="1">
        <v>11</v>
      </c>
      <c r="C48" s="5">
        <v>137.80199999999999</v>
      </c>
      <c r="D48" s="3">
        <v>20.399999999999999</v>
      </c>
      <c r="E48" s="3">
        <v>12.167173451722263</v>
      </c>
      <c r="F48" s="5">
        <v>132.292</v>
      </c>
      <c r="G48" s="3">
        <v>24.4</v>
      </c>
      <c r="H48" s="3">
        <v>14.73876809859363</v>
      </c>
    </row>
    <row r="49" spans="1:8" x14ac:dyDescent="0.3">
      <c r="A49" s="1">
        <v>2021</v>
      </c>
      <c r="B49" s="1">
        <v>12</v>
      </c>
      <c r="C49" s="5">
        <v>150.827</v>
      </c>
      <c r="D49" s="3">
        <v>16.8</v>
      </c>
      <c r="E49" s="3">
        <v>12.843289089497647</v>
      </c>
      <c r="F49" s="5">
        <v>141.327</v>
      </c>
      <c r="G49" s="3">
        <v>18.5</v>
      </c>
      <c r="H49" s="3">
        <v>15.78405300020075</v>
      </c>
    </row>
    <row r="50" spans="1:8" x14ac:dyDescent="0.3">
      <c r="A50" s="1">
        <v>2022</v>
      </c>
      <c r="B50" s="1">
        <v>1</v>
      </c>
      <c r="C50" s="5">
        <v>126.117</v>
      </c>
      <c r="D50" s="3">
        <v>17.2</v>
      </c>
      <c r="E50" s="3">
        <v>13.514714947718041</v>
      </c>
      <c r="F50" s="5">
        <v>119.93899999999999</v>
      </c>
      <c r="G50" s="3">
        <v>24.3</v>
      </c>
      <c r="H50" s="3">
        <v>16.828709370087115</v>
      </c>
    </row>
    <row r="51" spans="1:8" x14ac:dyDescent="0.3">
      <c r="A51" s="1">
        <v>2022</v>
      </c>
      <c r="B51" s="1">
        <v>2</v>
      </c>
      <c r="C51" s="5">
        <v>127.783</v>
      </c>
      <c r="D51" s="3">
        <v>23.3</v>
      </c>
      <c r="E51" s="3">
        <v>14.181115051575635</v>
      </c>
      <c r="F51" s="5">
        <v>122.173</v>
      </c>
      <c r="G51" s="3">
        <v>23.4</v>
      </c>
      <c r="H51" s="3">
        <v>17.871753676218976</v>
      </c>
    </row>
    <row r="52" spans="1:8" x14ac:dyDescent="0.3">
      <c r="A52" s="1">
        <v>2022</v>
      </c>
      <c r="B52" s="1">
        <v>3</v>
      </c>
      <c r="C52" s="5">
        <v>137.14500000000001</v>
      </c>
      <c r="D52" s="3">
        <v>8.1</v>
      </c>
      <c r="E52" s="3">
        <v>14.842409348835693</v>
      </c>
      <c r="F52" s="5">
        <v>139.959</v>
      </c>
      <c r="G52" s="3">
        <v>18</v>
      </c>
      <c r="H52" s="3">
        <v>18.91272122618966</v>
      </c>
    </row>
    <row r="53" spans="1:8" x14ac:dyDescent="0.3">
      <c r="A53" s="1">
        <v>2022</v>
      </c>
      <c r="B53" s="1">
        <v>4</v>
      </c>
      <c r="C53" s="5">
        <v>143.82499999999999</v>
      </c>
      <c r="D53" s="3">
        <v>24.8</v>
      </c>
      <c r="E53" s="3">
        <v>15.499151043162675</v>
      </c>
      <c r="F53" s="5">
        <v>138.03</v>
      </c>
      <c r="G53" s="3">
        <v>24.5</v>
      </c>
      <c r="H53" s="3">
        <v>19.9515312335872</v>
      </c>
    </row>
    <row r="54" spans="1:8" x14ac:dyDescent="0.3">
      <c r="A54" s="1">
        <v>2022</v>
      </c>
      <c r="B54" s="1">
        <v>5</v>
      </c>
      <c r="C54" s="5">
        <v>154.78899999999999</v>
      </c>
      <c r="D54" s="3">
        <v>25.6</v>
      </c>
      <c r="E54" s="3">
        <v>16.151425115349596</v>
      </c>
      <c r="F54" s="5">
        <v>147.9</v>
      </c>
      <c r="G54" s="3">
        <v>27.7</v>
      </c>
      <c r="H54" s="3">
        <v>20.98803952858114</v>
      </c>
    </row>
    <row r="55" spans="1:8" x14ac:dyDescent="0.3">
      <c r="A55" s="1">
        <v>2022</v>
      </c>
      <c r="B55" s="1">
        <v>6</v>
      </c>
      <c r="C55" s="5">
        <v>156.53100000000001</v>
      </c>
      <c r="D55" s="3">
        <v>14.5</v>
      </c>
      <c r="E55" s="3">
        <v>16.799962438478143</v>
      </c>
      <c r="F55" s="5">
        <v>155.71600000000001</v>
      </c>
      <c r="G55" s="3">
        <v>23.5</v>
      </c>
      <c r="H55" s="3">
        <v>22.02241780722758</v>
      </c>
    </row>
    <row r="56" spans="1:8" x14ac:dyDescent="0.3">
      <c r="A56" s="1">
        <v>2022</v>
      </c>
      <c r="B56" s="1">
        <v>7</v>
      </c>
      <c r="C56" s="5">
        <v>160.00200000000001</v>
      </c>
      <c r="D56" s="3">
        <v>9.3000000000000007</v>
      </c>
      <c r="E56" s="3">
        <v>17.446150036663663</v>
      </c>
      <c r="F56" s="5">
        <v>150.81800000000001</v>
      </c>
      <c r="G56" s="3">
        <v>18.2</v>
      </c>
      <c r="H56" s="3">
        <v>23.055303873948688</v>
      </c>
    </row>
    <row r="57" spans="1:8" x14ac:dyDescent="0.3">
      <c r="A57" s="1">
        <v>2022</v>
      </c>
      <c r="B57" s="1">
        <v>8</v>
      </c>
      <c r="C57" s="5">
        <v>159.50800000000001</v>
      </c>
      <c r="D57" s="3">
        <v>15.2</v>
      </c>
      <c r="E57" s="3">
        <v>18.091215214407715</v>
      </c>
      <c r="F57" s="5">
        <v>138.768</v>
      </c>
      <c r="G57" s="3">
        <v>23.3</v>
      </c>
      <c r="H57" s="3">
        <v>24.087438143041126</v>
      </c>
    </row>
    <row r="58" spans="1:8" x14ac:dyDescent="0.3">
      <c r="A58" s="1">
        <v>2022</v>
      </c>
      <c r="B58" s="1">
        <v>9</v>
      </c>
      <c r="C58" s="5">
        <v>153.42699999999999</v>
      </c>
      <c r="D58" s="3">
        <v>12.1</v>
      </c>
      <c r="E58" s="3">
        <v>18.735819571348202</v>
      </c>
      <c r="F58" s="5">
        <v>148.36199999999999</v>
      </c>
      <c r="G58" s="3">
        <v>20.100000000000001</v>
      </c>
      <c r="H58" s="3">
        <v>25.119223854921415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G61" sqref="G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</row>
    <row r="2" spans="1:8" x14ac:dyDescent="0.3">
      <c r="A2" s="1">
        <v>2018</v>
      </c>
      <c r="B2" s="1">
        <v>1</v>
      </c>
      <c r="C2" s="5">
        <v>104.85899999999999</v>
      </c>
      <c r="D2" s="3">
        <v>3.7</v>
      </c>
      <c r="E2" s="3">
        <v>2.3199648341759498</v>
      </c>
      <c r="F2" s="5">
        <v>104.041</v>
      </c>
      <c r="G2" s="3">
        <v>2.4</v>
      </c>
      <c r="H2" s="3">
        <v>2.0594771710770634</v>
      </c>
    </row>
    <row r="3" spans="1:8" x14ac:dyDescent="0.3">
      <c r="A3" s="1">
        <v>2018</v>
      </c>
      <c r="B3" s="1">
        <v>2</v>
      </c>
      <c r="C3" s="5">
        <v>103.90900000000001</v>
      </c>
      <c r="D3" s="3">
        <v>2.7</v>
      </c>
      <c r="E3" s="3">
        <v>2.2108199141436726</v>
      </c>
      <c r="F3" s="5">
        <v>103.919</v>
      </c>
      <c r="G3" s="3">
        <v>2.4</v>
      </c>
      <c r="H3" s="3">
        <v>1.9849701274859894</v>
      </c>
    </row>
    <row r="4" spans="1:8" x14ac:dyDescent="0.3">
      <c r="A4" s="1">
        <v>2018</v>
      </c>
      <c r="B4" s="1">
        <v>3</v>
      </c>
      <c r="C4" s="5">
        <v>106.32599999999999</v>
      </c>
      <c r="D4" s="3">
        <v>3.8</v>
      </c>
      <c r="E4" s="3">
        <v>2.0937926364464241</v>
      </c>
      <c r="F4" s="5">
        <v>105.20399999999999</v>
      </c>
      <c r="G4" s="3">
        <v>2.4</v>
      </c>
      <c r="H4" s="3">
        <v>1.9050063549723264</v>
      </c>
    </row>
    <row r="5" spans="1:8" x14ac:dyDescent="0.3">
      <c r="A5" s="1">
        <v>2018</v>
      </c>
      <c r="B5" s="1">
        <v>4</v>
      </c>
      <c r="C5" s="5">
        <v>106.82299999999999</v>
      </c>
      <c r="D5" s="3">
        <v>2.6</v>
      </c>
      <c r="E5" s="3">
        <v>1.9694471511166449</v>
      </c>
      <c r="F5" s="5">
        <v>106.35599999999999</v>
      </c>
      <c r="G5" s="3">
        <v>2.2000000000000002</v>
      </c>
      <c r="H5" s="3">
        <v>1.8196422846581115</v>
      </c>
    </row>
    <row r="6" spans="1:8" x14ac:dyDescent="0.3">
      <c r="A6" s="1">
        <v>2018</v>
      </c>
      <c r="B6" s="1">
        <v>5</v>
      </c>
      <c r="C6" s="5">
        <v>107.631</v>
      </c>
      <c r="D6" s="3">
        <v>1.7</v>
      </c>
      <c r="E6" s="3">
        <v>1.8384660948092446</v>
      </c>
      <c r="F6" s="5">
        <v>107.84099999999999</v>
      </c>
      <c r="G6" s="3">
        <v>2.1</v>
      </c>
      <c r="H6" s="3">
        <v>1.7289687222240646</v>
      </c>
    </row>
    <row r="7" spans="1:8" x14ac:dyDescent="0.3">
      <c r="A7" s="1">
        <v>2018</v>
      </c>
      <c r="B7" s="1">
        <v>6</v>
      </c>
      <c r="C7" s="5">
        <v>110.086</v>
      </c>
      <c r="D7" s="3">
        <v>1.8</v>
      </c>
      <c r="E7" s="3">
        <v>1.7015758925714164</v>
      </c>
      <c r="F7" s="5">
        <v>108.935</v>
      </c>
      <c r="G7" s="3">
        <v>2.1</v>
      </c>
      <c r="H7" s="3">
        <v>1.6331028870811384</v>
      </c>
    </row>
    <row r="8" spans="1:8" x14ac:dyDescent="0.3">
      <c r="A8" s="1">
        <v>2018</v>
      </c>
      <c r="B8" s="1">
        <v>7</v>
      </c>
      <c r="C8" s="5">
        <v>112.639</v>
      </c>
      <c r="D8" s="3">
        <v>1.6</v>
      </c>
      <c r="E8" s="3">
        <v>1.5594933537493254</v>
      </c>
      <c r="F8" s="5">
        <v>108.97499999999999</v>
      </c>
      <c r="G8" s="3">
        <v>2.2000000000000002</v>
      </c>
      <c r="H8" s="3">
        <v>1.5321877647012418</v>
      </c>
    </row>
    <row r="9" spans="1:8" x14ac:dyDescent="0.3">
      <c r="A9" s="1">
        <v>2018</v>
      </c>
      <c r="B9" s="1">
        <v>8</v>
      </c>
      <c r="C9" s="5">
        <v>111.964</v>
      </c>
      <c r="D9" s="3">
        <v>0.6</v>
      </c>
      <c r="E9" s="3">
        <v>1.4129421226965972</v>
      </c>
      <c r="F9" s="5">
        <v>108.40300000000001</v>
      </c>
      <c r="G9" s="3">
        <v>2.2000000000000002</v>
      </c>
      <c r="H9" s="3">
        <v>1.4263987639669036</v>
      </c>
    </row>
    <row r="10" spans="1:8" x14ac:dyDescent="0.3">
      <c r="A10" s="1">
        <v>2018</v>
      </c>
      <c r="B10" s="1">
        <v>9</v>
      </c>
      <c r="C10" s="5">
        <v>110.988</v>
      </c>
      <c r="D10" s="3">
        <v>1.5</v>
      </c>
      <c r="E10" s="3">
        <v>1.2626486567284025</v>
      </c>
      <c r="F10" s="5">
        <v>109.026</v>
      </c>
      <c r="G10" s="3">
        <v>2.1</v>
      </c>
      <c r="H10" s="3">
        <v>1.3159576696103255</v>
      </c>
    </row>
    <row r="11" spans="1:8" x14ac:dyDescent="0.3">
      <c r="A11" s="1">
        <v>2018</v>
      </c>
      <c r="B11" s="1">
        <v>10</v>
      </c>
      <c r="C11" s="5">
        <v>109.577</v>
      </c>
      <c r="D11" s="3">
        <v>1.5</v>
      </c>
      <c r="E11" s="3">
        <v>1.1092829588458357</v>
      </c>
      <c r="F11" s="5">
        <v>108.94799999999999</v>
      </c>
      <c r="G11" s="3">
        <v>2.2000000000000002</v>
      </c>
      <c r="H11" s="3">
        <v>1.2011399886717677</v>
      </c>
    </row>
    <row r="12" spans="1:8" x14ac:dyDescent="0.3">
      <c r="A12" s="1">
        <v>2018</v>
      </c>
      <c r="B12" s="1">
        <v>11</v>
      </c>
      <c r="C12" s="5">
        <v>108.05500000000001</v>
      </c>
      <c r="D12" s="3">
        <v>0.6</v>
      </c>
      <c r="E12" s="3">
        <v>0.95353151478216291</v>
      </c>
      <c r="F12" s="5">
        <v>108.005</v>
      </c>
      <c r="G12" s="3">
        <v>2.2999999999999998</v>
      </c>
      <c r="H12" s="3">
        <v>1.0822756755755454</v>
      </c>
    </row>
    <row r="13" spans="1:8" x14ac:dyDescent="0.3">
      <c r="A13" s="1">
        <v>2018</v>
      </c>
      <c r="B13" s="1">
        <v>12</v>
      </c>
      <c r="C13" s="5">
        <v>107.337</v>
      </c>
      <c r="D13" s="3">
        <v>0.5</v>
      </c>
      <c r="E13" s="3">
        <v>0.79610794339850843</v>
      </c>
      <c r="F13" s="5">
        <v>107.616</v>
      </c>
      <c r="G13" s="3">
        <v>2.1</v>
      </c>
      <c r="H13" s="3">
        <v>0.9597640500245378</v>
      </c>
    </row>
    <row r="14" spans="1:8" x14ac:dyDescent="0.3">
      <c r="A14" s="1">
        <v>2019</v>
      </c>
      <c r="B14" s="1">
        <v>1</v>
      </c>
      <c r="C14" s="5">
        <v>105.806</v>
      </c>
      <c r="D14" s="3">
        <v>0.9</v>
      </c>
      <c r="E14" s="3">
        <v>0.63770131275635877</v>
      </c>
      <c r="F14" s="5">
        <v>106.274</v>
      </c>
      <c r="G14" s="3">
        <v>2.1</v>
      </c>
      <c r="H14" s="3">
        <v>0.83408899591082042</v>
      </c>
    </row>
    <row r="15" spans="1:8" x14ac:dyDescent="0.3">
      <c r="A15" s="1">
        <v>2019</v>
      </c>
      <c r="B15" s="1">
        <v>2</v>
      </c>
      <c r="C15" s="5">
        <v>105.581</v>
      </c>
      <c r="D15" s="3">
        <v>1.6</v>
      </c>
      <c r="E15" s="3">
        <v>0.47898012786557564</v>
      </c>
      <c r="F15" s="5">
        <v>106.108</v>
      </c>
      <c r="G15" s="3">
        <v>2.1</v>
      </c>
      <c r="H15" s="3">
        <v>0.70581358017855034</v>
      </c>
    </row>
    <row r="16" spans="1:8" x14ac:dyDescent="0.3">
      <c r="A16" s="1">
        <v>2019</v>
      </c>
      <c r="B16" s="1">
        <v>3</v>
      </c>
      <c r="C16" s="5">
        <v>107.426</v>
      </c>
      <c r="D16" s="3">
        <v>1</v>
      </c>
      <c r="E16" s="3">
        <v>0.32063110892263497</v>
      </c>
      <c r="F16" s="5">
        <v>107.158</v>
      </c>
      <c r="G16" s="3">
        <v>1.9</v>
      </c>
      <c r="H16" s="3">
        <v>0.57558878025827975</v>
      </c>
    </row>
    <row r="17" spans="1:8" x14ac:dyDescent="0.3">
      <c r="A17" s="1">
        <v>2019</v>
      </c>
      <c r="B17" s="1">
        <v>4</v>
      </c>
      <c r="C17" s="5">
        <v>108.53400000000001</v>
      </c>
      <c r="D17" s="3">
        <v>1.6</v>
      </c>
      <c r="E17" s="3">
        <v>0.16341882472624411</v>
      </c>
      <c r="F17" s="5">
        <v>108.26600000000001</v>
      </c>
      <c r="G17" s="3">
        <v>1.8</v>
      </c>
      <c r="H17" s="3">
        <v>0.44416239208193747</v>
      </c>
    </row>
    <row r="18" spans="1:8" x14ac:dyDescent="0.3">
      <c r="A18" s="1">
        <v>2019</v>
      </c>
      <c r="B18" s="1">
        <v>5</v>
      </c>
      <c r="C18" s="5">
        <v>109.38</v>
      </c>
      <c r="D18" s="3">
        <v>1.6</v>
      </c>
      <c r="E18" s="3">
        <v>8.1550224703242566E-3</v>
      </c>
      <c r="F18" s="5">
        <v>109.833</v>
      </c>
      <c r="G18" s="3">
        <v>1.8</v>
      </c>
      <c r="H18" s="3">
        <v>0.31237418458282329</v>
      </c>
    </row>
    <row r="19" spans="1:8" x14ac:dyDescent="0.3">
      <c r="A19" s="1">
        <v>2019</v>
      </c>
      <c r="B19" s="1">
        <v>6</v>
      </c>
      <c r="C19" s="5">
        <v>110.735</v>
      </c>
      <c r="D19" s="3">
        <v>0.6</v>
      </c>
      <c r="E19" s="3">
        <v>-0.14424878806958713</v>
      </c>
      <c r="F19" s="5">
        <v>110.726</v>
      </c>
      <c r="G19" s="3">
        <v>1.6</v>
      </c>
      <c r="H19" s="3">
        <v>0.18115808208367568</v>
      </c>
    </row>
    <row r="20" spans="1:8" x14ac:dyDescent="0.3">
      <c r="A20" s="1">
        <v>2019</v>
      </c>
      <c r="B20" s="1">
        <v>7</v>
      </c>
      <c r="C20" s="5">
        <v>113.033</v>
      </c>
      <c r="D20" s="3">
        <v>0.3</v>
      </c>
      <c r="E20" s="3">
        <v>-0.29277055232784638</v>
      </c>
      <c r="F20" s="5">
        <v>110.747</v>
      </c>
      <c r="G20" s="3">
        <v>1.6</v>
      </c>
      <c r="H20" s="3">
        <v>5.1551316255525989E-2</v>
      </c>
    </row>
    <row r="21" spans="1:8" x14ac:dyDescent="0.3">
      <c r="A21" s="1">
        <v>2019</v>
      </c>
      <c r="B21" s="1">
        <v>8</v>
      </c>
      <c r="C21" s="5">
        <v>112.355</v>
      </c>
      <c r="D21" s="3">
        <v>0.3</v>
      </c>
      <c r="E21" s="3">
        <v>-0.43633653179519388</v>
      </c>
      <c r="F21" s="5">
        <v>109.919</v>
      </c>
      <c r="G21" s="3">
        <v>1.4</v>
      </c>
      <c r="H21" s="3">
        <v>-7.5310350541850216E-2</v>
      </c>
    </row>
    <row r="22" spans="1:8" x14ac:dyDescent="0.3">
      <c r="A22" s="1">
        <v>2019</v>
      </c>
      <c r="B22" s="1">
        <v>9</v>
      </c>
      <c r="C22" s="5">
        <v>111.428</v>
      </c>
      <c r="D22" s="3">
        <v>0.4</v>
      </c>
      <c r="E22" s="3">
        <v>-0.57383182334068061</v>
      </c>
      <c r="F22" s="5">
        <v>110.60899999999999</v>
      </c>
      <c r="G22" s="3">
        <v>1.5</v>
      </c>
      <c r="H22" s="3">
        <v>-0.19818362479008403</v>
      </c>
    </row>
    <row r="23" spans="1:8" x14ac:dyDescent="0.3">
      <c r="A23" s="1">
        <v>2019</v>
      </c>
      <c r="B23" s="1">
        <v>10</v>
      </c>
      <c r="C23" s="5">
        <v>110.53700000000001</v>
      </c>
      <c r="D23" s="3">
        <v>0.9</v>
      </c>
      <c r="E23" s="3">
        <v>-0.70409038935198298</v>
      </c>
      <c r="F23" s="5">
        <v>110.185</v>
      </c>
      <c r="G23" s="3">
        <v>1.1000000000000001</v>
      </c>
      <c r="H23" s="3">
        <v>-0.31572276086313</v>
      </c>
    </row>
    <row r="24" spans="1:8" x14ac:dyDescent="0.3">
      <c r="A24" s="1">
        <v>2019</v>
      </c>
      <c r="B24" s="1">
        <v>11</v>
      </c>
      <c r="C24" s="5">
        <v>108.959</v>
      </c>
      <c r="D24" s="3">
        <v>0.8</v>
      </c>
      <c r="E24" s="3">
        <v>-0.82587856500682311</v>
      </c>
      <c r="F24" s="5">
        <v>109.24</v>
      </c>
      <c r="G24" s="3">
        <v>1.1000000000000001</v>
      </c>
      <c r="H24" s="3">
        <v>-0.42646408371655453</v>
      </c>
    </row>
    <row r="25" spans="1:8" x14ac:dyDescent="0.3">
      <c r="A25" s="1">
        <v>2019</v>
      </c>
      <c r="B25" s="1">
        <v>12</v>
      </c>
      <c r="C25" s="5">
        <v>109.253</v>
      </c>
      <c r="D25" s="3">
        <v>1.8</v>
      </c>
      <c r="E25" s="3">
        <v>-0.93785129031699599</v>
      </c>
      <c r="F25" s="5">
        <v>108.904</v>
      </c>
      <c r="G25" s="3">
        <v>1.2</v>
      </c>
      <c r="H25" s="3">
        <v>-0.52884560422530846</v>
      </c>
    </row>
    <row r="26" spans="1:8" x14ac:dyDescent="0.3">
      <c r="A26" s="1">
        <v>2020</v>
      </c>
      <c r="B26" s="1">
        <v>1</v>
      </c>
      <c r="C26" s="5">
        <v>106.646</v>
      </c>
      <c r="D26" s="3">
        <v>0.8</v>
      </c>
      <c r="E26" s="3">
        <v>-1.0385505970606155</v>
      </c>
      <c r="F26" s="5">
        <v>107.307</v>
      </c>
      <c r="G26" s="3">
        <v>1</v>
      </c>
      <c r="H26" s="3">
        <v>-0.62119932881408457</v>
      </c>
    </row>
    <row r="27" spans="1:8" x14ac:dyDescent="0.3">
      <c r="A27" s="1">
        <v>2020</v>
      </c>
      <c r="B27" s="1">
        <v>2</v>
      </c>
      <c r="C27" s="5">
        <v>106.226</v>
      </c>
      <c r="D27" s="3">
        <v>0.6</v>
      </c>
      <c r="E27" s="3">
        <v>-1.1263283884539679</v>
      </c>
      <c r="F27" s="5">
        <v>107.07899999999999</v>
      </c>
      <c r="G27" s="3">
        <v>0.9</v>
      </c>
      <c r="H27" s="3">
        <v>-0.70173720518505989</v>
      </c>
    </row>
    <row r="28" spans="1:8" x14ac:dyDescent="0.3">
      <c r="A28" s="1">
        <v>2020</v>
      </c>
      <c r="B28" s="1">
        <v>3</v>
      </c>
      <c r="C28" s="5">
        <v>104.61</v>
      </c>
      <c r="D28" s="3">
        <v>-2.6</v>
      </c>
      <c r="E28" s="3">
        <v>-1.1994088905885436</v>
      </c>
      <c r="F28" s="5">
        <v>105.36499999999999</v>
      </c>
      <c r="G28" s="3">
        <v>-1.7</v>
      </c>
      <c r="H28" s="3">
        <v>-0.76855859775368807</v>
      </c>
    </row>
    <row r="29" spans="1:8" x14ac:dyDescent="0.3">
      <c r="A29" s="1">
        <v>2020</v>
      </c>
      <c r="B29" s="1">
        <v>4</v>
      </c>
      <c r="C29" s="5">
        <v>100.345</v>
      </c>
      <c r="D29" s="3">
        <v>-7.5</v>
      </c>
      <c r="E29" s="3">
        <v>-1.2558964456399684</v>
      </c>
      <c r="F29" s="5">
        <v>102.217</v>
      </c>
      <c r="G29" s="3">
        <v>-5.6</v>
      </c>
      <c r="H29" s="3">
        <v>-0.81965163918506256</v>
      </c>
    </row>
    <row r="30" spans="1:8" x14ac:dyDescent="0.3">
      <c r="A30" s="1">
        <v>2020</v>
      </c>
      <c r="B30" s="1">
        <v>5</v>
      </c>
      <c r="C30" s="5">
        <v>100.139</v>
      </c>
      <c r="D30" s="3">
        <v>-8.4</v>
      </c>
      <c r="E30" s="3">
        <v>-1.2939926590553548</v>
      </c>
      <c r="F30" s="5">
        <v>102.139</v>
      </c>
      <c r="G30" s="3">
        <v>-7</v>
      </c>
      <c r="H30" s="3">
        <v>-0.85306914557498859</v>
      </c>
    </row>
    <row r="31" spans="1:8" x14ac:dyDescent="0.3">
      <c r="A31" s="1">
        <v>2020</v>
      </c>
      <c r="B31" s="1">
        <v>6</v>
      </c>
      <c r="C31" s="5">
        <v>100.997</v>
      </c>
      <c r="D31" s="3">
        <v>-8.8000000000000007</v>
      </c>
      <c r="E31" s="3">
        <v>-1.3123327545842016</v>
      </c>
      <c r="F31" s="5">
        <v>102.836</v>
      </c>
      <c r="G31" s="3">
        <v>-7.1</v>
      </c>
      <c r="H31" s="3">
        <v>-0.86719590165543903</v>
      </c>
    </row>
    <row r="32" spans="1:8" x14ac:dyDescent="0.3">
      <c r="A32" s="1">
        <v>2020</v>
      </c>
      <c r="B32" s="1">
        <v>7</v>
      </c>
      <c r="C32" s="5">
        <v>106.16500000000001</v>
      </c>
      <c r="D32" s="3">
        <v>-6.1</v>
      </c>
      <c r="E32" s="3">
        <v>-1.3100454287080179</v>
      </c>
      <c r="F32" s="5">
        <v>104.021</v>
      </c>
      <c r="G32" s="3">
        <v>-6.1</v>
      </c>
      <c r="H32" s="3">
        <v>-0.86084356235661064</v>
      </c>
    </row>
    <row r="33" spans="1:8" x14ac:dyDescent="0.3">
      <c r="A33" s="1">
        <v>2020</v>
      </c>
      <c r="B33" s="1">
        <v>8</v>
      </c>
      <c r="C33" s="5">
        <v>107.15300000000001</v>
      </c>
      <c r="D33" s="3">
        <v>-4.5999999999999996</v>
      </c>
      <c r="E33" s="3">
        <v>-1.2867793548003552</v>
      </c>
      <c r="F33" s="5">
        <v>103.871</v>
      </c>
      <c r="G33" s="3">
        <v>-5.5</v>
      </c>
      <c r="H33" s="3">
        <v>-0.83325661622664093</v>
      </c>
    </row>
    <row r="34" spans="1:8" x14ac:dyDescent="0.3">
      <c r="A34" s="1">
        <v>2020</v>
      </c>
      <c r="B34" s="1">
        <v>9</v>
      </c>
      <c r="C34" s="5">
        <v>105.834</v>
      </c>
      <c r="D34" s="3">
        <v>-5</v>
      </c>
      <c r="E34" s="3">
        <v>-1.2425158419688829</v>
      </c>
      <c r="F34" s="5">
        <v>104.73399999999999</v>
      </c>
      <c r="G34" s="3">
        <v>-5.3</v>
      </c>
      <c r="H34" s="3">
        <v>-0.78404338212183711</v>
      </c>
    </row>
    <row r="35" spans="1:8" x14ac:dyDescent="0.3">
      <c r="A35" s="1">
        <v>2020</v>
      </c>
      <c r="B35" s="1">
        <v>10</v>
      </c>
      <c r="C35" s="5">
        <v>105.358</v>
      </c>
      <c r="D35" s="3">
        <v>-4.7</v>
      </c>
      <c r="E35" s="3">
        <v>-1.1774662840882977</v>
      </c>
      <c r="F35" s="5">
        <v>104.515</v>
      </c>
      <c r="G35" s="3">
        <v>-5.0999999999999996</v>
      </c>
      <c r="H35" s="3">
        <v>-0.71313625830015737</v>
      </c>
    </row>
    <row r="36" spans="1:8" x14ac:dyDescent="0.3">
      <c r="A36" s="1">
        <v>2020</v>
      </c>
      <c r="B36" s="1">
        <v>11</v>
      </c>
      <c r="C36" s="5">
        <v>103.47799999999999</v>
      </c>
      <c r="D36" s="3">
        <v>-5</v>
      </c>
      <c r="E36" s="3">
        <v>-1.0921030114331598</v>
      </c>
      <c r="F36" s="5">
        <v>103.834</v>
      </c>
      <c r="G36" s="3">
        <v>-4.9000000000000004</v>
      </c>
      <c r="H36" s="3">
        <v>-0.62078125111802385</v>
      </c>
    </row>
    <row r="37" spans="1:8" x14ac:dyDescent="0.3">
      <c r="A37" s="1">
        <v>2020</v>
      </c>
      <c r="B37" s="1">
        <v>12</v>
      </c>
      <c r="C37" s="5">
        <v>102.331</v>
      </c>
      <c r="D37" s="3">
        <v>-6.3</v>
      </c>
      <c r="E37" s="3">
        <v>-0.98714297467496781</v>
      </c>
      <c r="F37" s="5">
        <v>103.59699999999999</v>
      </c>
      <c r="G37" s="3">
        <v>-4.9000000000000004</v>
      </c>
      <c r="H37" s="3">
        <v>-0.50752901024725472</v>
      </c>
    </row>
    <row r="38" spans="1:8" x14ac:dyDescent="0.3">
      <c r="A38" s="1">
        <v>2021</v>
      </c>
      <c r="B38" s="1">
        <v>1</v>
      </c>
      <c r="C38" s="5">
        <v>100.346</v>
      </c>
      <c r="D38" s="3">
        <v>-5.9</v>
      </c>
      <c r="E38" s="3">
        <v>-0.86357450622053722</v>
      </c>
      <c r="F38" s="5">
        <v>102.33499999999999</v>
      </c>
      <c r="G38" s="3">
        <v>-4.5999999999999996</v>
      </c>
      <c r="H38" s="3">
        <v>-0.37422735332834045</v>
      </c>
    </row>
    <row r="39" spans="1:8" x14ac:dyDescent="0.3">
      <c r="A39" s="1">
        <v>2021</v>
      </c>
      <c r="B39" s="1">
        <v>2</v>
      </c>
      <c r="C39" s="5">
        <v>99.075000000000003</v>
      </c>
      <c r="D39" s="3">
        <v>-6.7</v>
      </c>
      <c r="E39" s="3">
        <v>-0.72275488688121992</v>
      </c>
      <c r="F39" s="5">
        <v>101.767</v>
      </c>
      <c r="G39" s="3">
        <v>-5</v>
      </c>
      <c r="H39" s="3">
        <v>-0.2220291307093932</v>
      </c>
    </row>
    <row r="40" spans="1:8" x14ac:dyDescent="0.3">
      <c r="A40" s="1">
        <v>2021</v>
      </c>
      <c r="B40" s="1">
        <v>3</v>
      </c>
      <c r="C40" s="5">
        <v>100.33199999999999</v>
      </c>
      <c r="D40" s="3">
        <v>-4.0999999999999996</v>
      </c>
      <c r="E40" s="3">
        <v>-0.56639114923876888</v>
      </c>
      <c r="F40" s="5">
        <v>102.361</v>
      </c>
      <c r="G40" s="3">
        <v>-2.9</v>
      </c>
      <c r="H40" s="3">
        <v>-5.2380649172321832E-2</v>
      </c>
    </row>
    <row r="41" spans="1:8" x14ac:dyDescent="0.3">
      <c r="A41" s="1">
        <v>2021</v>
      </c>
      <c r="B41" s="1">
        <v>4</v>
      </c>
      <c r="C41" s="5">
        <v>100.85299999999999</v>
      </c>
      <c r="D41" s="3">
        <v>0.5</v>
      </c>
      <c r="E41" s="3">
        <v>-0.39660541234112578</v>
      </c>
      <c r="F41" s="5">
        <v>103.01</v>
      </c>
      <c r="G41" s="3">
        <v>0.8</v>
      </c>
      <c r="H41" s="3">
        <v>0.13293998096837517</v>
      </c>
    </row>
    <row r="42" spans="1:8" x14ac:dyDescent="0.3">
      <c r="A42" s="1">
        <v>2021</v>
      </c>
      <c r="B42" s="1">
        <v>5</v>
      </c>
      <c r="C42" s="5">
        <v>102.883</v>
      </c>
      <c r="D42" s="3">
        <v>2.7</v>
      </c>
      <c r="E42" s="3">
        <v>-0.2157651847397575</v>
      </c>
      <c r="F42" s="5">
        <v>104.47</v>
      </c>
      <c r="G42" s="3">
        <v>2.2999999999999998</v>
      </c>
      <c r="H42" s="3">
        <v>0.33195689805439188</v>
      </c>
    </row>
    <row r="43" spans="1:8" x14ac:dyDescent="0.3">
      <c r="A43" s="1">
        <v>2021</v>
      </c>
      <c r="B43" s="1">
        <v>6</v>
      </c>
      <c r="C43" s="5">
        <v>106.131</v>
      </c>
      <c r="D43" s="3">
        <v>5.0999999999999996</v>
      </c>
      <c r="E43" s="3">
        <v>-2.6175710721384977E-2</v>
      </c>
      <c r="F43" s="5">
        <v>106.331</v>
      </c>
      <c r="G43" s="3">
        <v>3.4</v>
      </c>
      <c r="H43" s="3">
        <v>0.54274056403985516</v>
      </c>
    </row>
    <row r="44" spans="1:8" x14ac:dyDescent="0.3">
      <c r="A44" s="1">
        <v>2021</v>
      </c>
      <c r="B44" s="1">
        <v>7</v>
      </c>
      <c r="C44" s="5">
        <v>109.959</v>
      </c>
      <c r="D44" s="3">
        <v>3.6</v>
      </c>
      <c r="E44" s="3">
        <v>0.17006024912065562</v>
      </c>
      <c r="F44" s="5">
        <v>106.919</v>
      </c>
      <c r="G44" s="3">
        <v>2.8</v>
      </c>
      <c r="H44" s="3">
        <v>0.76349811053874928</v>
      </c>
    </row>
    <row r="45" spans="1:8" x14ac:dyDescent="0.3">
      <c r="A45" s="1">
        <v>2021</v>
      </c>
      <c r="B45" s="1">
        <v>8</v>
      </c>
      <c r="C45" s="5">
        <v>110.592</v>
      </c>
      <c r="D45" s="3">
        <v>3.2</v>
      </c>
      <c r="E45" s="3">
        <v>0.37119591861738371</v>
      </c>
      <c r="F45" s="5">
        <v>106.61499999999999</v>
      </c>
      <c r="G45" s="3">
        <v>2.6</v>
      </c>
      <c r="H45" s="3">
        <v>0.99263508995922234</v>
      </c>
    </row>
    <row r="46" spans="1:8" x14ac:dyDescent="0.3">
      <c r="A46" s="1">
        <v>2021</v>
      </c>
      <c r="B46" s="1">
        <v>9</v>
      </c>
      <c r="C46" s="5">
        <v>108.97199999999999</v>
      </c>
      <c r="D46" s="3">
        <v>3</v>
      </c>
      <c r="E46" s="3">
        <v>0.57572271186029644</v>
      </c>
      <c r="F46" s="5">
        <v>107.889</v>
      </c>
      <c r="G46" s="3">
        <v>3</v>
      </c>
      <c r="H46" s="3">
        <v>1.2286984784517461</v>
      </c>
    </row>
    <row r="47" spans="1:8" x14ac:dyDescent="0.3">
      <c r="A47" s="1">
        <v>2021</v>
      </c>
      <c r="B47" s="1">
        <v>10</v>
      </c>
      <c r="C47" s="5">
        <v>107.69499999999999</v>
      </c>
      <c r="D47" s="3">
        <v>2.2000000000000002</v>
      </c>
      <c r="E47" s="3">
        <v>0.78232848766876484</v>
      </c>
      <c r="F47" s="5">
        <v>108.077</v>
      </c>
      <c r="G47" s="3">
        <v>3.4</v>
      </c>
      <c r="H47" s="3">
        <v>1.4703468747299895</v>
      </c>
    </row>
    <row r="48" spans="1:8" x14ac:dyDescent="0.3">
      <c r="A48" s="1">
        <v>2021</v>
      </c>
      <c r="B48" s="1">
        <v>11</v>
      </c>
      <c r="C48" s="5">
        <v>107.7</v>
      </c>
      <c r="D48" s="3">
        <v>4.0999999999999996</v>
      </c>
      <c r="E48" s="3">
        <v>0.98986945745161414</v>
      </c>
      <c r="F48" s="5">
        <v>108.038</v>
      </c>
      <c r="G48" s="3">
        <v>4</v>
      </c>
      <c r="H48" s="3">
        <v>1.7163618845577295</v>
      </c>
    </row>
    <row r="49" spans="1:8" x14ac:dyDescent="0.3">
      <c r="A49" s="1">
        <v>2021</v>
      </c>
      <c r="B49" s="1">
        <v>12</v>
      </c>
      <c r="C49" s="5">
        <v>106.836</v>
      </c>
      <c r="D49" s="3">
        <v>4.4000000000000004</v>
      </c>
      <c r="E49" s="3">
        <v>1.1973002820282483</v>
      </c>
      <c r="F49" s="5">
        <v>107.777</v>
      </c>
      <c r="G49" s="3">
        <v>4</v>
      </c>
      <c r="H49" s="3">
        <v>1.9656591173879976</v>
      </c>
    </row>
    <row r="50" spans="1:8" x14ac:dyDescent="0.3">
      <c r="A50" s="1">
        <v>2022</v>
      </c>
      <c r="B50" s="1">
        <v>1</v>
      </c>
      <c r="C50" s="5">
        <v>105.029</v>
      </c>
      <c r="D50" s="3">
        <v>4.7</v>
      </c>
      <c r="E50" s="3">
        <v>1.4037916035057483</v>
      </c>
      <c r="F50" s="5">
        <v>106.524</v>
      </c>
      <c r="G50" s="3">
        <v>4.0999999999999996</v>
      </c>
      <c r="H50" s="3">
        <v>2.2173127686540641</v>
      </c>
    </row>
    <row r="51" spans="1:8" x14ac:dyDescent="0.3">
      <c r="A51" s="1">
        <v>2022</v>
      </c>
      <c r="B51" s="1">
        <v>2</v>
      </c>
      <c r="C51" s="5">
        <v>103.989</v>
      </c>
      <c r="D51" s="3">
        <v>5</v>
      </c>
      <c r="E51" s="3">
        <v>1.6087364736938317</v>
      </c>
      <c r="F51" s="5">
        <v>106.295</v>
      </c>
      <c r="G51" s="3">
        <v>4.4000000000000004</v>
      </c>
      <c r="H51" s="3">
        <v>2.4705383074616027</v>
      </c>
    </row>
    <row r="52" spans="1:8" x14ac:dyDescent="0.3">
      <c r="A52" s="1">
        <v>2022</v>
      </c>
      <c r="B52" s="1">
        <v>3</v>
      </c>
      <c r="C52" s="5">
        <v>105.47799999999999</v>
      </c>
      <c r="D52" s="3">
        <v>5.0999999999999996</v>
      </c>
      <c r="E52" s="3">
        <v>1.8117568477630839</v>
      </c>
      <c r="F52" s="5">
        <v>107.298</v>
      </c>
      <c r="G52" s="3">
        <v>4.8</v>
      </c>
      <c r="H52" s="3">
        <v>2.7246819450851301</v>
      </c>
    </row>
    <row r="53" spans="1:8" x14ac:dyDescent="0.3">
      <c r="A53" s="1">
        <v>2022</v>
      </c>
      <c r="B53" s="1">
        <v>4</v>
      </c>
      <c r="C53" s="5">
        <v>106.68899999999999</v>
      </c>
      <c r="D53" s="3">
        <v>5.8</v>
      </c>
      <c r="E53" s="3">
        <v>2.0127101852956391</v>
      </c>
      <c r="F53" s="5">
        <v>108.633</v>
      </c>
      <c r="G53" s="3">
        <v>5.5</v>
      </c>
      <c r="H53" s="3">
        <v>2.9792238831944782</v>
      </c>
    </row>
    <row r="54" spans="1:8" x14ac:dyDescent="0.3">
      <c r="A54" s="1">
        <v>2022</v>
      </c>
      <c r="B54" s="1">
        <v>5</v>
      </c>
      <c r="C54" s="5">
        <v>107.532</v>
      </c>
      <c r="D54" s="3">
        <v>4.5</v>
      </c>
      <c r="E54" s="3">
        <v>2.2116822960925373</v>
      </c>
      <c r="F54" s="5">
        <v>110.351</v>
      </c>
      <c r="G54" s="3">
        <v>5.6</v>
      </c>
      <c r="H54" s="3">
        <v>3.2337884427688475</v>
      </c>
    </row>
    <row r="55" spans="1:8" x14ac:dyDescent="0.3">
      <c r="A55" s="1">
        <v>2022</v>
      </c>
      <c r="B55" s="1">
        <v>6</v>
      </c>
      <c r="C55" s="5">
        <v>108.45699999999999</v>
      </c>
      <c r="D55" s="3">
        <v>2.2000000000000002</v>
      </c>
      <c r="E55" s="3">
        <v>2.4090219961919508</v>
      </c>
      <c r="F55" s="5">
        <v>111.518</v>
      </c>
      <c r="G55" s="3">
        <v>4.9000000000000004</v>
      </c>
      <c r="H55" s="3">
        <v>3.4881749986844386</v>
      </c>
    </row>
    <row r="56" spans="1:8" x14ac:dyDescent="0.3">
      <c r="A56" s="1">
        <v>2022</v>
      </c>
      <c r="B56" s="1">
        <v>7</v>
      </c>
      <c r="C56" s="5">
        <v>111.583</v>
      </c>
      <c r="D56" s="3">
        <v>1.5</v>
      </c>
      <c r="E56" s="3">
        <v>2.6052370125837125</v>
      </c>
      <c r="F56" s="5">
        <v>111.304</v>
      </c>
      <c r="G56" s="3">
        <v>4.0999999999999996</v>
      </c>
      <c r="H56" s="3">
        <v>3.7423472460644818</v>
      </c>
    </row>
    <row r="57" spans="1:8" x14ac:dyDescent="0.3">
      <c r="A57" s="1">
        <v>2022</v>
      </c>
      <c r="B57" s="1">
        <v>8</v>
      </c>
      <c r="C57" s="5">
        <v>110.5</v>
      </c>
      <c r="D57" s="3">
        <v>-0.1</v>
      </c>
      <c r="E57" s="3">
        <v>2.8008205568412534</v>
      </c>
      <c r="F57" s="5">
        <v>110.526</v>
      </c>
      <c r="G57" s="3">
        <v>3.7</v>
      </c>
      <c r="H57" s="3">
        <v>3.9963669234350756</v>
      </c>
    </row>
    <row r="58" spans="1:8" x14ac:dyDescent="0.3">
      <c r="A58" s="1">
        <v>2022</v>
      </c>
      <c r="B58" s="1">
        <v>9</v>
      </c>
      <c r="C58" s="5">
        <v>108.871</v>
      </c>
      <c r="D58" s="3">
        <v>-0.1</v>
      </c>
      <c r="E58" s="3">
        <v>2.9961890879676853</v>
      </c>
      <c r="F58" s="5">
        <v>111.455</v>
      </c>
      <c r="G58" s="3">
        <v>3.3</v>
      </c>
      <c r="H58" s="3">
        <v>4.2503206063191197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46" zoomScaleNormal="100" workbookViewId="0">
      <selection activeCell="D64" sqref="D6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x14ac:dyDescent="0.3">
      <c r="A2" s="1">
        <v>2018</v>
      </c>
      <c r="B2" s="1">
        <v>1</v>
      </c>
      <c r="C2" s="5">
        <v>206880</v>
      </c>
      <c r="D2" s="3">
        <v>2.6648801548310175</v>
      </c>
      <c r="E2" s="5">
        <v>18211901</v>
      </c>
      <c r="F2" s="3">
        <v>3.4541677992323772</v>
      </c>
      <c r="G2" s="3">
        <v>2.1777446014430666</v>
      </c>
      <c r="H2" s="3">
        <v>3.1055339426047088</v>
      </c>
    </row>
    <row r="3" spans="1:8" x14ac:dyDescent="0.3">
      <c r="A3" s="1">
        <v>2018</v>
      </c>
      <c r="B3" s="1">
        <v>2</v>
      </c>
      <c r="C3" s="5">
        <v>206668</v>
      </c>
      <c r="D3" s="3">
        <v>1.9932980965212233</v>
      </c>
      <c r="E3" s="5">
        <v>18314467</v>
      </c>
      <c r="F3" s="3">
        <v>3.3028486582478811</v>
      </c>
      <c r="G3" s="3">
        <v>2.1421839597461902</v>
      </c>
      <c r="H3" s="3">
        <v>3.0452724109584679</v>
      </c>
    </row>
    <row r="4" spans="1:8" x14ac:dyDescent="0.3">
      <c r="A4" s="1">
        <v>2018</v>
      </c>
      <c r="B4" s="1">
        <v>3</v>
      </c>
      <c r="C4" s="5">
        <v>211959</v>
      </c>
      <c r="D4" s="3">
        <v>3.9697644531211607</v>
      </c>
      <c r="E4" s="5">
        <v>18542644</v>
      </c>
      <c r="F4" s="3">
        <v>3.8638683359740078</v>
      </c>
      <c r="G4" s="3">
        <v>2.1023564760532989</v>
      </c>
      <c r="H4" s="3">
        <v>2.9801518433542569</v>
      </c>
    </row>
    <row r="5" spans="1:8" x14ac:dyDescent="0.3">
      <c r="A5" s="1">
        <v>2018</v>
      </c>
      <c r="B5" s="1">
        <v>4</v>
      </c>
      <c r="C5" s="5">
        <v>212535</v>
      </c>
      <c r="D5" s="3">
        <v>2.1576958941772473</v>
      </c>
      <c r="E5" s="5">
        <v>18659703</v>
      </c>
      <c r="F5" s="3">
        <v>2.6160525736911522</v>
      </c>
      <c r="G5" s="3">
        <v>2.0582503224925097</v>
      </c>
      <c r="H5" s="3">
        <v>2.9102935396139111</v>
      </c>
    </row>
    <row r="6" spans="1:8" x14ac:dyDescent="0.3">
      <c r="A6" s="1">
        <v>2018</v>
      </c>
      <c r="B6" s="1">
        <v>5</v>
      </c>
      <c r="C6" s="5">
        <v>212961</v>
      </c>
      <c r="D6" s="3">
        <v>2.7660221301072818</v>
      </c>
      <c r="E6" s="5">
        <v>18832943</v>
      </c>
      <c r="F6" s="3">
        <v>3.126969435106397</v>
      </c>
      <c r="G6" s="3">
        <v>2.0099833523014583</v>
      </c>
      <c r="H6" s="3">
        <v>2.8358801687601427</v>
      </c>
    </row>
    <row r="7" spans="1:8" x14ac:dyDescent="0.3">
      <c r="A7" s="1">
        <v>2018</v>
      </c>
      <c r="B7" s="1">
        <v>6</v>
      </c>
      <c r="C7" s="5">
        <v>218549</v>
      </c>
      <c r="D7" s="3">
        <v>4.4474606080012302</v>
      </c>
      <c r="E7" s="5">
        <v>18967952</v>
      </c>
      <c r="F7" s="3">
        <v>4.2375976975786322</v>
      </c>
      <c r="G7" s="3">
        <v>1.9576803246602585</v>
      </c>
      <c r="H7" s="3">
        <v>2.7570739664152524</v>
      </c>
    </row>
    <row r="8" spans="1:8" x14ac:dyDescent="0.3">
      <c r="A8" s="1">
        <v>2018</v>
      </c>
      <c r="B8" s="1">
        <v>7</v>
      </c>
      <c r="C8" s="5">
        <v>222414</v>
      </c>
      <c r="D8" s="3">
        <v>2.2927024453959666</v>
      </c>
      <c r="E8" s="5">
        <v>18812915</v>
      </c>
      <c r="F8" s="3">
        <v>2.9325260646763551</v>
      </c>
      <c r="G8" s="3">
        <v>1.901518501441928</v>
      </c>
      <c r="H8" s="3">
        <v>2.6740573827339271</v>
      </c>
    </row>
    <row r="9" spans="1:8" x14ac:dyDescent="0.3">
      <c r="A9" s="1">
        <v>2018</v>
      </c>
      <c r="B9" s="1">
        <v>8</v>
      </c>
      <c r="C9" s="5">
        <v>217182</v>
      </c>
      <c r="D9" s="3">
        <v>1.5894547767840495</v>
      </c>
      <c r="E9" s="5">
        <v>18535422</v>
      </c>
      <c r="F9" s="3">
        <v>2.7451424715910777</v>
      </c>
      <c r="G9" s="3">
        <v>1.8418480459280495</v>
      </c>
      <c r="H9" s="3">
        <v>2.5871156820188506</v>
      </c>
    </row>
    <row r="10" spans="1:8" x14ac:dyDescent="0.3">
      <c r="A10" s="1">
        <v>2018</v>
      </c>
      <c r="B10" s="1">
        <v>9</v>
      </c>
      <c r="C10" s="5">
        <v>218974</v>
      </c>
      <c r="D10" s="3">
        <v>2.3668722038604928</v>
      </c>
      <c r="E10" s="5">
        <v>18956018</v>
      </c>
      <c r="F10" s="3">
        <v>3.0210475017555583</v>
      </c>
      <c r="G10" s="3">
        <v>1.7790462869518691</v>
      </c>
      <c r="H10" s="3">
        <v>2.4965520777867303</v>
      </c>
    </row>
    <row r="11" spans="1:8" x14ac:dyDescent="0.3">
      <c r="A11" s="1">
        <v>2018</v>
      </c>
      <c r="B11" s="1">
        <v>10</v>
      </c>
      <c r="C11" s="5">
        <v>214427</v>
      </c>
      <c r="D11" s="3">
        <v>1.9275378852698921</v>
      </c>
      <c r="E11" s="5">
        <v>18792718</v>
      </c>
      <c r="F11" s="3">
        <v>2.797143888950937</v>
      </c>
      <c r="G11" s="3">
        <v>1.7134730260362756</v>
      </c>
      <c r="H11" s="3">
        <v>2.4026807576368827</v>
      </c>
    </row>
    <row r="12" spans="1:8" x14ac:dyDescent="0.3">
      <c r="A12" s="1">
        <v>2018</v>
      </c>
      <c r="B12" s="1">
        <v>11</v>
      </c>
      <c r="C12" s="5">
        <v>214575</v>
      </c>
      <c r="D12" s="3">
        <v>1.8821429080152496</v>
      </c>
      <c r="E12" s="5">
        <v>18871968</v>
      </c>
      <c r="F12" s="3">
        <v>2.7615246303271501</v>
      </c>
      <c r="G12" s="3">
        <v>1.6455288859483881</v>
      </c>
      <c r="H12" s="3">
        <v>2.305852332461956</v>
      </c>
    </row>
    <row r="13" spans="1:8" x14ac:dyDescent="0.3">
      <c r="A13" s="1">
        <v>2018</v>
      </c>
      <c r="B13" s="1">
        <v>12</v>
      </c>
      <c r="C13" s="5">
        <v>212719</v>
      </c>
      <c r="D13" s="3">
        <v>1.5229468137909929</v>
      </c>
      <c r="E13" s="5">
        <v>18914563</v>
      </c>
      <c r="F13" s="3">
        <v>3.1828737893461634</v>
      </c>
      <c r="G13" s="3">
        <v>1.5756293550705496</v>
      </c>
      <c r="H13" s="3">
        <v>2.2064448064276059</v>
      </c>
    </row>
    <row r="14" spans="1:8" x14ac:dyDescent="0.3">
      <c r="A14" s="1">
        <v>2019</v>
      </c>
      <c r="B14" s="1">
        <v>1</v>
      </c>
      <c r="C14" s="5">
        <v>210059</v>
      </c>
      <c r="D14" s="3">
        <v>1.5366395978344993</v>
      </c>
      <c r="E14" s="5">
        <v>18730629</v>
      </c>
      <c r="F14" s="3">
        <v>2.8482913453131475</v>
      </c>
      <c r="G14" s="3">
        <v>1.5042063533144132</v>
      </c>
      <c r="H14" s="3">
        <v>2.1048678276090618</v>
      </c>
    </row>
    <row r="15" spans="1:8" x14ac:dyDescent="0.3">
      <c r="A15" s="1">
        <v>2019</v>
      </c>
      <c r="B15" s="1">
        <v>2</v>
      </c>
      <c r="C15" s="5">
        <v>210839</v>
      </c>
      <c r="D15" s="3">
        <v>2.0182127857239607</v>
      </c>
      <c r="E15" s="5">
        <v>18846671</v>
      </c>
      <c r="F15" s="3">
        <v>2.9059213134621897</v>
      </c>
      <c r="G15" s="3">
        <v>1.4316881420818208</v>
      </c>
      <c r="H15" s="3">
        <v>2.0015988516498111</v>
      </c>
    </row>
    <row r="16" spans="1:8" x14ac:dyDescent="0.3">
      <c r="A16" s="1">
        <v>2019</v>
      </c>
      <c r="B16" s="1">
        <v>3</v>
      </c>
      <c r="C16" s="5">
        <v>214880</v>
      </c>
      <c r="D16" s="3">
        <v>1.3780967073820927</v>
      </c>
      <c r="E16" s="5">
        <v>19096989</v>
      </c>
      <c r="F16" s="3">
        <v>2.9895682622176123</v>
      </c>
      <c r="G16" s="3">
        <v>1.3585052350832614</v>
      </c>
      <c r="H16" s="3">
        <v>1.8971669608265147</v>
      </c>
    </row>
    <row r="17" spans="1:8" x14ac:dyDescent="0.3">
      <c r="A17" s="1">
        <v>2019</v>
      </c>
      <c r="B17" s="1">
        <v>4</v>
      </c>
      <c r="C17" s="5">
        <v>215942</v>
      </c>
      <c r="D17" s="3">
        <v>1.6030300891617832</v>
      </c>
      <c r="E17" s="5">
        <v>19182644</v>
      </c>
      <c r="F17" s="3">
        <v>2.8025151311357854</v>
      </c>
      <c r="G17" s="3">
        <v>1.2851288769072546</v>
      </c>
      <c r="H17" s="3">
        <v>1.7921640375867927</v>
      </c>
    </row>
    <row r="18" spans="1:8" x14ac:dyDescent="0.3">
      <c r="A18" s="1">
        <v>2019</v>
      </c>
      <c r="B18" s="1">
        <v>5</v>
      </c>
      <c r="C18" s="5">
        <v>216474</v>
      </c>
      <c r="D18" s="3">
        <v>1.6495978136841893</v>
      </c>
      <c r="E18" s="5">
        <v>19327792</v>
      </c>
      <c r="F18" s="3">
        <v>2.6275712723178746</v>
      </c>
      <c r="G18" s="3">
        <v>1.2120316726612297</v>
      </c>
      <c r="H18" s="3">
        <v>1.6872578255797506</v>
      </c>
    </row>
    <row r="19" spans="1:8" x14ac:dyDescent="0.3">
      <c r="A19" s="1">
        <v>2019</v>
      </c>
      <c r="B19" s="1">
        <v>6</v>
      </c>
      <c r="C19" s="5">
        <v>222068</v>
      </c>
      <c r="D19" s="3">
        <v>1.6101652261049093</v>
      </c>
      <c r="E19" s="5">
        <v>19458689</v>
      </c>
      <c r="F19" s="3">
        <v>2.5871902248592704</v>
      </c>
      <c r="G19" s="3">
        <v>1.1397083039256888</v>
      </c>
      <c r="H19" s="3">
        <v>1.5831862317248788</v>
      </c>
    </row>
    <row r="20" spans="1:8" x14ac:dyDescent="0.3">
      <c r="A20" s="1">
        <v>2019</v>
      </c>
      <c r="B20" s="1">
        <v>7</v>
      </c>
      <c r="C20" s="5">
        <v>225873</v>
      </c>
      <c r="D20" s="3">
        <v>1.5552078556205995</v>
      </c>
      <c r="E20" s="5">
        <v>19290343</v>
      </c>
      <c r="F20" s="3">
        <v>2.5377672731737855</v>
      </c>
      <c r="G20" s="3">
        <v>1.0686838388187048</v>
      </c>
      <c r="H20" s="3">
        <v>1.4807524624865802</v>
      </c>
    </row>
    <row r="21" spans="1:8" x14ac:dyDescent="0.3">
      <c r="A21" s="1">
        <v>2019</v>
      </c>
      <c r="B21" s="1">
        <v>8</v>
      </c>
      <c r="C21" s="5">
        <v>226374</v>
      </c>
      <c r="D21" s="3">
        <v>4.2323949498577207</v>
      </c>
      <c r="E21" s="5">
        <v>19254763</v>
      </c>
      <c r="F21" s="3">
        <v>3.8808989619982803</v>
      </c>
      <c r="G21" s="3">
        <v>0.99951601607794627</v>
      </c>
      <c r="H21" s="3">
        <v>1.3808294468287803</v>
      </c>
    </row>
    <row r="22" spans="1:8" x14ac:dyDescent="0.3">
      <c r="A22" s="1">
        <v>2019</v>
      </c>
      <c r="B22" s="1">
        <v>9</v>
      </c>
      <c r="C22" s="5">
        <v>218807</v>
      </c>
      <c r="D22" s="3">
        <v>-7.6264762026545529E-2</v>
      </c>
      <c r="E22" s="5">
        <v>19223638</v>
      </c>
      <c r="F22" s="3">
        <v>1.4117943969033986</v>
      </c>
      <c r="G22" s="3">
        <v>0.93279636083113759</v>
      </c>
      <c r="H22" s="3">
        <v>1.2843635175217021</v>
      </c>
    </row>
    <row r="23" spans="1:8" x14ac:dyDescent="0.3">
      <c r="A23" s="1">
        <v>2019</v>
      </c>
      <c r="B23" s="1">
        <v>10</v>
      </c>
      <c r="C23" s="5">
        <v>217861</v>
      </c>
      <c r="D23" s="3">
        <v>1.6014774258838571</v>
      </c>
      <c r="E23" s="5">
        <v>19181445</v>
      </c>
      <c r="F23" s="3">
        <v>2.0684980214144666</v>
      </c>
      <c r="G23" s="3">
        <v>0.86934090368751549</v>
      </c>
      <c r="H23" s="3">
        <v>1.1924746232741226</v>
      </c>
    </row>
    <row r="24" spans="1:8" x14ac:dyDescent="0.3">
      <c r="A24" s="1">
        <v>2019</v>
      </c>
      <c r="B24" s="1">
        <v>11</v>
      </c>
      <c r="C24" s="5">
        <v>219541</v>
      </c>
      <c r="D24" s="3">
        <v>2.3143423045555167</v>
      </c>
      <c r="E24" s="5">
        <v>19415313</v>
      </c>
      <c r="F24" s="3">
        <v>2.8791114948901964</v>
      </c>
      <c r="G24" s="3">
        <v>0.80989560156722951</v>
      </c>
      <c r="H24" s="3">
        <v>1.1062915621614422</v>
      </c>
    </row>
    <row r="25" spans="1:8" x14ac:dyDescent="0.3">
      <c r="A25" s="1">
        <v>2019</v>
      </c>
      <c r="B25" s="1">
        <v>12</v>
      </c>
      <c r="C25" s="5">
        <v>216173</v>
      </c>
      <c r="D25" s="3">
        <v>1.6237383590558485</v>
      </c>
      <c r="E25" s="5">
        <v>19261636</v>
      </c>
      <c r="F25" s="3">
        <v>1.8349511960704668</v>
      </c>
      <c r="G25" s="3">
        <v>0.75525725420447065</v>
      </c>
      <c r="H25" s="3">
        <v>1.0270039672172659</v>
      </c>
    </row>
    <row r="26" spans="1:8" x14ac:dyDescent="0.3">
      <c r="A26" s="1">
        <v>2020</v>
      </c>
      <c r="B26" s="1">
        <v>1</v>
      </c>
      <c r="C26" s="5">
        <v>214338</v>
      </c>
      <c r="D26" s="3">
        <v>2.0370467344888787</v>
      </c>
      <c r="E26" s="5">
        <v>19041595</v>
      </c>
      <c r="F26" s="3">
        <v>1.6602005196942438</v>
      </c>
      <c r="G26" s="3">
        <v>0.70632713679891523</v>
      </c>
      <c r="H26" s="3">
        <v>0.95592458397052715</v>
      </c>
    </row>
    <row r="27" spans="1:8" x14ac:dyDescent="0.3">
      <c r="A27" s="1">
        <v>2020</v>
      </c>
      <c r="B27" s="1">
        <v>2</v>
      </c>
      <c r="C27" s="5">
        <v>216443</v>
      </c>
      <c r="D27" s="3">
        <v>2.6579522763815033</v>
      </c>
      <c r="E27" s="5">
        <v>19279415</v>
      </c>
      <c r="F27" s="3">
        <v>2.2961296453893665</v>
      </c>
      <c r="G27" s="3">
        <v>0.66406683573807623</v>
      </c>
      <c r="H27" s="3">
        <v>0.89442226539660696</v>
      </c>
    </row>
    <row r="28" spans="1:8" x14ac:dyDescent="0.3">
      <c r="A28" s="1">
        <v>2020</v>
      </c>
      <c r="B28" s="1">
        <v>3</v>
      </c>
      <c r="C28" s="5">
        <v>208507</v>
      </c>
      <c r="D28" s="3">
        <v>-2.9658413998510769</v>
      </c>
      <c r="E28" s="5">
        <v>18445436</v>
      </c>
      <c r="F28" s="3">
        <v>-3.4118101026292647</v>
      </c>
      <c r="G28" s="3">
        <v>0.62953034849263956</v>
      </c>
      <c r="H28" s="3">
        <v>0.84391477252197844</v>
      </c>
    </row>
    <row r="29" spans="1:8" x14ac:dyDescent="0.3">
      <c r="A29" s="1">
        <v>2020</v>
      </c>
      <c r="B29" s="1">
        <v>4</v>
      </c>
      <c r="C29" s="5">
        <v>207907</v>
      </c>
      <c r="D29" s="3">
        <v>-3.7209065397189933</v>
      </c>
      <c r="E29" s="5">
        <v>18396362</v>
      </c>
      <c r="F29" s="3">
        <v>-4.0989240065133821</v>
      </c>
      <c r="G29" s="3">
        <v>0.60391013680000261</v>
      </c>
      <c r="H29" s="3">
        <v>0.80591720716339199</v>
      </c>
    </row>
    <row r="30" spans="1:8" x14ac:dyDescent="0.3">
      <c r="A30" s="1">
        <v>2020</v>
      </c>
      <c r="B30" s="1">
        <v>5</v>
      </c>
      <c r="C30" s="5">
        <v>209362</v>
      </c>
      <c r="D30" s="3">
        <v>-3.2853830021157271</v>
      </c>
      <c r="E30" s="5">
        <v>18584176</v>
      </c>
      <c r="F30" s="3">
        <v>-3.8473923974347457</v>
      </c>
      <c r="G30" s="3">
        <v>0.58814898380392777</v>
      </c>
      <c r="H30" s="3">
        <v>0.78164913468793473</v>
      </c>
    </row>
    <row r="31" spans="1:8" x14ac:dyDescent="0.3">
      <c r="A31" s="1">
        <v>2020</v>
      </c>
      <c r="B31" s="1">
        <v>6</v>
      </c>
      <c r="C31" s="5">
        <v>210839</v>
      </c>
      <c r="D31" s="3">
        <v>-5.056559252120973</v>
      </c>
      <c r="E31" s="5">
        <v>18484270</v>
      </c>
      <c r="F31" s="3">
        <v>-5.0076292395649036</v>
      </c>
      <c r="G31" s="3">
        <v>0.58288933815675248</v>
      </c>
      <c r="H31" s="3">
        <v>0.77198950648952192</v>
      </c>
    </row>
    <row r="32" spans="1:8" x14ac:dyDescent="0.3">
      <c r="A32" s="1">
        <v>2020</v>
      </c>
      <c r="B32" s="1">
        <v>7</v>
      </c>
      <c r="C32" s="5">
        <v>219122</v>
      </c>
      <c r="D32" s="3">
        <v>-2.9888477153090398</v>
      </c>
      <c r="E32" s="5">
        <v>18673847</v>
      </c>
      <c r="F32" s="3">
        <v>-3.1958788913188374</v>
      </c>
      <c r="G32" s="3">
        <v>0.58850465323401424</v>
      </c>
      <c r="H32" s="3">
        <v>0.77749581274456026</v>
      </c>
    </row>
    <row r="33" spans="1:8" x14ac:dyDescent="0.3">
      <c r="A33" s="1">
        <v>2020</v>
      </c>
      <c r="B33" s="1">
        <v>8</v>
      </c>
      <c r="C33" s="5">
        <v>216567</v>
      </c>
      <c r="D33" s="3">
        <v>-4.3322112963502857</v>
      </c>
      <c r="E33" s="5">
        <v>18591306</v>
      </c>
      <c r="F33" s="3">
        <v>-3.4456773111151806</v>
      </c>
      <c r="G33" s="3">
        <v>0.60497675403692586</v>
      </c>
      <c r="H33" s="3">
        <v>0.79832418121653614</v>
      </c>
    </row>
    <row r="34" spans="1:8" x14ac:dyDescent="0.3">
      <c r="A34" s="1">
        <v>2020</v>
      </c>
      <c r="B34" s="1">
        <v>9</v>
      </c>
      <c r="C34" s="5">
        <v>216570</v>
      </c>
      <c r="D34" s="3">
        <v>-1.0223621730566235</v>
      </c>
      <c r="E34" s="5">
        <v>18843729</v>
      </c>
      <c r="F34" s="3">
        <v>-1.9762596445064173</v>
      </c>
      <c r="G34" s="3">
        <v>0.63203903831888475</v>
      </c>
      <c r="H34" s="3">
        <v>0.83435481087004293</v>
      </c>
    </row>
    <row r="35" spans="1:8" x14ac:dyDescent="0.3">
      <c r="A35" s="1">
        <v>2020</v>
      </c>
      <c r="B35" s="1">
        <v>10</v>
      </c>
      <c r="C35" s="5">
        <v>217995</v>
      </c>
      <c r="D35" s="3">
        <v>6.1507107743019596E-2</v>
      </c>
      <c r="E35" s="5">
        <v>18986284</v>
      </c>
      <c r="F35" s="3">
        <v>-1.0174468086215582</v>
      </c>
      <c r="G35" s="3">
        <v>0.6690820435520114</v>
      </c>
      <c r="H35" s="3">
        <v>0.88517317834381737</v>
      </c>
    </row>
    <row r="36" spans="1:8" x14ac:dyDescent="0.3">
      <c r="A36" s="1">
        <v>2020</v>
      </c>
      <c r="B36" s="1">
        <v>11</v>
      </c>
      <c r="C36" s="5">
        <v>215333</v>
      </c>
      <c r="D36" s="3">
        <v>-1.9167262606984536</v>
      </c>
      <c r="E36" s="5">
        <v>18974452</v>
      </c>
      <c r="F36" s="3">
        <v>-2.2706870602601126</v>
      </c>
      <c r="G36" s="3">
        <v>0.71538141823541401</v>
      </c>
      <c r="H36" s="3">
        <v>0.95016957871719521</v>
      </c>
    </row>
    <row r="37" spans="1:8" x14ac:dyDescent="0.3">
      <c r="A37" s="1">
        <v>2020</v>
      </c>
      <c r="B37" s="1">
        <v>12</v>
      </c>
      <c r="C37" s="5">
        <v>212866</v>
      </c>
      <c r="D37" s="3">
        <v>-1.5297932674293246</v>
      </c>
      <c r="E37" s="5">
        <v>18904852</v>
      </c>
      <c r="F37" s="3">
        <v>-1.8523037191648717</v>
      </c>
      <c r="G37" s="3">
        <v>0.7701706181643253</v>
      </c>
      <c r="H37" s="3">
        <v>1.0286021806815284</v>
      </c>
    </row>
    <row r="38" spans="1:8" x14ac:dyDescent="0.3">
      <c r="A38" s="1">
        <v>2021</v>
      </c>
      <c r="B38" s="1">
        <v>1</v>
      </c>
      <c r="C38" s="5">
        <v>212919</v>
      </c>
      <c r="D38" s="3">
        <v>-0.66203846261512211</v>
      </c>
      <c r="E38" s="5">
        <v>18826631</v>
      </c>
      <c r="F38" s="3">
        <v>-1.128918034439863</v>
      </c>
      <c r="G38" s="3">
        <v>0.83250031387849632</v>
      </c>
      <c r="H38" s="3">
        <v>1.11950548232824</v>
      </c>
    </row>
    <row r="39" spans="1:8" x14ac:dyDescent="0.3">
      <c r="A39" s="1">
        <v>2021</v>
      </c>
      <c r="B39" s="1">
        <v>2</v>
      </c>
      <c r="C39" s="5">
        <v>212975</v>
      </c>
      <c r="D39" s="3">
        <v>-1.6022694196624498</v>
      </c>
      <c r="E39" s="5">
        <v>18840921</v>
      </c>
      <c r="F39" s="3">
        <v>-2.2744154840797837</v>
      </c>
      <c r="G39" s="3">
        <v>0.90126145620340081</v>
      </c>
      <c r="H39" s="3">
        <v>1.2217139188390411</v>
      </c>
    </row>
    <row r="40" spans="1:8" x14ac:dyDescent="0.3">
      <c r="A40" s="1">
        <v>2021</v>
      </c>
      <c r="B40" s="1">
        <v>3</v>
      </c>
      <c r="C40" s="5">
        <v>213937</v>
      </c>
      <c r="D40" s="3">
        <v>2.6042291146100682</v>
      </c>
      <c r="E40" s="5">
        <v>18793353</v>
      </c>
      <c r="F40" s="3">
        <v>1.8861955878950232</v>
      </c>
      <c r="G40" s="3">
        <v>0.97524120854947804</v>
      </c>
      <c r="H40" s="3">
        <v>1.3339057848736453</v>
      </c>
    </row>
    <row r="41" spans="1:8" x14ac:dyDescent="0.3">
      <c r="A41" s="1">
        <v>2021</v>
      </c>
      <c r="B41" s="1">
        <v>4</v>
      </c>
      <c r="C41" s="5">
        <v>214802</v>
      </c>
      <c r="D41" s="3">
        <v>3.316386653648018</v>
      </c>
      <c r="E41" s="5">
        <v>18989916</v>
      </c>
      <c r="F41" s="3">
        <v>3.2264748867194548</v>
      </c>
      <c r="G41" s="3">
        <v>1.0530528780163433</v>
      </c>
      <c r="H41" s="3">
        <v>1.4545165883276743</v>
      </c>
    </row>
    <row r="42" spans="1:8" x14ac:dyDescent="0.3">
      <c r="A42" s="1">
        <v>2021</v>
      </c>
      <c r="B42" s="1">
        <v>5</v>
      </c>
      <c r="C42" s="5">
        <v>217003</v>
      </c>
      <c r="D42" s="3">
        <v>3.6496594415414529</v>
      </c>
      <c r="E42" s="5">
        <v>19244508</v>
      </c>
      <c r="F42" s="3">
        <v>3.5531949331517376</v>
      </c>
      <c r="G42" s="3">
        <v>1.1334228958637551</v>
      </c>
      <c r="H42" s="3">
        <v>1.5820201905552931</v>
      </c>
    </row>
    <row r="43" spans="1:8" x14ac:dyDescent="0.3">
      <c r="A43" s="1">
        <v>2021</v>
      </c>
      <c r="B43" s="1">
        <v>6</v>
      </c>
      <c r="C43" s="5">
        <v>220736</v>
      </c>
      <c r="D43" s="3">
        <v>4.6941030833953956</v>
      </c>
      <c r="E43" s="5">
        <v>19280520</v>
      </c>
      <c r="F43" s="3">
        <v>4.3077167775627645</v>
      </c>
      <c r="G43" s="3">
        <v>1.2152348693081132</v>
      </c>
      <c r="H43" s="3">
        <v>1.7150135055702778</v>
      </c>
    </row>
    <row r="44" spans="1:8" x14ac:dyDescent="0.3">
      <c r="A44" s="1">
        <v>2021</v>
      </c>
      <c r="B44" s="1">
        <v>7</v>
      </c>
      <c r="C44" s="5">
        <v>228419</v>
      </c>
      <c r="D44" s="3">
        <v>4.2428418871678808</v>
      </c>
      <c r="E44" s="5">
        <v>19546843</v>
      </c>
      <c r="F44" s="3">
        <v>4.6749660099496326</v>
      </c>
      <c r="G44" s="3">
        <v>1.2975471442148225</v>
      </c>
      <c r="H44" s="3">
        <v>1.8522303345213065</v>
      </c>
    </row>
    <row r="45" spans="1:8" x14ac:dyDescent="0.3">
      <c r="A45" s="1">
        <v>2021</v>
      </c>
      <c r="B45" s="1">
        <v>8</v>
      </c>
      <c r="C45" s="5">
        <v>222574</v>
      </c>
      <c r="D45" s="3">
        <v>2.7737374576920715</v>
      </c>
      <c r="E45" s="5">
        <v>19195115</v>
      </c>
      <c r="F45" s="3">
        <v>3.2478030322345308</v>
      </c>
      <c r="G45" s="3">
        <v>1.3796596545197113</v>
      </c>
      <c r="H45" s="3">
        <v>1.9925845273953908</v>
      </c>
    </row>
    <row r="46" spans="1:8" x14ac:dyDescent="0.3">
      <c r="A46" s="1">
        <v>2021</v>
      </c>
      <c r="B46" s="1">
        <v>9</v>
      </c>
      <c r="C46" s="5">
        <v>221632</v>
      </c>
      <c r="D46" s="3">
        <v>2.3373505102276315</v>
      </c>
      <c r="E46" s="5">
        <v>19443350</v>
      </c>
      <c r="F46" s="3">
        <v>3.182071871231007</v>
      </c>
      <c r="G46" s="3">
        <v>1.4610768685157569</v>
      </c>
      <c r="H46" s="3">
        <v>2.1351859574903358</v>
      </c>
    </row>
    <row r="47" spans="1:8" x14ac:dyDescent="0.3">
      <c r="A47" s="1">
        <v>2021</v>
      </c>
      <c r="B47" s="1">
        <v>10</v>
      </c>
      <c r="C47" s="5">
        <v>222748</v>
      </c>
      <c r="D47" s="3">
        <v>2.1803252368173487</v>
      </c>
      <c r="E47" s="5">
        <v>19699513</v>
      </c>
      <c r="F47" s="3">
        <v>3.7565486748223131</v>
      </c>
      <c r="G47" s="3">
        <v>1.5414000654544904</v>
      </c>
      <c r="H47" s="3">
        <v>2.2792316660556708</v>
      </c>
    </row>
    <row r="48" spans="1:8" x14ac:dyDescent="0.3">
      <c r="A48" s="1">
        <v>2021</v>
      </c>
      <c r="B48" s="1">
        <v>11</v>
      </c>
      <c r="C48" s="5">
        <v>221335</v>
      </c>
      <c r="D48" s="3">
        <v>2.7873108162706162</v>
      </c>
      <c r="E48" s="5">
        <v>19726818</v>
      </c>
      <c r="F48" s="3">
        <v>3.9651527221971961</v>
      </c>
      <c r="G48" s="3">
        <v>1.6202913769236724</v>
      </c>
      <c r="H48" s="3">
        <v>2.4239913947516021</v>
      </c>
    </row>
    <row r="49" spans="1:8" x14ac:dyDescent="0.3">
      <c r="A49" s="1">
        <v>2021</v>
      </c>
      <c r="B49" s="1">
        <v>12</v>
      </c>
      <c r="C49" s="5">
        <v>219821</v>
      </c>
      <c r="D49" s="3">
        <v>3.2673137090939885</v>
      </c>
      <c r="E49" s="5">
        <v>19703812</v>
      </c>
      <c r="F49" s="3">
        <v>4.2262166347559971</v>
      </c>
      <c r="G49" s="3">
        <v>1.6974573043146308</v>
      </c>
      <c r="H49" s="3">
        <v>2.5688374766972775</v>
      </c>
    </row>
    <row r="50" spans="1:8" x14ac:dyDescent="0.3">
      <c r="A50" s="1">
        <v>2022</v>
      </c>
      <c r="B50" s="1">
        <v>1</v>
      </c>
      <c r="C50" s="5">
        <v>218442</v>
      </c>
      <c r="D50" s="3">
        <v>2.5939441759542436</v>
      </c>
      <c r="E50" s="5">
        <v>19534921</v>
      </c>
      <c r="F50" s="3">
        <v>3.7621707250755643</v>
      </c>
      <c r="G50" s="3">
        <v>1.7726853920353145</v>
      </c>
      <c r="H50" s="3">
        <v>2.7132492701040287</v>
      </c>
    </row>
    <row r="51" spans="1:8" x14ac:dyDescent="0.3">
      <c r="A51" s="1">
        <v>2022</v>
      </c>
      <c r="B51" s="1">
        <v>2</v>
      </c>
      <c r="C51" s="5">
        <v>219024</v>
      </c>
      <c r="D51" s="3">
        <v>2.8402394647259133</v>
      </c>
      <c r="E51" s="5">
        <v>19661611</v>
      </c>
      <c r="F51" s="3">
        <v>4.3558910947081531</v>
      </c>
      <c r="G51" s="3">
        <v>1.8458722022995599</v>
      </c>
      <c r="H51" s="3">
        <v>2.856821228958053</v>
      </c>
    </row>
    <row r="52" spans="1:8" x14ac:dyDescent="0.3">
      <c r="A52" s="1">
        <v>2022</v>
      </c>
      <c r="B52" s="1">
        <v>3</v>
      </c>
      <c r="C52" s="5">
        <v>220982</v>
      </c>
      <c r="D52" s="3">
        <v>3.2930255168577727</v>
      </c>
      <c r="E52" s="5">
        <v>19764004</v>
      </c>
      <c r="F52" s="3">
        <v>5.1648633429064006</v>
      </c>
      <c r="G52" s="3">
        <v>1.9169713291811981</v>
      </c>
      <c r="H52" s="3">
        <v>2.9992206490132536</v>
      </c>
    </row>
    <row r="53" spans="1:8" x14ac:dyDescent="0.3">
      <c r="A53" s="1">
        <v>2022</v>
      </c>
      <c r="B53" s="1">
        <v>4</v>
      </c>
      <c r="C53" s="5">
        <v>224282</v>
      </c>
      <c r="D53" s="3">
        <v>4.4133667284289801</v>
      </c>
      <c r="E53" s="5">
        <v>20098119</v>
      </c>
      <c r="F53" s="3">
        <v>5.8357446130883339</v>
      </c>
      <c r="G53" s="3">
        <v>1.9860054200361725</v>
      </c>
      <c r="H53" s="3">
        <v>3.1402189280975441</v>
      </c>
    </row>
    <row r="54" spans="1:8" x14ac:dyDescent="0.3">
      <c r="A54" s="1">
        <v>2022</v>
      </c>
      <c r="B54" s="1">
        <v>5</v>
      </c>
      <c r="C54" s="5">
        <v>223962</v>
      </c>
      <c r="D54" s="3">
        <v>3.206868107814187</v>
      </c>
      <c r="E54" s="5">
        <v>20173603</v>
      </c>
      <c r="F54" s="3">
        <v>4.8278449103505316</v>
      </c>
      <c r="G54" s="3">
        <v>2.0530926815390163</v>
      </c>
      <c r="H54" s="3">
        <v>3.2797378558925816</v>
      </c>
    </row>
    <row r="55" spans="1:8" x14ac:dyDescent="0.3">
      <c r="A55" s="1">
        <v>2022</v>
      </c>
      <c r="B55" s="1">
        <v>6</v>
      </c>
      <c r="C55" s="5">
        <v>225796</v>
      </c>
      <c r="D55" s="3">
        <v>2.2923311104668054</v>
      </c>
      <c r="E55" s="5">
        <v>20094348</v>
      </c>
      <c r="F55" s="3">
        <v>4.2209857410484775</v>
      </c>
      <c r="G55" s="3">
        <v>2.1185198871217894</v>
      </c>
      <c r="H55" s="3">
        <v>3.4178864113637033</v>
      </c>
    </row>
    <row r="56" spans="1:8" x14ac:dyDescent="0.3">
      <c r="A56" s="1">
        <v>2022</v>
      </c>
      <c r="B56" s="1">
        <v>7</v>
      </c>
      <c r="C56" s="5">
        <v>232340</v>
      </c>
      <c r="D56" s="3">
        <v>1.7165822457851476</v>
      </c>
      <c r="E56" s="5">
        <v>20275194</v>
      </c>
      <c r="F56" s="3">
        <v>3.7261822791537336</v>
      </c>
      <c r="G56" s="3">
        <v>2.1826539335100432</v>
      </c>
      <c r="H56" s="3">
        <v>3.5548810809105826</v>
      </c>
    </row>
    <row r="57" spans="1:8" x14ac:dyDescent="0.3">
      <c r="A57" s="1">
        <v>2022</v>
      </c>
      <c r="B57" s="1">
        <v>8</v>
      </c>
      <c r="C57" s="5">
        <v>225467</v>
      </c>
      <c r="D57" s="3">
        <v>1.2997924285855555</v>
      </c>
      <c r="E57" s="5">
        <v>19865765</v>
      </c>
      <c r="F57" s="3">
        <v>3.4938576820196188</v>
      </c>
      <c r="G57" s="3">
        <v>2.245873787653172</v>
      </c>
      <c r="H57" s="3">
        <v>3.6909941217196764</v>
      </c>
    </row>
    <row r="58" spans="1:8" x14ac:dyDescent="0.3">
      <c r="A58" s="1">
        <v>2022</v>
      </c>
      <c r="B58" s="1">
        <v>9</v>
      </c>
      <c r="C58" s="5">
        <v>224127</v>
      </c>
      <c r="D58" s="3">
        <v>1.1257399653479716</v>
      </c>
      <c r="E58" s="5">
        <v>20053519</v>
      </c>
      <c r="F58" s="3">
        <v>3.1381886351888877</v>
      </c>
      <c r="G58" s="3">
        <v>2.3085260504111447</v>
      </c>
      <c r="H58" s="3">
        <v>3.8265096868939867</v>
      </c>
    </row>
    <row r="59" spans="1:8" x14ac:dyDescent="0.3">
      <c r="A59" s="1">
        <v>2022</v>
      </c>
      <c r="B59" s="1">
        <v>10</v>
      </c>
      <c r="C59" s="5">
        <v>224474</v>
      </c>
      <c r="D59" s="3">
        <v>0.77486666546950911</v>
      </c>
      <c r="E59" s="5">
        <v>20144325</v>
      </c>
      <c r="F59" s="3">
        <v>2.257984753227138</v>
      </c>
      <c r="G59" s="3">
        <v>2.3708916225495504</v>
      </c>
      <c r="H59" s="3">
        <v>3.9616982395059805</v>
      </c>
    </row>
    <row r="60" spans="1:8" x14ac:dyDescent="0.3">
      <c r="A60" s="1">
        <v>2022</v>
      </c>
      <c r="B60" s="1">
        <v>11</v>
      </c>
      <c r="C60" s="5">
        <v>223918</v>
      </c>
      <c r="D60" s="3">
        <v>1.167009284568632</v>
      </c>
      <c r="E60" s="5">
        <v>20238561</v>
      </c>
      <c r="F60" s="3">
        <v>2.5941487370137351</v>
      </c>
      <c r="G60" s="3">
        <v>2.4331692669114044</v>
      </c>
      <c r="H60" s="3">
        <v>4.0967824425550896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9" zoomScaleNormal="100" workbookViewId="0">
      <selection activeCell="K66" sqref="K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</row>
    <row r="2" spans="1:8" x14ac:dyDescent="0.3">
      <c r="A2" s="1">
        <v>2018</v>
      </c>
      <c r="B2" s="1">
        <v>1</v>
      </c>
      <c r="C2" s="5">
        <v>105.73399999999999</v>
      </c>
      <c r="D2" s="3">
        <v>14.3</v>
      </c>
      <c r="E2" s="3">
        <v>3.7680157927723705</v>
      </c>
      <c r="F2" s="5">
        <v>107.292</v>
      </c>
      <c r="G2" s="3">
        <v>10</v>
      </c>
      <c r="H2" s="3">
        <v>3.2403899118919055</v>
      </c>
    </row>
    <row r="3" spans="1:8" x14ac:dyDescent="0.3">
      <c r="A3" s="1">
        <v>2018</v>
      </c>
      <c r="B3" s="1">
        <v>2</v>
      </c>
      <c r="C3" s="5">
        <v>106.848</v>
      </c>
      <c r="D3" s="3">
        <v>5.0999999999999996</v>
      </c>
      <c r="E3" s="3">
        <v>3.5563408799798681</v>
      </c>
      <c r="F3" s="5">
        <v>106.996</v>
      </c>
      <c r="G3" s="3">
        <v>3.9</v>
      </c>
      <c r="H3" s="3">
        <v>3.0549764174130343</v>
      </c>
    </row>
    <row r="4" spans="1:8" x14ac:dyDescent="0.3">
      <c r="A4" s="1">
        <v>2018</v>
      </c>
      <c r="B4" s="1">
        <v>3</v>
      </c>
      <c r="C4" s="5">
        <v>120.89400000000001</v>
      </c>
      <c r="D4" s="3">
        <v>0.7</v>
      </c>
      <c r="E4" s="3">
        <v>3.3178434849255334</v>
      </c>
      <c r="F4" s="5">
        <v>115.268</v>
      </c>
      <c r="G4" s="3">
        <v>-4.0999999999999996</v>
      </c>
      <c r="H4" s="3">
        <v>2.8521115966874593</v>
      </c>
    </row>
    <row r="5" spans="1:8" x14ac:dyDescent="0.3">
      <c r="A5" s="1">
        <v>2018</v>
      </c>
      <c r="B5" s="1">
        <v>4</v>
      </c>
      <c r="C5" s="5">
        <v>114.42700000000001</v>
      </c>
      <c r="D5" s="3">
        <v>14.1</v>
      </c>
      <c r="E5" s="3">
        <v>3.0553644365058337</v>
      </c>
      <c r="F5" s="5">
        <v>114.26300000000001</v>
      </c>
      <c r="G5" s="3">
        <v>15.7</v>
      </c>
      <c r="H5" s="3">
        <v>2.6334348849301259</v>
      </c>
    </row>
    <row r="6" spans="1:8" x14ac:dyDescent="0.3">
      <c r="A6" s="1">
        <v>2018</v>
      </c>
      <c r="B6" s="1">
        <v>5</v>
      </c>
      <c r="C6" s="5">
        <v>119.72199999999999</v>
      </c>
      <c r="D6" s="3">
        <v>2.5</v>
      </c>
      <c r="E6" s="3">
        <v>2.7715627689307833</v>
      </c>
      <c r="F6" s="5">
        <v>122.89100000000001</v>
      </c>
      <c r="G6" s="3">
        <v>5.0999999999999996</v>
      </c>
      <c r="H6" s="3">
        <v>2.4001029318284317</v>
      </c>
    </row>
    <row r="7" spans="1:8" x14ac:dyDescent="0.3">
      <c r="A7" s="1">
        <v>2018</v>
      </c>
      <c r="B7" s="1">
        <v>6</v>
      </c>
      <c r="C7" s="5">
        <v>117.849</v>
      </c>
      <c r="D7" s="3">
        <v>5.9</v>
      </c>
      <c r="E7" s="3">
        <v>2.4698645049911949</v>
      </c>
      <c r="F7" s="5">
        <v>121.52500000000001</v>
      </c>
      <c r="G7" s="3">
        <v>4.8</v>
      </c>
      <c r="H7" s="3">
        <v>2.1541797874249879</v>
      </c>
    </row>
    <row r="8" spans="1:8" x14ac:dyDescent="0.3">
      <c r="A8" s="1">
        <v>2018</v>
      </c>
      <c r="B8" s="1">
        <v>7</v>
      </c>
      <c r="C8" s="5">
        <v>114.411</v>
      </c>
      <c r="D8" s="3">
        <v>10.9</v>
      </c>
      <c r="E8" s="3">
        <v>2.1536768089522598</v>
      </c>
      <c r="F8" s="5">
        <v>119.88800000000001</v>
      </c>
      <c r="G8" s="3">
        <v>9.9</v>
      </c>
      <c r="H8" s="3">
        <v>1.8979169946143617</v>
      </c>
    </row>
    <row r="9" spans="1:8" x14ac:dyDescent="0.3">
      <c r="A9" s="1">
        <v>2018</v>
      </c>
      <c r="B9" s="1">
        <v>8</v>
      </c>
      <c r="C9" s="5">
        <v>94.215000000000003</v>
      </c>
      <c r="D9" s="3">
        <v>-1.1000000000000001</v>
      </c>
      <c r="E9" s="3">
        <v>1.8266450489329902</v>
      </c>
      <c r="F9" s="5">
        <v>92.424000000000007</v>
      </c>
      <c r="G9" s="3">
        <v>6.2</v>
      </c>
      <c r="H9" s="3">
        <v>1.6337498338058822</v>
      </c>
    </row>
    <row r="10" spans="1:8" x14ac:dyDescent="0.3">
      <c r="A10" s="1">
        <v>2018</v>
      </c>
      <c r="B10" s="1">
        <v>9</v>
      </c>
      <c r="C10" s="5">
        <v>110.93300000000001</v>
      </c>
      <c r="D10" s="3">
        <v>2.9</v>
      </c>
      <c r="E10" s="3">
        <v>1.4930219766073318</v>
      </c>
      <c r="F10" s="5">
        <v>112.123</v>
      </c>
      <c r="G10" s="3">
        <v>-0.2</v>
      </c>
      <c r="H10" s="3">
        <v>1.3646692856175868</v>
      </c>
    </row>
    <row r="11" spans="1:8" x14ac:dyDescent="0.3">
      <c r="A11" s="1">
        <v>2018</v>
      </c>
      <c r="B11" s="1">
        <v>10</v>
      </c>
      <c r="C11" s="5">
        <v>124.452</v>
      </c>
      <c r="D11" s="3">
        <v>7.6</v>
      </c>
      <c r="E11" s="3">
        <v>1.1568571044097211</v>
      </c>
      <c r="F11" s="5">
        <v>124.291</v>
      </c>
      <c r="G11" s="3">
        <v>8.1999999999999993</v>
      </c>
      <c r="H11" s="3">
        <v>1.0939834313734984</v>
      </c>
    </row>
    <row r="12" spans="1:8" x14ac:dyDescent="0.3">
      <c r="A12" s="1">
        <v>2018</v>
      </c>
      <c r="B12" s="1">
        <v>11</v>
      </c>
      <c r="C12" s="5">
        <v>122.559</v>
      </c>
      <c r="D12" s="3">
        <v>0.6</v>
      </c>
      <c r="E12" s="3">
        <v>0.82229765158177415</v>
      </c>
      <c r="F12" s="5">
        <v>118.241</v>
      </c>
      <c r="G12" s="3">
        <v>0.7</v>
      </c>
      <c r="H12" s="3">
        <v>0.82489169480836133</v>
      </c>
    </row>
    <row r="13" spans="1:8" x14ac:dyDescent="0.3">
      <c r="A13" s="1">
        <v>2018</v>
      </c>
      <c r="B13" s="1">
        <v>12</v>
      </c>
      <c r="C13" s="5">
        <v>100.774</v>
      </c>
      <c r="D13" s="3">
        <v>1.1000000000000001</v>
      </c>
      <c r="E13" s="3">
        <v>0.49393827784396721</v>
      </c>
      <c r="F13" s="5">
        <v>102.65</v>
      </c>
      <c r="G13" s="3">
        <v>-2.2000000000000002</v>
      </c>
      <c r="H13" s="3">
        <v>0.56108697302974131</v>
      </c>
    </row>
    <row r="14" spans="1:8" x14ac:dyDescent="0.3">
      <c r="A14" s="1">
        <v>2019</v>
      </c>
      <c r="B14" s="1">
        <v>1</v>
      </c>
      <c r="C14" s="5">
        <v>108.959</v>
      </c>
      <c r="D14" s="3">
        <v>3.1</v>
      </c>
      <c r="E14" s="3">
        <v>0.17635820557986157</v>
      </c>
      <c r="F14" s="5">
        <v>107.82299999999999</v>
      </c>
      <c r="G14" s="3">
        <v>0.5</v>
      </c>
      <c r="H14" s="3">
        <v>0.30625349011084246</v>
      </c>
    </row>
    <row r="15" spans="1:8" x14ac:dyDescent="0.3">
      <c r="A15" s="1">
        <v>2019</v>
      </c>
      <c r="B15" s="1">
        <v>2</v>
      </c>
      <c r="C15" s="5">
        <v>115.608</v>
      </c>
      <c r="D15" s="3">
        <v>8.1999999999999993</v>
      </c>
      <c r="E15" s="3">
        <v>-0.12582125520738735</v>
      </c>
      <c r="F15" s="5">
        <v>110.583</v>
      </c>
      <c r="G15" s="3">
        <v>3.4</v>
      </c>
      <c r="H15" s="3">
        <v>6.3883727973963952E-2</v>
      </c>
    </row>
    <row r="16" spans="1:8" x14ac:dyDescent="0.3">
      <c r="A16" s="1">
        <v>2019</v>
      </c>
      <c r="B16" s="1">
        <v>3</v>
      </c>
      <c r="C16" s="5">
        <v>118.508</v>
      </c>
      <c r="D16" s="3">
        <v>-2</v>
      </c>
      <c r="E16" s="3">
        <v>-0.40777576383445607</v>
      </c>
      <c r="F16" s="5">
        <v>119.233</v>
      </c>
      <c r="G16" s="3">
        <v>3.4</v>
      </c>
      <c r="H16" s="3">
        <v>-0.16251637683985262</v>
      </c>
    </row>
    <row r="17" spans="1:8" x14ac:dyDescent="0.3">
      <c r="A17" s="1">
        <v>2019</v>
      </c>
      <c r="B17" s="1">
        <v>4</v>
      </c>
      <c r="C17" s="5">
        <v>114.05500000000001</v>
      </c>
      <c r="D17" s="3">
        <v>-0.3</v>
      </c>
      <c r="E17" s="3">
        <v>-0.66410279758640955</v>
      </c>
      <c r="F17" s="5">
        <v>113.392</v>
      </c>
      <c r="G17" s="3">
        <v>-0.8</v>
      </c>
      <c r="H17" s="3">
        <v>-0.36920921304845278</v>
      </c>
    </row>
    <row r="18" spans="1:8" x14ac:dyDescent="0.3">
      <c r="A18" s="1">
        <v>2019</v>
      </c>
      <c r="B18" s="1">
        <v>5</v>
      </c>
      <c r="C18" s="5">
        <v>118.80500000000001</v>
      </c>
      <c r="D18" s="3">
        <v>-0.8</v>
      </c>
      <c r="E18" s="3">
        <v>-0.88951040487582422</v>
      </c>
      <c r="F18" s="5">
        <v>123.768</v>
      </c>
      <c r="G18" s="3">
        <v>0.7</v>
      </c>
      <c r="H18" s="3">
        <v>-0.55220977239906821</v>
      </c>
    </row>
    <row r="19" spans="1:8" x14ac:dyDescent="0.3">
      <c r="A19" s="1">
        <v>2019</v>
      </c>
      <c r="B19" s="1">
        <v>6</v>
      </c>
      <c r="C19" s="5">
        <v>110.73099999999999</v>
      </c>
      <c r="D19" s="3">
        <v>-6</v>
      </c>
      <c r="E19" s="3">
        <v>-1.0786813491987775</v>
      </c>
      <c r="F19" s="5">
        <v>115.24</v>
      </c>
      <c r="G19" s="3">
        <v>-5.2</v>
      </c>
      <c r="H19" s="3">
        <v>-0.70756296266580232</v>
      </c>
    </row>
    <row r="20" spans="1:8" x14ac:dyDescent="0.3">
      <c r="A20" s="1">
        <v>2019</v>
      </c>
      <c r="B20" s="1">
        <v>7</v>
      </c>
      <c r="C20" s="5">
        <v>113.422</v>
      </c>
      <c r="D20" s="3">
        <v>-0.9</v>
      </c>
      <c r="E20" s="3">
        <v>-1.2262921780510079</v>
      </c>
      <c r="F20" s="5">
        <v>123.474</v>
      </c>
      <c r="G20" s="3">
        <v>3</v>
      </c>
      <c r="H20" s="3">
        <v>-0.83122673261078639</v>
      </c>
    </row>
    <row r="21" spans="1:8" x14ac:dyDescent="0.3">
      <c r="A21" s="1">
        <v>2019</v>
      </c>
      <c r="B21" s="1">
        <v>8</v>
      </c>
      <c r="C21" s="5">
        <v>91.340999999999994</v>
      </c>
      <c r="D21" s="3">
        <v>-3.1</v>
      </c>
      <c r="E21" s="3">
        <v>-1.3273611971678931</v>
      </c>
      <c r="F21" s="5">
        <v>89.051000000000002</v>
      </c>
      <c r="G21" s="3">
        <v>-3.6</v>
      </c>
      <c r="H21" s="3">
        <v>-0.91947100579041108</v>
      </c>
    </row>
    <row r="22" spans="1:8" x14ac:dyDescent="0.3">
      <c r="A22" s="1">
        <v>2019</v>
      </c>
      <c r="B22" s="1">
        <v>9</v>
      </c>
      <c r="C22" s="5">
        <v>107.127</v>
      </c>
      <c r="D22" s="3">
        <v>-3.4</v>
      </c>
      <c r="E22" s="3">
        <v>-1.3768840531057795</v>
      </c>
      <c r="F22" s="5">
        <v>113.43600000000001</v>
      </c>
      <c r="G22" s="3">
        <v>1.2</v>
      </c>
      <c r="H22" s="3">
        <v>-0.96829964834908</v>
      </c>
    </row>
    <row r="23" spans="1:8" x14ac:dyDescent="0.3">
      <c r="A23" s="1">
        <v>2019</v>
      </c>
      <c r="B23" s="1">
        <v>10</v>
      </c>
      <c r="C23" s="5">
        <v>117.524</v>
      </c>
      <c r="D23" s="3">
        <v>-5.6</v>
      </c>
      <c r="E23" s="3">
        <v>-1.3699794923378765</v>
      </c>
      <c r="F23" s="5">
        <v>124.51600000000001</v>
      </c>
      <c r="G23" s="3">
        <v>0.2</v>
      </c>
      <c r="H23" s="3">
        <v>-0.97390267427801691</v>
      </c>
    </row>
    <row r="24" spans="1:8" x14ac:dyDescent="0.3">
      <c r="A24" s="1">
        <v>2019</v>
      </c>
      <c r="B24" s="1">
        <v>11</v>
      </c>
      <c r="C24" s="5">
        <v>108.334</v>
      </c>
      <c r="D24" s="3">
        <v>-11.6</v>
      </c>
      <c r="E24" s="3">
        <v>-1.3019067555003723</v>
      </c>
      <c r="F24" s="5">
        <v>114.92100000000001</v>
      </c>
      <c r="G24" s="3">
        <v>-2.8</v>
      </c>
      <c r="H24" s="3">
        <v>-0.9323195212039771</v>
      </c>
    </row>
    <row r="25" spans="1:8" x14ac:dyDescent="0.3">
      <c r="A25" s="1">
        <v>2019</v>
      </c>
      <c r="B25" s="1">
        <v>12</v>
      </c>
      <c r="C25" s="5">
        <v>100.006</v>
      </c>
      <c r="D25" s="3">
        <v>-0.8</v>
      </c>
      <c r="E25" s="3">
        <v>-1.1682188346535982</v>
      </c>
      <c r="F25" s="5">
        <v>107.58199999999999</v>
      </c>
      <c r="G25" s="3">
        <v>4.8</v>
      </c>
      <c r="H25" s="3">
        <v>-0.8395081057346685</v>
      </c>
    </row>
    <row r="26" spans="1:8" x14ac:dyDescent="0.3">
      <c r="A26" s="1">
        <v>2020</v>
      </c>
      <c r="B26" s="1">
        <v>1</v>
      </c>
      <c r="C26" s="5">
        <v>98.317999999999998</v>
      </c>
      <c r="D26" s="3">
        <v>-9.8000000000000007</v>
      </c>
      <c r="E26" s="3">
        <v>-0.96518386722208693</v>
      </c>
      <c r="F26" s="5">
        <v>106.227</v>
      </c>
      <c r="G26" s="3">
        <v>-1.5</v>
      </c>
      <c r="H26" s="3">
        <v>-0.6915560445110488</v>
      </c>
    </row>
    <row r="27" spans="1:8" x14ac:dyDescent="0.3">
      <c r="A27" s="1">
        <v>2020</v>
      </c>
      <c r="B27" s="1">
        <v>2</v>
      </c>
      <c r="C27" s="5">
        <v>102.923</v>
      </c>
      <c r="D27" s="3">
        <v>-11</v>
      </c>
      <c r="E27" s="3">
        <v>-0.6890444198779645</v>
      </c>
      <c r="F27" s="5">
        <v>111.369</v>
      </c>
      <c r="G27" s="3">
        <v>0.7</v>
      </c>
      <c r="H27" s="3">
        <v>-0.48415932166673292</v>
      </c>
    </row>
    <row r="28" spans="1:8" x14ac:dyDescent="0.3">
      <c r="A28" s="1">
        <v>2020</v>
      </c>
      <c r="B28" s="1">
        <v>3</v>
      </c>
      <c r="C28" s="5">
        <v>99.441999999999993</v>
      </c>
      <c r="D28" s="3">
        <v>-16.100000000000001</v>
      </c>
      <c r="E28" s="3">
        <v>-0.33665658819146682</v>
      </c>
      <c r="F28" s="5">
        <v>102.63</v>
      </c>
      <c r="G28" s="3">
        <v>-13.9</v>
      </c>
      <c r="H28" s="3">
        <v>-0.21307006327668909</v>
      </c>
    </row>
    <row r="29" spans="1:8" x14ac:dyDescent="0.3">
      <c r="A29" s="1">
        <v>2020</v>
      </c>
      <c r="B29" s="1">
        <v>4</v>
      </c>
      <c r="C29" s="5">
        <v>67.918000000000006</v>
      </c>
      <c r="D29" s="3">
        <v>-40.5</v>
      </c>
      <c r="E29" s="3">
        <v>9.4407493685217364E-2</v>
      </c>
      <c r="F29" s="5">
        <v>67.290999999999997</v>
      </c>
      <c r="G29" s="3">
        <v>-40.700000000000003</v>
      </c>
      <c r="H29" s="3">
        <v>0.12604183787034146</v>
      </c>
    </row>
    <row r="30" spans="1:8" x14ac:dyDescent="0.3">
      <c r="A30" s="1">
        <v>2020</v>
      </c>
      <c r="B30" s="1">
        <v>5</v>
      </c>
      <c r="C30" s="5">
        <v>82.55</v>
      </c>
      <c r="D30" s="3">
        <v>-30.5</v>
      </c>
      <c r="E30" s="3">
        <v>0.60548101497407936</v>
      </c>
      <c r="F30" s="5">
        <v>82.501999999999995</v>
      </c>
      <c r="G30" s="3">
        <v>-33.299999999999997</v>
      </c>
      <c r="H30" s="3">
        <v>0.53655600774001155</v>
      </c>
    </row>
    <row r="31" spans="1:8" x14ac:dyDescent="0.3">
      <c r="A31" s="1">
        <v>2020</v>
      </c>
      <c r="B31" s="1">
        <v>6</v>
      </c>
      <c r="C31" s="5">
        <v>98.343000000000004</v>
      </c>
      <c r="D31" s="3">
        <v>-11.2</v>
      </c>
      <c r="E31" s="3">
        <v>1.1950781088211599</v>
      </c>
      <c r="F31" s="5">
        <v>102.143</v>
      </c>
      <c r="G31" s="3">
        <v>-11.4</v>
      </c>
      <c r="H31" s="3">
        <v>1.0190169305036776</v>
      </c>
    </row>
    <row r="32" spans="1:8" x14ac:dyDescent="0.3">
      <c r="A32" s="1">
        <v>2020</v>
      </c>
      <c r="B32" s="1">
        <v>7</v>
      </c>
      <c r="C32" s="5">
        <v>98.787999999999997</v>
      </c>
      <c r="D32" s="3">
        <v>-12.9</v>
      </c>
      <c r="E32" s="3">
        <v>1.8595528055242381</v>
      </c>
      <c r="F32" s="5">
        <v>110.274</v>
      </c>
      <c r="G32" s="3">
        <v>-10.7</v>
      </c>
      <c r="H32" s="3">
        <v>1.571619329498825</v>
      </c>
    </row>
    <row r="33" spans="1:8" x14ac:dyDescent="0.3">
      <c r="A33" s="1">
        <v>2020</v>
      </c>
      <c r="B33" s="1">
        <v>8</v>
      </c>
      <c r="C33" s="5">
        <v>79.221999999999994</v>
      </c>
      <c r="D33" s="3">
        <v>-13.3</v>
      </c>
      <c r="E33" s="3">
        <v>2.5943983660679804</v>
      </c>
      <c r="F33" s="5">
        <v>80.126000000000005</v>
      </c>
      <c r="G33" s="3">
        <v>-10</v>
      </c>
      <c r="H33" s="3">
        <v>2.1916954963316542</v>
      </c>
    </row>
    <row r="34" spans="1:8" x14ac:dyDescent="0.3">
      <c r="A34" s="1">
        <v>2020</v>
      </c>
      <c r="B34" s="1">
        <v>9</v>
      </c>
      <c r="C34" s="5">
        <v>107.42100000000001</v>
      </c>
      <c r="D34" s="3">
        <v>0.3</v>
      </c>
      <c r="E34" s="3">
        <v>3.3940830824922252</v>
      </c>
      <c r="F34" s="5">
        <v>109.697</v>
      </c>
      <c r="G34" s="3">
        <v>-3.3</v>
      </c>
      <c r="H34" s="3">
        <v>2.8757255268215944</v>
      </c>
    </row>
    <row r="35" spans="1:8" x14ac:dyDescent="0.3">
      <c r="A35" s="1">
        <v>2020</v>
      </c>
      <c r="B35" s="1">
        <v>10</v>
      </c>
      <c r="C35" s="5">
        <v>111.35899999999999</v>
      </c>
      <c r="D35" s="3">
        <v>-5.2</v>
      </c>
      <c r="E35" s="3">
        <v>4.251971469172501</v>
      </c>
      <c r="F35" s="5">
        <v>113.536</v>
      </c>
      <c r="G35" s="3">
        <v>-8.8000000000000007</v>
      </c>
      <c r="H35" s="3">
        <v>3.6193428712674969</v>
      </c>
    </row>
    <row r="36" spans="1:8" x14ac:dyDescent="0.3">
      <c r="A36" s="1">
        <v>2020</v>
      </c>
      <c r="B36" s="1">
        <v>11</v>
      </c>
      <c r="C36" s="5">
        <v>107.91200000000001</v>
      </c>
      <c r="D36" s="3">
        <v>-0.4</v>
      </c>
      <c r="E36" s="3">
        <v>5.161213173603608</v>
      </c>
      <c r="F36" s="5">
        <v>112.25</v>
      </c>
      <c r="G36" s="3">
        <v>-2.2999999999999998</v>
      </c>
      <c r="H36" s="3">
        <v>4.4177521101399613</v>
      </c>
    </row>
    <row r="37" spans="1:8" x14ac:dyDescent="0.3">
      <c r="A37" s="1">
        <v>2020</v>
      </c>
      <c r="B37" s="1">
        <v>12</v>
      </c>
      <c r="C37" s="5">
        <v>98.849000000000004</v>
      </c>
      <c r="D37" s="3">
        <v>-1.2</v>
      </c>
      <c r="E37" s="3">
        <v>6.1143014563727656</v>
      </c>
      <c r="F37" s="5">
        <v>105.46899999999999</v>
      </c>
      <c r="G37" s="3">
        <v>-2</v>
      </c>
      <c r="H37" s="3">
        <v>5.2652953695435274</v>
      </c>
    </row>
    <row r="38" spans="1:8" x14ac:dyDescent="0.3">
      <c r="A38" s="1">
        <v>2021</v>
      </c>
      <c r="B38" s="1">
        <v>1</v>
      </c>
      <c r="C38" s="5">
        <v>97.311999999999998</v>
      </c>
      <c r="D38" s="3">
        <v>-1</v>
      </c>
      <c r="E38" s="3">
        <v>7.1033433827079158</v>
      </c>
      <c r="F38" s="5">
        <v>95.56</v>
      </c>
      <c r="G38" s="3">
        <v>-10</v>
      </c>
      <c r="H38" s="3">
        <v>6.1558482650195296</v>
      </c>
    </row>
    <row r="39" spans="1:8" x14ac:dyDescent="0.3">
      <c r="A39" s="1">
        <v>2021</v>
      </c>
      <c r="B39" s="1">
        <v>2</v>
      </c>
      <c r="C39" s="5">
        <v>104.58</v>
      </c>
      <c r="D39" s="3">
        <v>1.6</v>
      </c>
      <c r="E39" s="3">
        <v>8.1199380802358618</v>
      </c>
      <c r="F39" s="5">
        <v>105.504</v>
      </c>
      <c r="G39" s="3">
        <v>-5.3</v>
      </c>
      <c r="H39" s="3">
        <v>7.0827818777086398</v>
      </c>
    </row>
    <row r="40" spans="1:8" x14ac:dyDescent="0.3">
      <c r="A40" s="1">
        <v>2021</v>
      </c>
      <c r="B40" s="1">
        <v>3</v>
      </c>
      <c r="C40" s="5">
        <v>126.874</v>
      </c>
      <c r="D40" s="3">
        <v>27.6</v>
      </c>
      <c r="E40" s="3">
        <v>9.1551219444040548</v>
      </c>
      <c r="F40" s="5">
        <v>125.65</v>
      </c>
      <c r="G40" s="3">
        <v>22.4</v>
      </c>
      <c r="H40" s="3">
        <v>8.0383453548442354</v>
      </c>
    </row>
    <row r="41" spans="1:8" x14ac:dyDescent="0.3">
      <c r="A41" s="1">
        <v>2021</v>
      </c>
      <c r="B41" s="1">
        <v>4</v>
      </c>
      <c r="C41" s="5">
        <v>111.71899999999999</v>
      </c>
      <c r="D41" s="3">
        <v>64.5</v>
      </c>
      <c r="E41" s="3">
        <v>10.19947859718215</v>
      </c>
      <c r="F41" s="5">
        <v>113.586</v>
      </c>
      <c r="G41" s="3">
        <v>68.8</v>
      </c>
      <c r="H41" s="3">
        <v>9.0139279282515208</v>
      </c>
    </row>
    <row r="42" spans="1:8" x14ac:dyDescent="0.3">
      <c r="A42" s="1">
        <v>2021</v>
      </c>
      <c r="B42" s="1">
        <v>5</v>
      </c>
      <c r="C42" s="5">
        <v>118.31399999999999</v>
      </c>
      <c r="D42" s="3">
        <v>43.3</v>
      </c>
      <c r="E42" s="3">
        <v>11.24487255484922</v>
      </c>
      <c r="F42" s="5">
        <v>116.861</v>
      </c>
      <c r="G42" s="3">
        <v>41.6</v>
      </c>
      <c r="H42" s="3">
        <v>10.001916166883836</v>
      </c>
    </row>
    <row r="43" spans="1:8" x14ac:dyDescent="0.3">
      <c r="A43" s="1">
        <v>2021</v>
      </c>
      <c r="B43" s="1">
        <v>6</v>
      </c>
      <c r="C43" s="5">
        <v>120.413</v>
      </c>
      <c r="D43" s="3">
        <v>22.4</v>
      </c>
      <c r="E43" s="3">
        <v>12.286939203226199</v>
      </c>
      <c r="F43" s="5">
        <v>121.482</v>
      </c>
      <c r="G43" s="3">
        <v>18.899999999999999</v>
      </c>
      <c r="H43" s="3">
        <v>10.998848450255061</v>
      </c>
    </row>
    <row r="44" spans="1:8" x14ac:dyDescent="0.3">
      <c r="A44" s="1">
        <v>2021</v>
      </c>
      <c r="B44" s="1">
        <v>7</v>
      </c>
      <c r="C44" s="5">
        <v>117.31699999999999</v>
      </c>
      <c r="D44" s="3">
        <v>18.8</v>
      </c>
      <c r="E44" s="3">
        <v>13.323539978651045</v>
      </c>
      <c r="F44" s="5">
        <v>122.01</v>
      </c>
      <c r="G44" s="3">
        <v>10.6</v>
      </c>
      <c r="H44" s="3">
        <v>12.003457469256372</v>
      </c>
    </row>
    <row r="45" spans="1:8" x14ac:dyDescent="0.3">
      <c r="A45" s="1">
        <v>2021</v>
      </c>
      <c r="B45" s="1">
        <v>8</v>
      </c>
      <c r="C45" s="5">
        <v>101.88200000000001</v>
      </c>
      <c r="D45" s="3">
        <v>28.6</v>
      </c>
      <c r="E45" s="3">
        <v>14.353238613350381</v>
      </c>
      <c r="F45" s="5">
        <v>93.96</v>
      </c>
      <c r="G45" s="3">
        <v>17.3</v>
      </c>
      <c r="H45" s="3">
        <v>13.015024605858795</v>
      </c>
    </row>
    <row r="46" spans="1:8" x14ac:dyDescent="0.3">
      <c r="A46" s="1">
        <v>2021</v>
      </c>
      <c r="B46" s="1">
        <v>9</v>
      </c>
      <c r="C46" s="5">
        <v>127.28700000000001</v>
      </c>
      <c r="D46" s="3">
        <v>18.5</v>
      </c>
      <c r="E46" s="3">
        <v>15.374979149274536</v>
      </c>
      <c r="F46" s="5">
        <v>123.66</v>
      </c>
      <c r="G46" s="3">
        <v>12.5</v>
      </c>
      <c r="H46" s="3">
        <v>14.032733779709103</v>
      </c>
    </row>
    <row r="47" spans="1:8" x14ac:dyDescent="0.3">
      <c r="A47" s="1">
        <v>2021</v>
      </c>
      <c r="B47" s="1">
        <v>10</v>
      </c>
      <c r="C47" s="5">
        <v>128.31399999999999</v>
      </c>
      <c r="D47" s="3">
        <v>15.2</v>
      </c>
      <c r="E47" s="3">
        <v>16.388694986803465</v>
      </c>
      <c r="F47" s="5">
        <v>122.19</v>
      </c>
      <c r="G47" s="3">
        <v>7.6</v>
      </c>
      <c r="H47" s="3">
        <v>15.056066478189772</v>
      </c>
    </row>
    <row r="48" spans="1:8" x14ac:dyDescent="0.3">
      <c r="A48" s="1">
        <v>2021</v>
      </c>
      <c r="B48" s="1">
        <v>11</v>
      </c>
      <c r="C48" s="5">
        <v>128.09200000000001</v>
      </c>
      <c r="D48" s="3">
        <v>18.7</v>
      </c>
      <c r="E48" s="3">
        <v>17.394536541653981</v>
      </c>
      <c r="F48" s="5">
        <v>133.624</v>
      </c>
      <c r="G48" s="3">
        <v>19</v>
      </c>
      <c r="H48" s="3">
        <v>16.084397748837464</v>
      </c>
    </row>
    <row r="49" spans="1:8" x14ac:dyDescent="0.3">
      <c r="A49" s="1">
        <v>2021</v>
      </c>
      <c r="B49" s="1">
        <v>12</v>
      </c>
      <c r="C49" s="5">
        <v>113.837</v>
      </c>
      <c r="D49" s="3">
        <v>15.2</v>
      </c>
      <c r="E49" s="3">
        <v>18.392571681279922</v>
      </c>
      <c r="F49" s="5">
        <v>124.292</v>
      </c>
      <c r="G49" s="3">
        <v>17.8</v>
      </c>
      <c r="H49" s="3">
        <v>17.116584856794525</v>
      </c>
    </row>
    <row r="50" spans="1:8" x14ac:dyDescent="0.3">
      <c r="A50" s="1">
        <v>2022</v>
      </c>
      <c r="B50" s="1">
        <v>1</v>
      </c>
      <c r="C50" s="5">
        <v>121.36799999999999</v>
      </c>
      <c r="D50" s="3">
        <v>24.7</v>
      </c>
      <c r="E50" s="3">
        <v>19.382958930319734</v>
      </c>
      <c r="F50" s="5">
        <v>116.807</v>
      </c>
      <c r="G50" s="3">
        <v>22.3</v>
      </c>
      <c r="H50" s="3">
        <v>18.151687539581847</v>
      </c>
    </row>
    <row r="51" spans="1:8" x14ac:dyDescent="0.3">
      <c r="A51" s="1">
        <v>2022</v>
      </c>
      <c r="B51" s="1">
        <v>2</v>
      </c>
      <c r="C51" s="5">
        <v>135.00899999999999</v>
      </c>
      <c r="D51" s="3">
        <v>29.1</v>
      </c>
      <c r="E51" s="3">
        <v>20.365635107045115</v>
      </c>
      <c r="F51" s="5">
        <v>127.34699999999999</v>
      </c>
      <c r="G51" s="3">
        <v>20.7</v>
      </c>
      <c r="H51" s="3">
        <v>19.188812994105273</v>
      </c>
    </row>
    <row r="52" spans="1:8" x14ac:dyDescent="0.3">
      <c r="A52" s="1">
        <v>2022</v>
      </c>
      <c r="B52" s="1">
        <v>3</v>
      </c>
      <c r="C52" s="5">
        <v>137.00800000000001</v>
      </c>
      <c r="D52" s="3">
        <v>8</v>
      </c>
      <c r="E52" s="3">
        <v>21.340906268690922</v>
      </c>
      <c r="F52" s="5">
        <v>142.82499999999999</v>
      </c>
      <c r="G52" s="3">
        <v>13.7</v>
      </c>
      <c r="H52" s="3">
        <v>20.227356494524834</v>
      </c>
    </row>
    <row r="53" spans="1:8" x14ac:dyDescent="0.3">
      <c r="A53" s="1">
        <v>2022</v>
      </c>
      <c r="B53" s="1">
        <v>4</v>
      </c>
      <c r="C53" s="5">
        <v>147.92699999999999</v>
      </c>
      <c r="D53" s="3">
        <v>32.4</v>
      </c>
      <c r="E53" s="3">
        <v>22.309685025609578</v>
      </c>
      <c r="F53" s="5">
        <v>139.64400000000001</v>
      </c>
      <c r="G53" s="3">
        <v>23</v>
      </c>
      <c r="H53" s="3">
        <v>21.266818258542639</v>
      </c>
    </row>
    <row r="54" spans="1:8" x14ac:dyDescent="0.3">
      <c r="A54" s="1">
        <v>2022</v>
      </c>
      <c r="B54" s="1">
        <v>5</v>
      </c>
      <c r="C54" s="5">
        <v>162.63300000000001</v>
      </c>
      <c r="D54" s="3">
        <v>37.5</v>
      </c>
      <c r="E54" s="3">
        <v>23.271957536329296</v>
      </c>
      <c r="F54" s="5">
        <v>154.898</v>
      </c>
      <c r="G54" s="3">
        <v>32.6</v>
      </c>
      <c r="H54" s="3">
        <v>22.306245215215345</v>
      </c>
    </row>
    <row r="55" spans="1:8" x14ac:dyDescent="0.3">
      <c r="A55" s="1">
        <v>2022</v>
      </c>
      <c r="B55" s="1">
        <v>6</v>
      </c>
      <c r="C55" s="5">
        <v>149.267</v>
      </c>
      <c r="D55" s="3">
        <v>24</v>
      </c>
      <c r="E55" s="3">
        <v>24.228410675695955</v>
      </c>
      <c r="F55" s="5">
        <v>159.887</v>
      </c>
      <c r="G55" s="3">
        <v>31.6</v>
      </c>
      <c r="H55" s="3">
        <v>23.344804653442772</v>
      </c>
    </row>
    <row r="56" spans="1:8" x14ac:dyDescent="0.3">
      <c r="A56" s="1">
        <v>2022</v>
      </c>
      <c r="B56" s="1">
        <v>7</v>
      </c>
      <c r="C56" s="5">
        <v>143.935</v>
      </c>
      <c r="D56" s="3">
        <v>22.7</v>
      </c>
      <c r="E56" s="3">
        <v>25.180719377059852</v>
      </c>
      <c r="F56" s="5">
        <v>146.73599999999999</v>
      </c>
      <c r="G56" s="3">
        <v>20.3</v>
      </c>
      <c r="H56" s="3">
        <v>24.382378706207014</v>
      </c>
    </row>
    <row r="57" spans="1:8" x14ac:dyDescent="0.3">
      <c r="A57" s="1">
        <v>2022</v>
      </c>
      <c r="B57" s="1">
        <v>8</v>
      </c>
      <c r="C57" s="5">
        <v>121.322</v>
      </c>
      <c r="D57" s="3">
        <v>19.100000000000001</v>
      </c>
      <c r="E57" s="3">
        <v>26.13054271191881</v>
      </c>
      <c r="F57" s="5">
        <v>120.18899999999999</v>
      </c>
      <c r="G57" s="3">
        <v>28.1</v>
      </c>
      <c r="H57" s="3">
        <v>25.419422783944789</v>
      </c>
    </row>
    <row r="58" spans="1:8" x14ac:dyDescent="0.3">
      <c r="A58" s="1">
        <v>2022</v>
      </c>
      <c r="B58" s="1">
        <v>9</v>
      </c>
      <c r="C58" s="5">
        <v>143.44999999999999</v>
      </c>
      <c r="D58" s="3">
        <v>12.7</v>
      </c>
      <c r="E58" s="3">
        <v>27.079367479591685</v>
      </c>
      <c r="F58" s="5">
        <v>149.92599999999999</v>
      </c>
      <c r="G58" s="3">
        <v>21.3</v>
      </c>
      <c r="H58" s="3">
        <v>26.456108798571552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zoomScaleNormal="100" workbookViewId="0">
      <selection activeCell="H12" sqref="H1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</row>
    <row r="2" spans="1:8" x14ac:dyDescent="0.3">
      <c r="A2" s="1">
        <v>2018</v>
      </c>
      <c r="B2" s="1">
        <v>1</v>
      </c>
      <c r="C2" s="8">
        <v>101.023</v>
      </c>
      <c r="D2" s="3">
        <v>0.8</v>
      </c>
      <c r="E2" s="3">
        <v>4.1760621747000078E-2</v>
      </c>
      <c r="F2" s="8">
        <v>107.1</v>
      </c>
      <c r="G2" s="3">
        <v>2.4</v>
      </c>
      <c r="H2" s="3">
        <v>1.3687202230393991</v>
      </c>
    </row>
    <row r="3" spans="1:8" x14ac:dyDescent="0.3">
      <c r="A3" s="1">
        <v>2018</v>
      </c>
      <c r="B3" s="1">
        <v>2</v>
      </c>
      <c r="C3" s="8">
        <v>84.638000000000005</v>
      </c>
      <c r="D3" s="3">
        <v>1.3</v>
      </c>
      <c r="E3" s="3">
        <v>-5.7252244007220232E-2</v>
      </c>
      <c r="F3" s="8">
        <v>91.7</v>
      </c>
      <c r="G3" s="3">
        <v>2.1</v>
      </c>
      <c r="H3" s="3">
        <v>1.2612778754859306</v>
      </c>
    </row>
    <row r="4" spans="1:8" x14ac:dyDescent="0.3">
      <c r="A4" s="1">
        <v>2018</v>
      </c>
      <c r="B4" s="1">
        <v>3</v>
      </c>
      <c r="C4" s="8">
        <v>96.450999999999993</v>
      </c>
      <c r="D4" s="3">
        <v>2.6</v>
      </c>
      <c r="E4" s="3">
        <v>-0.15009204333532528</v>
      </c>
      <c r="F4" s="8">
        <v>102.7</v>
      </c>
      <c r="G4" s="3">
        <v>1.4</v>
      </c>
      <c r="H4" s="3">
        <v>1.1546472923708275</v>
      </c>
    </row>
    <row r="5" spans="1:8" x14ac:dyDescent="0.3">
      <c r="A5" s="1">
        <v>2018</v>
      </c>
      <c r="B5" s="1">
        <v>4</v>
      </c>
      <c r="C5" s="8">
        <v>96.096000000000004</v>
      </c>
      <c r="D5" s="3">
        <v>-1.5</v>
      </c>
      <c r="E5" s="3">
        <v>-0.2369220820300266</v>
      </c>
      <c r="F5" s="8">
        <v>99.9</v>
      </c>
      <c r="G5" s="3">
        <v>0.7</v>
      </c>
      <c r="H5" s="3">
        <v>1.0489695649677875</v>
      </c>
    </row>
    <row r="6" spans="1:8" x14ac:dyDescent="0.3">
      <c r="A6" s="1">
        <v>2018</v>
      </c>
      <c r="B6" s="1">
        <v>5</v>
      </c>
      <c r="C6" s="8">
        <v>98.019000000000005</v>
      </c>
      <c r="D6" s="3">
        <v>-0.1</v>
      </c>
      <c r="E6" s="3">
        <v>-0.31771468726991525</v>
      </c>
      <c r="F6" s="8">
        <v>103.2</v>
      </c>
      <c r="G6" s="3">
        <v>-0.2</v>
      </c>
      <c r="H6" s="3">
        <v>0.94440282293298239</v>
      </c>
    </row>
    <row r="7" spans="1:8" x14ac:dyDescent="0.3">
      <c r="A7" s="1">
        <v>2018</v>
      </c>
      <c r="B7" s="1">
        <v>6</v>
      </c>
      <c r="C7" s="8">
        <v>101.31399999999999</v>
      </c>
      <c r="D7" s="3">
        <v>-0.5</v>
      </c>
      <c r="E7" s="3">
        <v>-0.39252989997788579</v>
      </c>
      <c r="F7" s="8">
        <v>107.7</v>
      </c>
      <c r="G7" s="3">
        <v>0.7</v>
      </c>
      <c r="H7" s="3">
        <v>0.84108096192501691</v>
      </c>
    </row>
    <row r="8" spans="1:8" x14ac:dyDescent="0.3">
      <c r="A8" s="1">
        <v>2018</v>
      </c>
      <c r="B8" s="1">
        <v>7</v>
      </c>
      <c r="C8" s="8">
        <v>114.193</v>
      </c>
      <c r="D8" s="3">
        <v>-2.1</v>
      </c>
      <c r="E8" s="3">
        <v>-0.46141264200132798</v>
      </c>
      <c r="F8" s="8">
        <v>113.6</v>
      </c>
      <c r="G8" s="3">
        <v>-0.7</v>
      </c>
      <c r="H8" s="3">
        <v>0.73905840518423627</v>
      </c>
    </row>
    <row r="9" spans="1:8" x14ac:dyDescent="0.3">
      <c r="A9" s="1">
        <v>2018</v>
      </c>
      <c r="B9" s="1">
        <v>8</v>
      </c>
      <c r="C9" s="8">
        <v>118.142</v>
      </c>
      <c r="D9" s="3">
        <v>-0.6</v>
      </c>
      <c r="E9" s="3">
        <v>-0.52441529838902201</v>
      </c>
      <c r="F9" s="8">
        <v>104.5</v>
      </c>
      <c r="G9" s="3">
        <v>0.3</v>
      </c>
      <c r="H9" s="3">
        <v>0.63837977866196294</v>
      </c>
    </row>
    <row r="10" spans="1:8" x14ac:dyDescent="0.3">
      <c r="A10" s="1">
        <v>2018</v>
      </c>
      <c r="B10" s="1">
        <v>9</v>
      </c>
      <c r="C10" s="8">
        <v>97.944000000000003</v>
      </c>
      <c r="D10" s="3">
        <v>-4.2</v>
      </c>
      <c r="E10" s="3">
        <v>-0.58170404497849793</v>
      </c>
      <c r="F10" s="8">
        <v>101.1</v>
      </c>
      <c r="G10" s="3">
        <v>-3.1</v>
      </c>
      <c r="H10" s="3">
        <v>0.53898977369804812</v>
      </c>
    </row>
    <row r="11" spans="1:8" x14ac:dyDescent="0.3">
      <c r="A11" s="1">
        <v>2018</v>
      </c>
      <c r="B11" s="1">
        <v>10</v>
      </c>
      <c r="C11" s="8">
        <v>98.878</v>
      </c>
      <c r="D11" s="3">
        <v>3.7</v>
      </c>
      <c r="E11" s="3">
        <v>-0.63345030654489765</v>
      </c>
      <c r="F11" s="8">
        <v>105.5</v>
      </c>
      <c r="G11" s="3">
        <v>4.7</v>
      </c>
      <c r="H11" s="3">
        <v>0.44080958303660284</v>
      </c>
    </row>
    <row r="12" spans="1:8" x14ac:dyDescent="0.3">
      <c r="A12" s="1">
        <v>2018</v>
      </c>
      <c r="B12" s="1">
        <v>11</v>
      </c>
      <c r="C12" s="8">
        <v>96.15</v>
      </c>
      <c r="D12" s="3">
        <v>1.5</v>
      </c>
      <c r="E12" s="3">
        <v>-0.68007677841579517</v>
      </c>
      <c r="F12" s="8">
        <v>105.4</v>
      </c>
      <c r="G12" s="3">
        <v>1.5</v>
      </c>
      <c r="H12" s="3">
        <v>0.34350769179856455</v>
      </c>
    </row>
    <row r="13" spans="1:8" x14ac:dyDescent="0.3">
      <c r="A13" s="1">
        <v>2018</v>
      </c>
      <c r="B13" s="1">
        <v>12</v>
      </c>
      <c r="C13" s="8">
        <v>116.699</v>
      </c>
      <c r="D13" s="3">
        <v>0.5</v>
      </c>
      <c r="E13" s="3">
        <v>-0.72170522186969899</v>
      </c>
      <c r="F13" s="8">
        <v>123.4</v>
      </c>
      <c r="G13" s="3">
        <v>0.1</v>
      </c>
      <c r="H13" s="3">
        <v>0.24704836221715998</v>
      </c>
    </row>
    <row r="14" spans="1:8" x14ac:dyDescent="0.3">
      <c r="A14" s="1">
        <v>2019</v>
      </c>
      <c r="B14" s="1">
        <v>1</v>
      </c>
      <c r="C14" s="8">
        <v>100.76</v>
      </c>
      <c r="D14" s="3">
        <v>-0.3</v>
      </c>
      <c r="E14" s="3">
        <v>-0.75830600396439418</v>
      </c>
      <c r="F14" s="8">
        <v>109</v>
      </c>
      <c r="G14" s="3">
        <v>1.7</v>
      </c>
      <c r="H14" s="3">
        <v>0.15147616849146309</v>
      </c>
    </row>
    <row r="15" spans="1:8" x14ac:dyDescent="0.3">
      <c r="A15" s="1">
        <v>2019</v>
      </c>
      <c r="B15" s="1">
        <v>2</v>
      </c>
      <c r="C15" s="8">
        <v>84.841999999999999</v>
      </c>
      <c r="D15" s="3">
        <v>0.2</v>
      </c>
      <c r="E15" s="3">
        <v>-0.78976465111725846</v>
      </c>
      <c r="F15" s="8">
        <v>93.3</v>
      </c>
      <c r="G15" s="3">
        <v>1.8</v>
      </c>
      <c r="H15" s="3">
        <v>5.6825473128727225E-2</v>
      </c>
    </row>
    <row r="16" spans="1:8" x14ac:dyDescent="0.3">
      <c r="A16" s="1">
        <v>2019</v>
      </c>
      <c r="B16" s="1">
        <v>3</v>
      </c>
      <c r="C16" s="8">
        <v>93.463999999999999</v>
      </c>
      <c r="D16" s="3">
        <v>-3.1</v>
      </c>
      <c r="E16" s="3">
        <v>-0.81593486293983852</v>
      </c>
      <c r="F16" s="8">
        <v>102.8</v>
      </c>
      <c r="G16" s="3">
        <v>0.1</v>
      </c>
      <c r="H16" s="3">
        <v>-3.6761824986606184E-2</v>
      </c>
    </row>
    <row r="17" spans="1:8" x14ac:dyDescent="0.3">
      <c r="A17" s="1">
        <v>2019</v>
      </c>
      <c r="B17" s="1">
        <v>4</v>
      </c>
      <c r="C17" s="8">
        <v>95.15</v>
      </c>
      <c r="D17" s="3">
        <v>-1</v>
      </c>
      <c r="E17" s="3">
        <v>-0.83660160538735351</v>
      </c>
      <c r="F17" s="8">
        <v>101.9</v>
      </c>
      <c r="G17" s="3">
        <v>2</v>
      </c>
      <c r="H17" s="3">
        <v>-0.12902277318350744</v>
      </c>
    </row>
    <row r="18" spans="1:8" x14ac:dyDescent="0.3">
      <c r="A18" s="1">
        <v>2019</v>
      </c>
      <c r="B18" s="1">
        <v>5</v>
      </c>
      <c r="C18" s="8">
        <v>98.436000000000007</v>
      </c>
      <c r="D18" s="3">
        <v>0.4</v>
      </c>
      <c r="E18" s="3">
        <v>-0.85170846004954082</v>
      </c>
      <c r="F18" s="8">
        <v>106.4</v>
      </c>
      <c r="G18" s="3">
        <v>3.1</v>
      </c>
      <c r="H18" s="3">
        <v>-0.21968492144198942</v>
      </c>
    </row>
    <row r="19" spans="1:8" x14ac:dyDescent="0.3">
      <c r="A19" s="1">
        <v>2019</v>
      </c>
      <c r="B19" s="1">
        <v>6</v>
      </c>
      <c r="C19" s="8">
        <v>100.13</v>
      </c>
      <c r="D19" s="3">
        <v>-1.2</v>
      </c>
      <c r="E19" s="3">
        <v>-0.86121035562687498</v>
      </c>
      <c r="F19" s="8">
        <v>108.2</v>
      </c>
      <c r="G19" s="3">
        <v>0.4</v>
      </c>
      <c r="H19" s="3">
        <v>-0.30832797093837172</v>
      </c>
    </row>
    <row r="20" spans="1:8" x14ac:dyDescent="0.3">
      <c r="A20" s="1">
        <v>2019</v>
      </c>
      <c r="B20" s="1">
        <v>7</v>
      </c>
      <c r="C20" s="8">
        <v>118.48099999999999</v>
      </c>
      <c r="D20" s="3">
        <v>3.8</v>
      </c>
      <c r="E20" s="3">
        <v>-0.86497529662121608</v>
      </c>
      <c r="F20" s="8">
        <v>119</v>
      </c>
      <c r="G20" s="3">
        <v>4.8</v>
      </c>
      <c r="H20" s="3">
        <v>-0.3943010891738738</v>
      </c>
    </row>
    <row r="21" spans="1:8" x14ac:dyDescent="0.3">
      <c r="A21" s="1">
        <v>2019</v>
      </c>
      <c r="B21" s="1">
        <v>8</v>
      </c>
      <c r="C21" s="8">
        <v>118.619</v>
      </c>
      <c r="D21" s="3">
        <v>0.4</v>
      </c>
      <c r="E21" s="3">
        <v>-0.86289481459306105</v>
      </c>
      <c r="F21" s="8">
        <v>108</v>
      </c>
      <c r="G21" s="3">
        <v>3.3</v>
      </c>
      <c r="H21" s="3">
        <v>-0.47690425420728894</v>
      </c>
    </row>
    <row r="22" spans="1:8" x14ac:dyDescent="0.3">
      <c r="A22" s="1">
        <v>2019</v>
      </c>
      <c r="B22" s="1">
        <v>9</v>
      </c>
      <c r="C22" s="8">
        <v>99.778999999999996</v>
      </c>
      <c r="D22" s="3">
        <v>1.9</v>
      </c>
      <c r="E22" s="3">
        <v>-0.8545364844850859</v>
      </c>
      <c r="F22" s="8">
        <v>104.8</v>
      </c>
      <c r="G22" s="3">
        <v>3.7</v>
      </c>
      <c r="H22" s="3">
        <v>-0.55507672874399561</v>
      </c>
    </row>
    <row r="23" spans="1:8" x14ac:dyDescent="0.3">
      <c r="A23" s="1">
        <v>2019</v>
      </c>
      <c r="B23" s="1">
        <v>10</v>
      </c>
      <c r="C23" s="8">
        <v>100.514</v>
      </c>
      <c r="D23" s="3">
        <v>1.7</v>
      </c>
      <c r="E23" s="3">
        <v>-0.83938018021117577</v>
      </c>
      <c r="F23" s="8">
        <v>108.2</v>
      </c>
      <c r="G23" s="3">
        <v>2.5</v>
      </c>
      <c r="H23" s="3">
        <v>-0.62749549047171893</v>
      </c>
    </row>
    <row r="24" spans="1:8" x14ac:dyDescent="0.3">
      <c r="A24" s="1">
        <v>2019</v>
      </c>
      <c r="B24" s="1">
        <v>11</v>
      </c>
      <c r="C24" s="8">
        <v>99.745000000000005</v>
      </c>
      <c r="D24" s="3">
        <v>3.7</v>
      </c>
      <c r="E24" s="3">
        <v>-0.81671448842934868</v>
      </c>
      <c r="F24" s="8">
        <v>108.6</v>
      </c>
      <c r="G24" s="3">
        <v>3</v>
      </c>
      <c r="H24" s="3">
        <v>-0.69254202563868794</v>
      </c>
    </row>
    <row r="25" spans="1:8" x14ac:dyDescent="0.3">
      <c r="A25" s="1">
        <v>2019</v>
      </c>
      <c r="B25" s="1">
        <v>12</v>
      </c>
      <c r="C25" s="8">
        <v>116.899</v>
      </c>
      <c r="D25" s="3">
        <v>0.2</v>
      </c>
      <c r="E25" s="3">
        <v>-0.78565164995177461</v>
      </c>
      <c r="F25" s="8">
        <v>125.9</v>
      </c>
      <c r="G25" s="3">
        <v>2</v>
      </c>
      <c r="H25" s="3">
        <v>-0.74838063330629334</v>
      </c>
    </row>
    <row r="26" spans="1:8" x14ac:dyDescent="0.3">
      <c r="A26" s="1">
        <v>2020</v>
      </c>
      <c r="B26" s="1">
        <v>1</v>
      </c>
      <c r="C26" s="8">
        <v>102.34699999999999</v>
      </c>
      <c r="D26" s="3">
        <v>1.6</v>
      </c>
      <c r="E26" s="3">
        <v>-0.7449902448622604</v>
      </c>
      <c r="F26" s="8">
        <v>109.883</v>
      </c>
      <c r="G26" s="3">
        <v>0.9</v>
      </c>
      <c r="H26" s="3">
        <v>-0.79291918600636757</v>
      </c>
    </row>
    <row r="27" spans="1:8" x14ac:dyDescent="0.3">
      <c r="A27" s="1">
        <v>2020</v>
      </c>
      <c r="B27" s="1">
        <v>2</v>
      </c>
      <c r="C27" s="8">
        <v>90.498000000000005</v>
      </c>
      <c r="D27" s="3">
        <v>6.7</v>
      </c>
      <c r="E27" s="3">
        <v>-0.69346040521336627</v>
      </c>
      <c r="F27" s="8">
        <v>98.421999999999997</v>
      </c>
      <c r="G27" s="3">
        <v>5.5</v>
      </c>
      <c r="H27" s="3">
        <v>-0.82387469650454115</v>
      </c>
    </row>
    <row r="28" spans="1:8" x14ac:dyDescent="0.3">
      <c r="A28" s="1">
        <v>2020</v>
      </c>
      <c r="B28" s="1">
        <v>3</v>
      </c>
      <c r="C28" s="8">
        <v>82.179000000000002</v>
      </c>
      <c r="D28" s="3">
        <v>-12.1</v>
      </c>
      <c r="E28" s="3">
        <v>-0.6296294165128703</v>
      </c>
      <c r="F28" s="8">
        <v>87.69</v>
      </c>
      <c r="G28" s="3">
        <v>-14.7</v>
      </c>
      <c r="H28" s="3">
        <v>-0.83884661373408298</v>
      </c>
    </row>
    <row r="29" spans="1:8" x14ac:dyDescent="0.3">
      <c r="A29" s="1">
        <v>2020</v>
      </c>
      <c r="B29" s="1">
        <v>4</v>
      </c>
      <c r="C29" s="8">
        <v>66.998000000000005</v>
      </c>
      <c r="D29" s="3">
        <v>-29.6</v>
      </c>
      <c r="E29" s="3">
        <v>-0.55155112951818852</v>
      </c>
      <c r="F29" s="8">
        <v>69.813000000000002</v>
      </c>
      <c r="G29" s="3">
        <v>-31.5</v>
      </c>
      <c r="H29" s="3">
        <v>-0.83499522866322684</v>
      </c>
    </row>
    <row r="30" spans="1:8" x14ac:dyDescent="0.3">
      <c r="A30" s="1">
        <v>2020</v>
      </c>
      <c r="B30" s="1">
        <v>5</v>
      </c>
      <c r="C30" s="8">
        <v>79.275999999999996</v>
      </c>
      <c r="D30" s="3">
        <v>-19.5</v>
      </c>
      <c r="E30" s="3">
        <v>-0.45807594849947925</v>
      </c>
      <c r="F30" s="8">
        <v>84.988</v>
      </c>
      <c r="G30" s="3">
        <v>-20.100000000000001</v>
      </c>
      <c r="H30" s="3">
        <v>-0.81044341235647521</v>
      </c>
    </row>
    <row r="31" spans="1:8" x14ac:dyDescent="0.3">
      <c r="A31" s="1">
        <v>2020</v>
      </c>
      <c r="B31" s="1">
        <v>6</v>
      </c>
      <c r="C31" s="8">
        <v>98.132000000000005</v>
      </c>
      <c r="D31" s="3">
        <v>-2</v>
      </c>
      <c r="E31" s="3">
        <v>-0.35007153112068434</v>
      </c>
      <c r="F31" s="8">
        <v>104.595</v>
      </c>
      <c r="G31" s="3">
        <v>-3.3</v>
      </c>
      <c r="H31" s="3">
        <v>-0.76544355009856235</v>
      </c>
    </row>
    <row r="32" spans="1:8" x14ac:dyDescent="0.3">
      <c r="A32" s="1">
        <v>2020</v>
      </c>
      <c r="B32" s="1">
        <v>7</v>
      </c>
      <c r="C32" s="8">
        <v>117.14100000000001</v>
      </c>
      <c r="D32" s="3">
        <v>-1.1000000000000001</v>
      </c>
      <c r="E32" s="3">
        <v>-0.22972789088265536</v>
      </c>
      <c r="F32" s="8">
        <v>114.51600000000001</v>
      </c>
      <c r="G32" s="3">
        <v>-3.7</v>
      </c>
      <c r="H32" s="3">
        <v>-0.70158757971503105</v>
      </c>
    </row>
    <row r="33" spans="1:8" x14ac:dyDescent="0.3">
      <c r="A33" s="1">
        <v>2020</v>
      </c>
      <c r="B33" s="1">
        <v>8</v>
      </c>
      <c r="C33" s="8">
        <v>117.943</v>
      </c>
      <c r="D33" s="3">
        <v>-0.6</v>
      </c>
      <c r="E33" s="3">
        <v>-9.9349619652138149E-2</v>
      </c>
      <c r="F33" s="8">
        <v>102.892</v>
      </c>
      <c r="G33" s="3">
        <v>-4.7</v>
      </c>
      <c r="H33" s="3">
        <v>-0.62064344989600062</v>
      </c>
    </row>
    <row r="34" spans="1:8" x14ac:dyDescent="0.3">
      <c r="A34" s="1">
        <v>2020</v>
      </c>
      <c r="B34" s="1">
        <v>9</v>
      </c>
      <c r="C34" s="8">
        <v>102.235</v>
      </c>
      <c r="D34" s="3">
        <v>2.5</v>
      </c>
      <c r="E34" s="3">
        <v>3.8698255140988173E-2</v>
      </c>
      <c r="F34" s="8">
        <v>102.521</v>
      </c>
      <c r="G34" s="3">
        <v>-2.2000000000000002</v>
      </c>
      <c r="H34" s="3">
        <v>-0.52458733241633249</v>
      </c>
    </row>
    <row r="35" spans="1:8" x14ac:dyDescent="0.3">
      <c r="A35" s="1">
        <v>2020</v>
      </c>
      <c r="B35" s="1">
        <v>10</v>
      </c>
      <c r="C35" s="8">
        <v>102.11499999999999</v>
      </c>
      <c r="D35" s="3">
        <v>1.6</v>
      </c>
      <c r="E35" s="3">
        <v>0.18201593867932037</v>
      </c>
      <c r="F35" s="8">
        <v>105.621</v>
      </c>
      <c r="G35" s="3">
        <v>-2.2999999999999998</v>
      </c>
      <c r="H35" s="3">
        <v>-0.41567868770020072</v>
      </c>
    </row>
    <row r="36" spans="1:8" x14ac:dyDescent="0.3">
      <c r="A36" s="1">
        <v>2020</v>
      </c>
      <c r="B36" s="1">
        <v>11</v>
      </c>
      <c r="C36" s="8">
        <v>93.828000000000003</v>
      </c>
      <c r="D36" s="3">
        <v>-5.9</v>
      </c>
      <c r="E36" s="3">
        <v>0.32837455987773706</v>
      </c>
      <c r="F36" s="8">
        <v>102.136</v>
      </c>
      <c r="G36" s="3">
        <v>-5.9</v>
      </c>
      <c r="H36" s="3">
        <v>-0.29629332427369498</v>
      </c>
    </row>
    <row r="37" spans="1:8" x14ac:dyDescent="0.3">
      <c r="A37" s="1">
        <v>2020</v>
      </c>
      <c r="B37" s="1">
        <v>12</v>
      </c>
      <c r="C37" s="8">
        <v>119.134</v>
      </c>
      <c r="D37" s="3">
        <v>1.9</v>
      </c>
      <c r="E37" s="3">
        <v>0.47564371876648637</v>
      </c>
      <c r="F37" s="8">
        <v>125.23399999999999</v>
      </c>
      <c r="G37" s="3">
        <v>-0.5</v>
      </c>
      <c r="H37" s="3">
        <v>-0.16893790630959238</v>
      </c>
    </row>
    <row r="38" spans="1:8" x14ac:dyDescent="0.3">
      <c r="A38" s="1">
        <v>2021</v>
      </c>
      <c r="B38" s="1">
        <v>1</v>
      </c>
      <c r="C38" s="8">
        <v>95.322000000000003</v>
      </c>
      <c r="D38" s="3">
        <v>-6.9</v>
      </c>
      <c r="E38" s="3">
        <v>0.62126048936471379</v>
      </c>
      <c r="F38" s="8">
        <v>97.927999999999997</v>
      </c>
      <c r="G38" s="3">
        <v>-10.9</v>
      </c>
      <c r="H38" s="3">
        <v>-3.6508244277595449E-2</v>
      </c>
    </row>
    <row r="39" spans="1:8" x14ac:dyDescent="0.3">
      <c r="A39" s="1">
        <v>2021</v>
      </c>
      <c r="B39" s="1">
        <v>2</v>
      </c>
      <c r="C39" s="8">
        <v>85.784999999999997</v>
      </c>
      <c r="D39" s="3">
        <v>-5.2</v>
      </c>
      <c r="E39" s="3">
        <v>0.76276085932220594</v>
      </c>
      <c r="F39" s="8">
        <v>89.088999999999999</v>
      </c>
      <c r="G39" s="3">
        <v>-9.5</v>
      </c>
      <c r="H39" s="3">
        <v>9.8076860929420306E-2</v>
      </c>
    </row>
    <row r="40" spans="1:8" x14ac:dyDescent="0.3">
      <c r="A40" s="1">
        <v>2021</v>
      </c>
      <c r="B40" s="1">
        <v>3</v>
      </c>
      <c r="C40" s="8">
        <v>96.963999999999999</v>
      </c>
      <c r="D40" s="3">
        <v>18</v>
      </c>
      <c r="E40" s="3">
        <v>0.89715850653254336</v>
      </c>
      <c r="F40" s="8">
        <v>103.47</v>
      </c>
      <c r="G40" s="3">
        <v>18</v>
      </c>
      <c r="H40" s="3">
        <v>0.23114419926887644</v>
      </c>
    </row>
    <row r="41" spans="1:8" x14ac:dyDescent="0.3">
      <c r="A41" s="1">
        <v>2021</v>
      </c>
      <c r="B41" s="1">
        <v>4</v>
      </c>
      <c r="C41" s="8">
        <v>91.096000000000004</v>
      </c>
      <c r="D41" s="3">
        <v>36</v>
      </c>
      <c r="E41" s="3">
        <v>1.021053028274076</v>
      </c>
      <c r="F41" s="8">
        <v>96.590999999999994</v>
      </c>
      <c r="G41" s="3">
        <v>38.4</v>
      </c>
      <c r="H41" s="3">
        <v>0.35835402758285217</v>
      </c>
    </row>
    <row r="42" spans="1:8" x14ac:dyDescent="0.3">
      <c r="A42" s="1">
        <v>2021</v>
      </c>
      <c r="B42" s="1">
        <v>5</v>
      </c>
      <c r="C42" s="8">
        <v>94.468999999999994</v>
      </c>
      <c r="D42" s="3">
        <v>19.2</v>
      </c>
      <c r="E42" s="3">
        <v>1.1322317191510889</v>
      </c>
      <c r="F42" s="8">
        <v>101.086</v>
      </c>
      <c r="G42" s="3">
        <v>18.899999999999999</v>
      </c>
      <c r="H42" s="3">
        <v>0.47660055103292198</v>
      </c>
    </row>
    <row r="43" spans="1:8" x14ac:dyDescent="0.3">
      <c r="A43" s="1">
        <v>2021</v>
      </c>
      <c r="B43" s="1">
        <v>6</v>
      </c>
      <c r="C43" s="8">
        <v>101.675</v>
      </c>
      <c r="D43" s="3">
        <v>3.6</v>
      </c>
      <c r="E43" s="3">
        <v>1.2309109673075707</v>
      </c>
      <c r="F43" s="8">
        <v>106.149</v>
      </c>
      <c r="G43" s="3">
        <v>1.5</v>
      </c>
      <c r="H43" s="3">
        <v>0.58541975575096716</v>
      </c>
    </row>
    <row r="44" spans="1:8" x14ac:dyDescent="0.3">
      <c r="A44" s="1">
        <v>2021</v>
      </c>
      <c r="B44" s="1">
        <v>7</v>
      </c>
      <c r="C44" s="8">
        <v>116.29600000000001</v>
      </c>
      <c r="D44" s="3">
        <v>-0.7</v>
      </c>
      <c r="E44" s="3">
        <v>1.3185618670181241</v>
      </c>
      <c r="F44" s="8">
        <v>114.684</v>
      </c>
      <c r="G44" s="3">
        <v>0.1</v>
      </c>
      <c r="H44" s="3">
        <v>0.68562703060838048</v>
      </c>
    </row>
    <row r="45" spans="1:8" x14ac:dyDescent="0.3">
      <c r="A45" s="1">
        <v>2021</v>
      </c>
      <c r="B45" s="1">
        <v>8</v>
      </c>
      <c r="C45" s="8">
        <v>115.639</v>
      </c>
      <c r="D45" s="3">
        <v>-2</v>
      </c>
      <c r="E45" s="3">
        <v>1.3968200326290665</v>
      </c>
      <c r="F45" s="8">
        <v>102.842</v>
      </c>
      <c r="G45" s="3">
        <v>0</v>
      </c>
      <c r="H45" s="3">
        <v>0.77810127699351628</v>
      </c>
    </row>
    <row r="46" spans="1:8" x14ac:dyDescent="0.3">
      <c r="A46" s="1">
        <v>2021</v>
      </c>
      <c r="B46" s="1">
        <v>9</v>
      </c>
      <c r="C46" s="8">
        <v>99.534999999999997</v>
      </c>
      <c r="D46" s="3">
        <v>-2.6</v>
      </c>
      <c r="E46" s="3">
        <v>1.467180900579284</v>
      </c>
      <c r="F46" s="8">
        <v>102.708</v>
      </c>
      <c r="G46" s="3">
        <v>0.2</v>
      </c>
      <c r="H46" s="3">
        <v>0.86368072775093685</v>
      </c>
    </row>
    <row r="47" spans="1:8" x14ac:dyDescent="0.3">
      <c r="A47" s="1">
        <v>2021</v>
      </c>
      <c r="B47" s="1">
        <v>10</v>
      </c>
      <c r="C47" s="8">
        <v>98.474000000000004</v>
      </c>
      <c r="D47" s="3">
        <v>-3.6</v>
      </c>
      <c r="E47" s="3">
        <v>1.5309040170276189</v>
      </c>
      <c r="F47" s="8">
        <v>103.02</v>
      </c>
      <c r="G47" s="3">
        <v>-2.5</v>
      </c>
      <c r="H47" s="3">
        <v>0.94314958091430201</v>
      </c>
    </row>
    <row r="48" spans="1:8" x14ac:dyDescent="0.3">
      <c r="A48" s="1">
        <v>2021</v>
      </c>
      <c r="B48" s="1">
        <v>11</v>
      </c>
      <c r="C48" s="8">
        <v>99.38</v>
      </c>
      <c r="D48" s="3">
        <v>5.9</v>
      </c>
      <c r="E48" s="3">
        <v>1.5889664850148182</v>
      </c>
      <c r="F48" s="8">
        <v>108.425</v>
      </c>
      <c r="G48" s="3">
        <v>6.2</v>
      </c>
      <c r="H48" s="3">
        <v>1.0172459455778444</v>
      </c>
    </row>
    <row r="49" spans="1:8" x14ac:dyDescent="0.3">
      <c r="A49" s="1">
        <v>2021</v>
      </c>
      <c r="B49" s="1">
        <v>12</v>
      </c>
      <c r="C49" s="8">
        <v>115.492</v>
      </c>
      <c r="D49" s="3">
        <v>-3.1</v>
      </c>
      <c r="E49" s="3">
        <v>1.6419890948026687</v>
      </c>
      <c r="F49" s="8">
        <v>121.35</v>
      </c>
      <c r="G49" s="3">
        <v>-3.1</v>
      </c>
      <c r="H49" s="3">
        <v>1.0864688232260111</v>
      </c>
    </row>
    <row r="50" spans="1:8" x14ac:dyDescent="0.3">
      <c r="A50" s="1">
        <v>2022</v>
      </c>
      <c r="B50" s="1">
        <v>1</v>
      </c>
      <c r="C50" s="8">
        <v>98.254000000000005</v>
      </c>
      <c r="D50" s="3">
        <v>3.1</v>
      </c>
      <c r="E50" s="3">
        <v>1.6908920139803871</v>
      </c>
      <c r="F50" s="8">
        <v>101.327</v>
      </c>
      <c r="G50" s="3">
        <v>3.5</v>
      </c>
      <c r="H50" s="3">
        <v>1.1516771288192504</v>
      </c>
    </row>
    <row r="51" spans="1:8" x14ac:dyDescent="0.3">
      <c r="A51" s="1">
        <v>2022</v>
      </c>
      <c r="B51" s="1">
        <v>2</v>
      </c>
      <c r="C51" s="8">
        <v>86.622</v>
      </c>
      <c r="D51" s="3">
        <v>1</v>
      </c>
      <c r="E51" s="3">
        <v>1.7362661053389394</v>
      </c>
      <c r="F51" s="8">
        <v>90.616</v>
      </c>
      <c r="G51" s="3">
        <v>1.7</v>
      </c>
      <c r="H51" s="3">
        <v>1.2134390503163979</v>
      </c>
    </row>
    <row r="52" spans="1:8" x14ac:dyDescent="0.3">
      <c r="A52" s="1">
        <v>2022</v>
      </c>
      <c r="B52" s="1">
        <v>3</v>
      </c>
      <c r="C52" s="8">
        <v>92.293999999999997</v>
      </c>
      <c r="D52" s="3">
        <v>-4.8</v>
      </c>
      <c r="E52" s="3">
        <v>1.7788000863905433</v>
      </c>
      <c r="F52" s="8">
        <v>97.763000000000005</v>
      </c>
      <c r="G52" s="3">
        <v>-5.5</v>
      </c>
      <c r="H52" s="3">
        <v>1.272485853653454</v>
      </c>
    </row>
    <row r="53" spans="1:8" x14ac:dyDescent="0.3">
      <c r="A53" s="1">
        <v>2022</v>
      </c>
      <c r="B53" s="1">
        <v>4</v>
      </c>
      <c r="C53" s="8">
        <v>96.978999999999999</v>
      </c>
      <c r="D53" s="3">
        <v>6.5</v>
      </c>
      <c r="E53" s="3">
        <v>1.8191315450567676</v>
      </c>
      <c r="F53" s="8">
        <v>99.799000000000007</v>
      </c>
      <c r="G53" s="3">
        <v>3.3</v>
      </c>
      <c r="H53" s="3">
        <v>1.3295825937212586</v>
      </c>
    </row>
    <row r="54" spans="1:8" x14ac:dyDescent="0.3">
      <c r="A54" s="1">
        <v>2022</v>
      </c>
      <c r="B54" s="1">
        <v>5</v>
      </c>
      <c r="C54" s="8">
        <v>97.656999999999996</v>
      </c>
      <c r="D54" s="3">
        <v>3.4</v>
      </c>
      <c r="E54" s="3">
        <v>1.857441208142071</v>
      </c>
      <c r="F54" s="8">
        <v>103.895</v>
      </c>
      <c r="G54" s="3">
        <v>2.8</v>
      </c>
      <c r="H54" s="3">
        <v>1.3850240138930368</v>
      </c>
    </row>
    <row r="55" spans="1:8" x14ac:dyDescent="0.3">
      <c r="A55" s="1">
        <v>2022</v>
      </c>
      <c r="B55" s="1">
        <v>6</v>
      </c>
      <c r="C55" s="8">
        <v>100.773</v>
      </c>
      <c r="D55" s="3">
        <v>-0.9</v>
      </c>
      <c r="E55" s="3">
        <v>1.8942348627602836</v>
      </c>
      <c r="F55" s="8">
        <v>106.545</v>
      </c>
      <c r="G55" s="3">
        <v>0.4</v>
      </c>
      <c r="H55" s="3">
        <v>1.4392416920841158</v>
      </c>
    </row>
    <row r="56" spans="1:8" x14ac:dyDescent="0.3">
      <c r="A56" s="1">
        <v>2022</v>
      </c>
      <c r="B56" s="1">
        <v>7</v>
      </c>
      <c r="C56" s="8">
        <v>113.369</v>
      </c>
      <c r="D56" s="3">
        <v>-2.5</v>
      </c>
      <c r="E56" s="3">
        <v>1.9301254181635592</v>
      </c>
      <c r="F56" s="8">
        <v>111.003</v>
      </c>
      <c r="G56" s="3">
        <v>-3.2</v>
      </c>
      <c r="H56" s="3">
        <v>1.4927654684310805</v>
      </c>
    </row>
    <row r="57" spans="1:8" x14ac:dyDescent="0.3">
      <c r="A57" s="1">
        <v>2022</v>
      </c>
      <c r="B57" s="1">
        <v>8</v>
      </c>
      <c r="C57" s="8">
        <v>119.595</v>
      </c>
      <c r="D57" s="3">
        <v>3.4</v>
      </c>
      <c r="E57" s="3">
        <v>1.9655317395163596</v>
      </c>
      <c r="F57" s="8">
        <v>103.733</v>
      </c>
      <c r="G57" s="3">
        <v>0.9</v>
      </c>
      <c r="H57" s="3">
        <v>1.5460530135085655</v>
      </c>
    </row>
    <row r="58" spans="1:8" x14ac:dyDescent="0.3">
      <c r="A58" s="1">
        <v>2022</v>
      </c>
      <c r="B58" s="1">
        <v>9</v>
      </c>
      <c r="C58" s="8">
        <v>100.81699999999999</v>
      </c>
      <c r="D58" s="3">
        <v>1.3</v>
      </c>
      <c r="E58" s="3">
        <v>2.000565044384663</v>
      </c>
      <c r="F58" s="8">
        <v>103.33199999999999</v>
      </c>
      <c r="G58" s="3">
        <v>0.6</v>
      </c>
      <c r="H58" s="3">
        <v>1.5992361114003424</v>
      </c>
    </row>
    <row r="59" spans="1:8" x14ac:dyDescent="0.3">
      <c r="A59" s="1">
        <v>2022</v>
      </c>
      <c r="B59" s="1">
        <v>10</v>
      </c>
      <c r="C59" s="8">
        <v>98.179000000000002</v>
      </c>
      <c r="D59" s="3">
        <v>-0.3</v>
      </c>
      <c r="E59" s="3">
        <v>2.0354361661858702</v>
      </c>
      <c r="F59" s="8">
        <v>104.505</v>
      </c>
      <c r="G59" s="3">
        <v>1.4</v>
      </c>
      <c r="H59" s="3">
        <v>1.6524016813975777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3" zoomScaleNormal="100" workbookViewId="0">
      <selection activeCell="M63" sqref="L63:M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spans="1:8" x14ac:dyDescent="0.3">
      <c r="A2" s="1">
        <v>2018</v>
      </c>
      <c r="B2" s="1">
        <v>1</v>
      </c>
      <c r="C2" s="5">
        <v>100.68</v>
      </c>
      <c r="D2" s="3">
        <v>0.1</v>
      </c>
      <c r="E2" s="3">
        <v>0.45751517797046154</v>
      </c>
      <c r="F2" s="5">
        <v>102.5</v>
      </c>
      <c r="G2" s="3">
        <v>0.9</v>
      </c>
      <c r="H2" s="3">
        <v>1.0668105187968104</v>
      </c>
    </row>
    <row r="3" spans="1:8" x14ac:dyDescent="0.3">
      <c r="A3" s="1">
        <v>2018</v>
      </c>
      <c r="B3" s="1">
        <v>2</v>
      </c>
      <c r="C3" s="5">
        <v>100.13200000000001</v>
      </c>
      <c r="D3" s="3">
        <v>0.4</v>
      </c>
      <c r="E3" s="3">
        <v>0.42185035628621892</v>
      </c>
      <c r="F3" s="5">
        <v>101.9</v>
      </c>
      <c r="G3" s="3">
        <v>1</v>
      </c>
      <c r="H3" s="3">
        <v>1.021374084592704</v>
      </c>
    </row>
    <row r="4" spans="1:8" x14ac:dyDescent="0.3">
      <c r="A4" s="1">
        <v>2018</v>
      </c>
      <c r="B4" s="1">
        <v>3</v>
      </c>
      <c r="C4" s="5">
        <v>100.682</v>
      </c>
      <c r="D4" s="3">
        <v>1.2</v>
      </c>
      <c r="E4" s="3">
        <v>0.38706030758955834</v>
      </c>
      <c r="F4" s="5">
        <v>102.3</v>
      </c>
      <c r="G4" s="3">
        <v>1</v>
      </c>
      <c r="H4" s="3">
        <v>0.97399207227173945</v>
      </c>
    </row>
    <row r="5" spans="1:8" x14ac:dyDescent="0.3">
      <c r="A5" s="1">
        <v>2018</v>
      </c>
      <c r="B5" s="1">
        <v>4</v>
      </c>
      <c r="C5" s="5">
        <v>100.60599999999999</v>
      </c>
      <c r="D5" s="3">
        <v>1</v>
      </c>
      <c r="E5" s="3">
        <v>0.35286977402440051</v>
      </c>
      <c r="F5" s="5">
        <v>102.5</v>
      </c>
      <c r="G5" s="3">
        <v>0.7</v>
      </c>
      <c r="H5" s="3">
        <v>0.92469285333358309</v>
      </c>
    </row>
    <row r="6" spans="1:8" x14ac:dyDescent="0.3">
      <c r="A6" s="1">
        <v>2018</v>
      </c>
      <c r="B6" s="1">
        <v>5</v>
      </c>
      <c r="C6" s="5">
        <v>100.91200000000001</v>
      </c>
      <c r="D6" s="3">
        <v>0.8</v>
      </c>
      <c r="E6" s="3">
        <v>0.31905995187997244</v>
      </c>
      <c r="F6" s="5">
        <v>103</v>
      </c>
      <c r="G6" s="3">
        <v>0.9</v>
      </c>
      <c r="H6" s="3">
        <v>0.8735066053839935</v>
      </c>
    </row>
    <row r="7" spans="1:8" x14ac:dyDescent="0.3">
      <c r="A7" s="1">
        <v>2018</v>
      </c>
      <c r="B7" s="1">
        <v>6</v>
      </c>
      <c r="C7" s="5">
        <v>102.333</v>
      </c>
      <c r="D7" s="3">
        <v>0</v>
      </c>
      <c r="E7" s="3">
        <v>0.28545697704452716</v>
      </c>
      <c r="F7" s="5">
        <v>104.8</v>
      </c>
      <c r="G7" s="3">
        <v>0.8</v>
      </c>
      <c r="H7" s="3">
        <v>0.82044790235835918</v>
      </c>
    </row>
    <row r="8" spans="1:8" x14ac:dyDescent="0.3">
      <c r="A8" s="1">
        <v>2018</v>
      </c>
      <c r="B8" s="1">
        <v>7</v>
      </c>
      <c r="C8" s="5">
        <v>104.117</v>
      </c>
      <c r="D8" s="3">
        <v>0.7</v>
      </c>
      <c r="E8" s="3">
        <v>0.2519203840207706</v>
      </c>
      <c r="F8" s="5">
        <v>105.5</v>
      </c>
      <c r="G8" s="3">
        <v>1.1000000000000001</v>
      </c>
      <c r="H8" s="3">
        <v>0.76553315801113908</v>
      </c>
    </row>
    <row r="9" spans="1:8" x14ac:dyDescent="0.3">
      <c r="A9" s="1">
        <v>2018</v>
      </c>
      <c r="B9" s="1">
        <v>8</v>
      </c>
      <c r="C9" s="5">
        <v>104.289</v>
      </c>
      <c r="D9" s="3">
        <v>0.5</v>
      </c>
      <c r="E9" s="3">
        <v>0.21828988391022508</v>
      </c>
      <c r="F9" s="5">
        <v>105.2</v>
      </c>
      <c r="G9" s="3">
        <v>1</v>
      </c>
      <c r="H9" s="3">
        <v>0.70877736610357289</v>
      </c>
    </row>
    <row r="10" spans="1:8" x14ac:dyDescent="0.3">
      <c r="A10" s="1">
        <v>2018</v>
      </c>
      <c r="B10" s="1">
        <v>9</v>
      </c>
      <c r="C10" s="5">
        <v>102.297</v>
      </c>
      <c r="D10" s="3">
        <v>0.3</v>
      </c>
      <c r="E10" s="3">
        <v>0.18443630445441139</v>
      </c>
      <c r="F10" s="5">
        <v>104</v>
      </c>
      <c r="G10" s="3">
        <v>1</v>
      </c>
      <c r="H10" s="3">
        <v>0.65021874726092721</v>
      </c>
    </row>
    <row r="11" spans="1:8" x14ac:dyDescent="0.3">
      <c r="A11" s="1">
        <v>2018</v>
      </c>
      <c r="B11" s="1">
        <v>10</v>
      </c>
      <c r="C11" s="5">
        <v>101.642</v>
      </c>
      <c r="D11" s="3">
        <v>0.9</v>
      </c>
      <c r="E11" s="3">
        <v>0.15025003659735658</v>
      </c>
      <c r="F11" s="5">
        <v>103.9</v>
      </c>
      <c r="G11" s="3">
        <v>1.1000000000000001</v>
      </c>
      <c r="H11" s="3">
        <v>0.58991574590248952</v>
      </c>
    </row>
    <row r="12" spans="1:8" x14ac:dyDescent="0.3">
      <c r="A12" s="1">
        <v>2018</v>
      </c>
      <c r="B12" s="1">
        <v>11</v>
      </c>
      <c r="C12" s="5">
        <v>102.572</v>
      </c>
      <c r="D12" s="3">
        <v>1.3</v>
      </c>
      <c r="E12" s="3">
        <v>0.11562949653972283</v>
      </c>
      <c r="F12" s="5">
        <v>104.6</v>
      </c>
      <c r="G12" s="3">
        <v>1.2</v>
      </c>
      <c r="H12" s="3">
        <v>0.52795109681232066</v>
      </c>
    </row>
    <row r="13" spans="1:8" x14ac:dyDescent="0.3">
      <c r="A13" s="1">
        <v>2018</v>
      </c>
      <c r="B13" s="1">
        <v>12</v>
      </c>
      <c r="C13" s="5">
        <v>103.598</v>
      </c>
      <c r="D13" s="3">
        <v>1.1000000000000001</v>
      </c>
      <c r="E13" s="3">
        <v>8.0525166451853064E-2</v>
      </c>
      <c r="F13" s="5">
        <v>105.7</v>
      </c>
      <c r="G13" s="3">
        <v>1</v>
      </c>
      <c r="H13" s="3">
        <v>0.4644429572921272</v>
      </c>
    </row>
    <row r="14" spans="1:8" x14ac:dyDescent="0.3">
      <c r="A14" s="1">
        <v>2019</v>
      </c>
      <c r="B14" s="1">
        <v>1</v>
      </c>
      <c r="C14" s="5">
        <v>101.511</v>
      </c>
      <c r="D14" s="3">
        <v>0.8</v>
      </c>
      <c r="E14" s="3">
        <v>4.4969776455719389E-2</v>
      </c>
      <c r="F14" s="5">
        <v>103.6</v>
      </c>
      <c r="G14" s="3">
        <v>1.1000000000000001</v>
      </c>
      <c r="H14" s="3">
        <v>0.3995561547063371</v>
      </c>
    </row>
    <row r="15" spans="1:8" x14ac:dyDescent="0.3">
      <c r="A15" s="1">
        <v>2019</v>
      </c>
      <c r="B15" s="1">
        <v>2</v>
      </c>
      <c r="C15" s="5">
        <v>101.104</v>
      </c>
      <c r="D15" s="3">
        <v>1</v>
      </c>
      <c r="E15" s="3">
        <v>9.0668535367347553E-3</v>
      </c>
      <c r="F15" s="5">
        <v>103.1</v>
      </c>
      <c r="G15" s="3">
        <v>1.2</v>
      </c>
      <c r="H15" s="3">
        <v>0.33349270788067742</v>
      </c>
    </row>
    <row r="16" spans="1:8" x14ac:dyDescent="0.3">
      <c r="A16" s="1">
        <v>2019</v>
      </c>
      <c r="B16" s="1">
        <v>3</v>
      </c>
      <c r="C16" s="5">
        <v>100.60599999999999</v>
      </c>
      <c r="D16" s="3">
        <v>-0.1</v>
      </c>
      <c r="E16" s="3">
        <v>-2.7027642665275076E-2</v>
      </c>
      <c r="F16" s="5">
        <v>103.1</v>
      </c>
      <c r="G16" s="3">
        <v>0.7</v>
      </c>
      <c r="H16" s="3">
        <v>0.2665032775745762</v>
      </c>
    </row>
    <row r="17" spans="1:8" x14ac:dyDescent="0.3">
      <c r="A17" s="1">
        <v>2019</v>
      </c>
      <c r="B17" s="1">
        <v>4</v>
      </c>
      <c r="C17" s="5">
        <v>100.931</v>
      </c>
      <c r="D17" s="3">
        <v>0.3</v>
      </c>
      <c r="E17" s="3">
        <v>-6.3088937708646625E-2</v>
      </c>
      <c r="F17" s="5">
        <v>103.6</v>
      </c>
      <c r="G17" s="3">
        <v>1.1000000000000001</v>
      </c>
      <c r="H17" s="3">
        <v>0.19889869866496979</v>
      </c>
    </row>
    <row r="18" spans="1:8" x14ac:dyDescent="0.3">
      <c r="A18" s="1">
        <v>2019</v>
      </c>
      <c r="B18" s="1">
        <v>5</v>
      </c>
      <c r="C18" s="5">
        <v>101.387</v>
      </c>
      <c r="D18" s="3">
        <v>0.5</v>
      </c>
      <c r="E18" s="3">
        <v>-9.8897324676531326E-2</v>
      </c>
      <c r="F18" s="5">
        <v>104</v>
      </c>
      <c r="G18" s="3">
        <v>1.1000000000000001</v>
      </c>
      <c r="H18" s="3">
        <v>0.13101990996785187</v>
      </c>
    </row>
    <row r="19" spans="1:8" x14ac:dyDescent="0.3">
      <c r="A19" s="1">
        <v>2019</v>
      </c>
      <c r="B19" s="1">
        <v>6</v>
      </c>
      <c r="C19" s="5">
        <v>103.10599999999999</v>
      </c>
      <c r="D19" s="3">
        <v>0.8</v>
      </c>
      <c r="E19" s="3">
        <v>-0.13420788214251753</v>
      </c>
      <c r="F19" s="5">
        <v>105.9</v>
      </c>
      <c r="G19" s="3">
        <v>1.1000000000000001</v>
      </c>
      <c r="H19" s="3">
        <v>6.3270426778475539E-2</v>
      </c>
    </row>
    <row r="20" spans="1:8" x14ac:dyDescent="0.3">
      <c r="A20" s="1">
        <v>2019</v>
      </c>
      <c r="B20" s="1">
        <v>7</v>
      </c>
      <c r="C20" s="5">
        <v>105.512</v>
      </c>
      <c r="D20" s="3">
        <v>1.3</v>
      </c>
      <c r="E20" s="3">
        <v>-0.16873409858820215</v>
      </c>
      <c r="F20" s="5">
        <v>106.7</v>
      </c>
      <c r="G20" s="3">
        <v>1.1000000000000001</v>
      </c>
      <c r="H20" s="3">
        <v>-3.878945323876145E-3</v>
      </c>
    </row>
    <row r="21" spans="1:8" x14ac:dyDescent="0.3">
      <c r="A21" s="1">
        <v>2019</v>
      </c>
      <c r="B21" s="1">
        <v>8</v>
      </c>
      <c r="C21" s="5">
        <v>105.395</v>
      </c>
      <c r="D21" s="3">
        <v>1.1000000000000001</v>
      </c>
      <c r="E21" s="3">
        <v>-0.2021245869478111</v>
      </c>
      <c r="F21" s="5">
        <v>106.3</v>
      </c>
      <c r="G21" s="3">
        <v>1</v>
      </c>
      <c r="H21" s="3">
        <v>-6.9885405650668628E-2</v>
      </c>
    </row>
    <row r="22" spans="1:8" x14ac:dyDescent="0.3">
      <c r="A22" s="1">
        <v>2019</v>
      </c>
      <c r="B22" s="1">
        <v>9</v>
      </c>
      <c r="C22" s="5">
        <v>102.86499999999999</v>
      </c>
      <c r="D22" s="3">
        <v>0.6</v>
      </c>
      <c r="E22" s="3">
        <v>-0.23392596473205723</v>
      </c>
      <c r="F22" s="5">
        <v>104.9</v>
      </c>
      <c r="G22" s="3">
        <v>0.8</v>
      </c>
      <c r="H22" s="3">
        <v>-0.13412949525327542</v>
      </c>
    </row>
    <row r="23" spans="1:8" x14ac:dyDescent="0.3">
      <c r="A23" s="1">
        <v>2019</v>
      </c>
      <c r="B23" s="1">
        <v>10</v>
      </c>
      <c r="C23" s="5">
        <v>103.66</v>
      </c>
      <c r="D23" s="3">
        <v>2</v>
      </c>
      <c r="E23" s="3">
        <v>-0.2635944241331154</v>
      </c>
      <c r="F23" s="5">
        <v>104.7</v>
      </c>
      <c r="G23" s="3">
        <v>0.8</v>
      </c>
      <c r="H23" s="3">
        <v>-0.19591745758545537</v>
      </c>
    </row>
    <row r="24" spans="1:8" x14ac:dyDescent="0.3">
      <c r="A24" s="1">
        <v>2019</v>
      </c>
      <c r="B24" s="1">
        <v>11</v>
      </c>
      <c r="C24" s="5">
        <v>102.762</v>
      </c>
      <c r="D24" s="3">
        <v>0.2</v>
      </c>
      <c r="E24" s="3">
        <v>-0.29052824581783182</v>
      </c>
      <c r="F24" s="5">
        <v>105.4</v>
      </c>
      <c r="G24" s="3">
        <v>0.8</v>
      </c>
      <c r="H24" s="3">
        <v>-0.25449066599713033</v>
      </c>
    </row>
    <row r="25" spans="1:8" x14ac:dyDescent="0.3">
      <c r="A25" s="1">
        <v>2019</v>
      </c>
      <c r="B25" s="1">
        <v>12</v>
      </c>
      <c r="C25" s="5">
        <v>103.75700000000001</v>
      </c>
      <c r="D25" s="3">
        <v>0.2</v>
      </c>
      <c r="E25" s="3">
        <v>-0.31396851639582124</v>
      </c>
      <c r="F25" s="5">
        <v>106.7</v>
      </c>
      <c r="G25" s="3">
        <v>0.9</v>
      </c>
      <c r="H25" s="3">
        <v>-0.30902133290366757</v>
      </c>
    </row>
    <row r="26" spans="1:8" x14ac:dyDescent="0.3">
      <c r="A26" s="1">
        <v>2020</v>
      </c>
      <c r="B26" s="1">
        <v>1</v>
      </c>
      <c r="C26" s="5">
        <v>101.416</v>
      </c>
      <c r="D26" s="3">
        <v>-0.1</v>
      </c>
      <c r="E26" s="3">
        <v>-0.3331222580151833</v>
      </c>
      <c r="F26" s="5">
        <v>104.503</v>
      </c>
      <c r="G26" s="3">
        <v>0.8</v>
      </c>
      <c r="H26" s="3">
        <v>-0.35860844220196236</v>
      </c>
    </row>
    <row r="27" spans="1:8" x14ac:dyDescent="0.3">
      <c r="A27" s="1">
        <v>2020</v>
      </c>
      <c r="B27" s="1">
        <v>2</v>
      </c>
      <c r="C27" s="5">
        <v>101.01600000000001</v>
      </c>
      <c r="D27" s="3">
        <v>-0.1</v>
      </c>
      <c r="E27" s="3">
        <v>-0.34716080056593457</v>
      </c>
      <c r="F27" s="5">
        <v>103.827</v>
      </c>
      <c r="G27" s="3">
        <v>0.7</v>
      </c>
      <c r="H27" s="3">
        <v>-0.4022670179741249</v>
      </c>
    </row>
    <row r="28" spans="1:8" x14ac:dyDescent="0.3">
      <c r="A28" s="1">
        <v>2020</v>
      </c>
      <c r="B28" s="1">
        <v>3</v>
      </c>
      <c r="C28" s="5">
        <v>99.686999999999998</v>
      </c>
      <c r="D28" s="3">
        <v>-0.9</v>
      </c>
      <c r="E28" s="3">
        <v>-0.35523928489239615</v>
      </c>
      <c r="F28" s="5">
        <v>102.66200000000001</v>
      </c>
      <c r="G28" s="3">
        <v>-0.4</v>
      </c>
      <c r="H28" s="3">
        <v>-0.43893162538266794</v>
      </c>
    </row>
    <row r="29" spans="1:8" x14ac:dyDescent="0.3">
      <c r="A29" s="1">
        <v>2020</v>
      </c>
      <c r="B29" s="1">
        <v>4</v>
      </c>
      <c r="C29" s="5">
        <v>98.528999999999996</v>
      </c>
      <c r="D29" s="3">
        <v>-2.4</v>
      </c>
      <c r="E29" s="3">
        <v>-0.35649568789440533</v>
      </c>
      <c r="F29" s="5">
        <v>101.05200000000001</v>
      </c>
      <c r="G29" s="3">
        <v>-2.4</v>
      </c>
      <c r="H29" s="3">
        <v>-0.46746028326941164</v>
      </c>
    </row>
    <row r="30" spans="1:8" x14ac:dyDescent="0.3">
      <c r="A30" s="1">
        <v>2020</v>
      </c>
      <c r="B30" s="1">
        <v>5</v>
      </c>
      <c r="C30" s="5">
        <v>98.364000000000004</v>
      </c>
      <c r="D30" s="3">
        <v>-3</v>
      </c>
      <c r="E30" s="3">
        <v>-0.35010581707701532</v>
      </c>
      <c r="F30" s="5">
        <v>100.283</v>
      </c>
      <c r="G30" s="3">
        <v>-3.6</v>
      </c>
      <c r="H30" s="3">
        <v>-0.48670830689108008</v>
      </c>
    </row>
    <row r="31" spans="1:8" x14ac:dyDescent="0.3">
      <c r="A31" s="1">
        <v>2020</v>
      </c>
      <c r="B31" s="1">
        <v>6</v>
      </c>
      <c r="C31" s="5">
        <v>100.039</v>
      </c>
      <c r="D31" s="3">
        <v>-3</v>
      </c>
      <c r="E31" s="3">
        <v>-0.33538738996695333</v>
      </c>
      <c r="F31" s="5">
        <v>101.938</v>
      </c>
      <c r="G31" s="3">
        <v>-3.7</v>
      </c>
      <c r="H31" s="3">
        <v>-0.4956652156513926</v>
      </c>
    </row>
    <row r="32" spans="1:8" x14ac:dyDescent="0.3">
      <c r="A32" s="1">
        <v>2020</v>
      </c>
      <c r="B32" s="1">
        <v>7</v>
      </c>
      <c r="C32" s="5">
        <v>103.26900000000001</v>
      </c>
      <c r="D32" s="3">
        <v>-2.1</v>
      </c>
      <c r="E32" s="3">
        <v>-0.31184214452031622</v>
      </c>
      <c r="F32" s="5">
        <v>102.992</v>
      </c>
      <c r="G32" s="3">
        <v>-3.4</v>
      </c>
      <c r="H32" s="3">
        <v>-0.49353672976608992</v>
      </c>
    </row>
    <row r="33" spans="1:8" x14ac:dyDescent="0.3">
      <c r="A33" s="1">
        <v>2020</v>
      </c>
      <c r="B33" s="1">
        <v>8</v>
      </c>
      <c r="C33" s="5">
        <v>103.747</v>
      </c>
      <c r="D33" s="3">
        <v>-1.6</v>
      </c>
      <c r="E33" s="3">
        <v>-0.27915686123556427</v>
      </c>
      <c r="F33" s="5">
        <v>102.746</v>
      </c>
      <c r="G33" s="3">
        <v>-3.3</v>
      </c>
      <c r="H33" s="3">
        <v>-0.47975109269982591</v>
      </c>
    </row>
    <row r="34" spans="1:8" x14ac:dyDescent="0.3">
      <c r="A34" s="1">
        <v>2020</v>
      </c>
      <c r="B34" s="1">
        <v>9</v>
      </c>
      <c r="C34" s="5">
        <v>101.434</v>
      </c>
      <c r="D34" s="3">
        <v>-1.4</v>
      </c>
      <c r="E34" s="3">
        <v>-0.23714249824001049</v>
      </c>
      <c r="F34" s="5">
        <v>101.79300000000001</v>
      </c>
      <c r="G34" s="3">
        <v>-3</v>
      </c>
      <c r="H34" s="3">
        <v>-0.45393838564435401</v>
      </c>
    </row>
    <row r="35" spans="1:8" x14ac:dyDescent="0.3">
      <c r="A35" s="1">
        <v>2020</v>
      </c>
      <c r="B35" s="1">
        <v>10</v>
      </c>
      <c r="C35" s="5">
        <v>102.212</v>
      </c>
      <c r="D35" s="3">
        <v>-1.4</v>
      </c>
      <c r="E35" s="3">
        <v>-0.18570173887893765</v>
      </c>
      <c r="F35" s="5">
        <v>101.601</v>
      </c>
      <c r="G35" s="3">
        <v>-3</v>
      </c>
      <c r="H35" s="3">
        <v>-0.41592454040999033</v>
      </c>
    </row>
    <row r="36" spans="1:8" x14ac:dyDescent="0.3">
      <c r="A36" s="1">
        <v>2020</v>
      </c>
      <c r="B36" s="1">
        <v>11</v>
      </c>
      <c r="C36" s="5">
        <v>100.545</v>
      </c>
      <c r="D36" s="3">
        <v>-2.2000000000000002</v>
      </c>
      <c r="E36" s="3">
        <v>-0.12481802049080633</v>
      </c>
      <c r="F36" s="5">
        <v>101.79300000000001</v>
      </c>
      <c r="G36" s="3">
        <v>-3.4</v>
      </c>
      <c r="H36" s="3">
        <v>-0.36571229864138127</v>
      </c>
    </row>
    <row r="37" spans="1:8" x14ac:dyDescent="0.3">
      <c r="A37" s="1">
        <v>2020</v>
      </c>
      <c r="B37" s="1">
        <v>12</v>
      </c>
      <c r="C37" s="5">
        <v>100.66500000000001</v>
      </c>
      <c r="D37" s="3">
        <v>-3</v>
      </c>
      <c r="E37" s="3">
        <v>-5.4559106682210499E-2</v>
      </c>
      <c r="F37" s="5">
        <v>102.79600000000001</v>
      </c>
      <c r="G37" s="3">
        <v>-3.6</v>
      </c>
      <c r="H37" s="3">
        <v>-0.30348385166786707</v>
      </c>
    </row>
    <row r="38" spans="1:8" x14ac:dyDescent="0.3">
      <c r="A38" s="1">
        <v>2021</v>
      </c>
      <c r="B38" s="1">
        <v>1</v>
      </c>
      <c r="C38" s="5">
        <v>98.225999999999999</v>
      </c>
      <c r="D38" s="3">
        <v>-3.1</v>
      </c>
      <c r="E38" s="3">
        <v>2.4863129080567762E-2</v>
      </c>
      <c r="F38" s="5">
        <v>100.973</v>
      </c>
      <c r="G38" s="3">
        <v>-3.4</v>
      </c>
      <c r="H38" s="3">
        <v>-0.22963210524249342</v>
      </c>
    </row>
    <row r="39" spans="1:8" x14ac:dyDescent="0.3">
      <c r="A39" s="1">
        <v>2021</v>
      </c>
      <c r="B39" s="1">
        <v>2</v>
      </c>
      <c r="C39" s="5">
        <v>97.150999999999996</v>
      </c>
      <c r="D39" s="3">
        <v>-3.8</v>
      </c>
      <c r="E39" s="3">
        <v>0.11303226882476597</v>
      </c>
      <c r="F39" s="5">
        <v>100.23</v>
      </c>
      <c r="G39" s="3">
        <v>-3.5</v>
      </c>
      <c r="H39" s="3">
        <v>-0.1447788898508291</v>
      </c>
    </row>
    <row r="40" spans="1:8" x14ac:dyDescent="0.3">
      <c r="A40" s="1">
        <v>2021</v>
      </c>
      <c r="B40" s="1">
        <v>3</v>
      </c>
      <c r="C40" s="5">
        <v>97.706000000000003</v>
      </c>
      <c r="D40" s="3">
        <v>-2</v>
      </c>
      <c r="E40" s="3">
        <v>0.2093148901936577</v>
      </c>
      <c r="F40" s="5">
        <v>100.47499999999999</v>
      </c>
      <c r="G40" s="3">
        <v>-2.1</v>
      </c>
      <c r="H40" s="3">
        <v>-4.9766200415578776E-2</v>
      </c>
    </row>
    <row r="41" spans="1:8" x14ac:dyDescent="0.3">
      <c r="A41" s="1">
        <v>2021</v>
      </c>
      <c r="B41" s="1">
        <v>4</v>
      </c>
      <c r="C41" s="5">
        <v>98.724000000000004</v>
      </c>
      <c r="D41" s="3">
        <v>0.2</v>
      </c>
      <c r="E41" s="3">
        <v>0.31280583247851484</v>
      </c>
      <c r="F41" s="5">
        <v>101.083</v>
      </c>
      <c r="G41" s="3">
        <v>0</v>
      </c>
      <c r="H41" s="3">
        <v>5.4330966674570248E-2</v>
      </c>
    </row>
    <row r="42" spans="1:8" x14ac:dyDescent="0.3">
      <c r="A42" s="1">
        <v>2021</v>
      </c>
      <c r="B42" s="1">
        <v>5</v>
      </c>
      <c r="C42" s="5">
        <v>99.698999999999998</v>
      </c>
      <c r="D42" s="3">
        <v>1.4</v>
      </c>
      <c r="E42" s="3">
        <v>0.42244651032545694</v>
      </c>
      <c r="F42" s="5">
        <v>101.94</v>
      </c>
      <c r="G42" s="3">
        <v>1.7</v>
      </c>
      <c r="H42" s="3">
        <v>0.16629523768373736</v>
      </c>
    </row>
    <row r="43" spans="1:8" x14ac:dyDescent="0.3">
      <c r="A43" s="1">
        <v>2021</v>
      </c>
      <c r="B43" s="1">
        <v>6</v>
      </c>
      <c r="C43" s="5">
        <v>101.97799999999999</v>
      </c>
      <c r="D43" s="3">
        <v>1.9</v>
      </c>
      <c r="E43" s="3">
        <v>0.53717050464223703</v>
      </c>
      <c r="F43" s="5">
        <v>103.76300000000001</v>
      </c>
      <c r="G43" s="3">
        <v>1.8</v>
      </c>
      <c r="H43" s="3">
        <v>0.28490546589224508</v>
      </c>
    </row>
    <row r="44" spans="1:8" x14ac:dyDescent="0.3">
      <c r="A44" s="1">
        <v>2021</v>
      </c>
      <c r="B44" s="1">
        <v>7</v>
      </c>
      <c r="C44" s="5">
        <v>105.154</v>
      </c>
      <c r="D44" s="3">
        <v>1.8</v>
      </c>
      <c r="E44" s="3">
        <v>0.65597928199561328</v>
      </c>
      <c r="F44" s="5">
        <v>105.084</v>
      </c>
      <c r="G44" s="3">
        <v>2</v>
      </c>
      <c r="H44" s="3">
        <v>0.40904701185557685</v>
      </c>
    </row>
    <row r="45" spans="1:8" x14ac:dyDescent="0.3">
      <c r="A45" s="1">
        <v>2021</v>
      </c>
      <c r="B45" s="1">
        <v>8</v>
      </c>
      <c r="C45" s="5">
        <v>104.934</v>
      </c>
      <c r="D45" s="3">
        <v>1.1000000000000001</v>
      </c>
      <c r="E45" s="3">
        <v>0.77796894988952148</v>
      </c>
      <c r="F45" s="5">
        <v>104.694</v>
      </c>
      <c r="G45" s="3">
        <v>1.9</v>
      </c>
      <c r="H45" s="3">
        <v>0.53771045102741799</v>
      </c>
    </row>
    <row r="46" spans="1:8" x14ac:dyDescent="0.3">
      <c r="A46" s="1">
        <v>2021</v>
      </c>
      <c r="B46" s="1">
        <v>9</v>
      </c>
      <c r="C46" s="5">
        <v>103.373</v>
      </c>
      <c r="D46" s="3">
        <v>1.9</v>
      </c>
      <c r="E46" s="3">
        <v>0.9023150617110921</v>
      </c>
      <c r="F46" s="5">
        <v>103.858</v>
      </c>
      <c r="G46" s="3">
        <v>2</v>
      </c>
      <c r="H46" s="3">
        <v>0.66999684170785268</v>
      </c>
    </row>
    <row r="47" spans="1:8" x14ac:dyDescent="0.3">
      <c r="A47" s="1">
        <v>2021</v>
      </c>
      <c r="B47" s="1">
        <v>10</v>
      </c>
      <c r="C47" s="5">
        <v>103.322</v>
      </c>
      <c r="D47" s="3">
        <v>1.1000000000000001</v>
      </c>
      <c r="E47" s="3">
        <v>1.0282155341148247</v>
      </c>
      <c r="F47" s="5">
        <v>103.614</v>
      </c>
      <c r="G47" s="3">
        <v>2</v>
      </c>
      <c r="H47" s="3">
        <v>0.80510184563786602</v>
      </c>
    </row>
    <row r="48" spans="1:8" x14ac:dyDescent="0.3">
      <c r="A48" s="1">
        <v>2021</v>
      </c>
      <c r="B48" s="1">
        <v>11</v>
      </c>
      <c r="C48" s="5">
        <v>103.301</v>
      </c>
      <c r="D48" s="3">
        <v>2.7</v>
      </c>
      <c r="E48" s="3">
        <v>1.154937567431489</v>
      </c>
      <c r="F48" s="5">
        <v>104.377</v>
      </c>
      <c r="G48" s="3">
        <v>2.5</v>
      </c>
      <c r="H48" s="3">
        <v>0.9423134858888802</v>
      </c>
    </row>
    <row r="49" spans="1:8" x14ac:dyDescent="0.3">
      <c r="A49" s="1">
        <v>2021</v>
      </c>
      <c r="B49" s="1">
        <v>12</v>
      </c>
      <c r="C49" s="5">
        <v>104.06699999999999</v>
      </c>
      <c r="D49" s="3">
        <v>3.4</v>
      </c>
      <c r="E49" s="3">
        <v>1.281753347024208</v>
      </c>
      <c r="F49" s="5">
        <v>105.492</v>
      </c>
      <c r="G49" s="3">
        <v>2.6</v>
      </c>
      <c r="H49" s="3">
        <v>1.0810027645708147</v>
      </c>
    </row>
    <row r="50" spans="1:8" x14ac:dyDescent="0.3">
      <c r="A50" s="1">
        <v>2022</v>
      </c>
      <c r="B50" s="1">
        <v>1</v>
      </c>
      <c r="C50" s="5">
        <v>102.401</v>
      </c>
      <c r="D50" s="3">
        <v>4.3</v>
      </c>
      <c r="E50" s="3">
        <v>1.4080423542583664</v>
      </c>
      <c r="F50" s="5">
        <v>104.10299999999999</v>
      </c>
      <c r="G50" s="3">
        <v>3.1</v>
      </c>
      <c r="H50" s="3">
        <v>1.2206488564681799</v>
      </c>
    </row>
    <row r="51" spans="1:8" x14ac:dyDescent="0.3">
      <c r="A51" s="1">
        <v>2022</v>
      </c>
      <c r="B51" s="1">
        <v>2</v>
      </c>
      <c r="C51" s="5">
        <v>101.645</v>
      </c>
      <c r="D51" s="3">
        <v>4.5999999999999996</v>
      </c>
      <c r="E51" s="3">
        <v>1.5333311709613613</v>
      </c>
      <c r="F51" s="5">
        <v>102.935</v>
      </c>
      <c r="G51" s="3">
        <v>2.7</v>
      </c>
      <c r="H51" s="3">
        <v>1.360836422284613</v>
      </c>
    </row>
    <row r="52" spans="1:8" x14ac:dyDescent="0.3">
      <c r="A52" s="1">
        <v>2022</v>
      </c>
      <c r="B52" s="1">
        <v>3</v>
      </c>
      <c r="C52" s="5">
        <v>101.67100000000001</v>
      </c>
      <c r="D52" s="3">
        <v>4.0999999999999996</v>
      </c>
      <c r="E52" s="3">
        <v>1.6573472093526547</v>
      </c>
      <c r="F52" s="5">
        <v>102.947</v>
      </c>
      <c r="G52" s="3">
        <v>2.5</v>
      </c>
      <c r="H52" s="3">
        <v>1.5012806332198296</v>
      </c>
    </row>
    <row r="53" spans="1:8" x14ac:dyDescent="0.3">
      <c r="A53" s="1">
        <v>2022</v>
      </c>
      <c r="B53" s="1">
        <v>4</v>
      </c>
      <c r="C53" s="5">
        <v>102.126</v>
      </c>
      <c r="D53" s="3">
        <v>3.4</v>
      </c>
      <c r="E53" s="3">
        <v>1.7800308447648363</v>
      </c>
      <c r="F53" s="5">
        <v>103.345</v>
      </c>
      <c r="G53" s="3">
        <v>2.2000000000000002</v>
      </c>
      <c r="H53" s="3">
        <v>1.6417896579442202</v>
      </c>
    </row>
    <row r="54" spans="1:8" x14ac:dyDescent="0.3">
      <c r="A54" s="1">
        <v>2022</v>
      </c>
      <c r="B54" s="1">
        <v>5</v>
      </c>
      <c r="C54" s="5">
        <v>102.024</v>
      </c>
      <c r="D54" s="3">
        <v>2.2999999999999998</v>
      </c>
      <c r="E54" s="3">
        <v>1.9014920811965135</v>
      </c>
      <c r="F54" s="5">
        <v>104.248</v>
      </c>
      <c r="G54" s="3">
        <v>2.2999999999999998</v>
      </c>
      <c r="H54" s="3">
        <v>1.7822410206397568</v>
      </c>
    </row>
    <row r="55" spans="1:8" x14ac:dyDescent="0.3">
      <c r="A55" s="1">
        <v>2022</v>
      </c>
      <c r="B55" s="1">
        <v>6</v>
      </c>
      <c r="C55" s="5">
        <v>103.44799999999999</v>
      </c>
      <c r="D55" s="3">
        <v>1.4</v>
      </c>
      <c r="E55" s="3">
        <v>2.0219534205042962</v>
      </c>
      <c r="F55" s="5">
        <v>106.461</v>
      </c>
      <c r="G55" s="3">
        <v>2.6</v>
      </c>
      <c r="H55" s="3">
        <v>1.9225510100954986</v>
      </c>
    </row>
    <row r="56" spans="1:8" x14ac:dyDescent="0.3">
      <c r="A56" s="1">
        <v>2022</v>
      </c>
      <c r="B56" s="1">
        <v>7</v>
      </c>
      <c r="C56" s="5">
        <v>107.533</v>
      </c>
      <c r="D56" s="3">
        <v>2.2999999999999998</v>
      </c>
      <c r="E56" s="3">
        <v>2.1416650387058227</v>
      </c>
      <c r="F56" s="5">
        <v>107.913</v>
      </c>
      <c r="G56" s="3">
        <v>2.7</v>
      </c>
      <c r="H56" s="3">
        <v>2.0626718705851821</v>
      </c>
    </row>
    <row r="57" spans="1:8" x14ac:dyDescent="0.3">
      <c r="A57" s="1">
        <v>2022</v>
      </c>
      <c r="B57" s="1">
        <v>8</v>
      </c>
      <c r="C57" s="5">
        <v>107.096</v>
      </c>
      <c r="D57" s="3">
        <v>2.1</v>
      </c>
      <c r="E57" s="3">
        <v>2.2608339206089738</v>
      </c>
      <c r="F57" s="5">
        <v>107.504</v>
      </c>
      <c r="G57" s="3">
        <v>2.7</v>
      </c>
      <c r="H57" s="3">
        <v>2.2026028914512872</v>
      </c>
    </row>
    <row r="58" spans="1:8" x14ac:dyDescent="0.3">
      <c r="A58" s="1">
        <v>2022</v>
      </c>
      <c r="B58" s="1">
        <v>9</v>
      </c>
      <c r="C58" s="5">
        <v>104.486</v>
      </c>
      <c r="D58" s="3">
        <v>1.1000000000000001</v>
      </c>
      <c r="E58" s="3">
        <v>2.3796780465050533</v>
      </c>
      <c r="F58" s="5">
        <v>106.1</v>
      </c>
      <c r="G58" s="3">
        <v>2.2000000000000002</v>
      </c>
      <c r="H58" s="3">
        <v>2.3423876209341694</v>
      </c>
    </row>
    <row r="59" spans="1:8" x14ac:dyDescent="0.3">
      <c r="A59" s="1">
        <v>2022</v>
      </c>
      <c r="B59" s="1">
        <v>10</v>
      </c>
      <c r="C59" s="5">
        <v>104.19</v>
      </c>
      <c r="D59" s="3">
        <v>0.8</v>
      </c>
      <c r="E59" s="3">
        <v>2.4984042276631007</v>
      </c>
      <c r="F59" s="5">
        <v>105.17100000000001</v>
      </c>
      <c r="G59" s="3">
        <v>1.5</v>
      </c>
      <c r="H59" s="3">
        <v>2.4821041487400559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E61" sqref="E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1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</row>
    <row r="2" spans="1:8" x14ac:dyDescent="0.3">
      <c r="A2" s="1">
        <v>2018</v>
      </c>
      <c r="B2" s="1">
        <v>1</v>
      </c>
      <c r="C2" s="5">
        <v>526.88</v>
      </c>
      <c r="D2" s="3">
        <v>-2.3663485592513633</v>
      </c>
      <c r="E2" s="3">
        <v>13.60024223829833</v>
      </c>
      <c r="F2" s="5">
        <v>34699.906000000003</v>
      </c>
      <c r="G2" s="3">
        <v>-7.6889316068899927</v>
      </c>
      <c r="H2" s="3">
        <v>6.338011400139254</v>
      </c>
    </row>
    <row r="3" spans="1:8" x14ac:dyDescent="0.3">
      <c r="A3" s="1">
        <v>2018</v>
      </c>
      <c r="B3" s="1">
        <v>2</v>
      </c>
      <c r="C3" s="5">
        <v>497.02</v>
      </c>
      <c r="D3" s="3">
        <v>-17.025041736227053</v>
      </c>
      <c r="E3" s="3">
        <v>13.847732048105248</v>
      </c>
      <c r="F3" s="5">
        <v>33574.601999999999</v>
      </c>
      <c r="G3" s="3">
        <v>13.362330799017897</v>
      </c>
      <c r="H3" s="3">
        <v>6.3054611024591214</v>
      </c>
    </row>
    <row r="4" spans="1:8" x14ac:dyDescent="0.3">
      <c r="A4" s="1">
        <v>2018</v>
      </c>
      <c r="B4" s="1">
        <v>3</v>
      </c>
      <c r="C4" s="5">
        <v>476.63</v>
      </c>
      <c r="D4" s="3">
        <v>-10.591082181245204</v>
      </c>
      <c r="E4" s="3">
        <v>14.098073882926892</v>
      </c>
      <c r="F4" s="5">
        <v>31409.386999999999</v>
      </c>
      <c r="G4" s="3">
        <v>9.402177358288144</v>
      </c>
      <c r="H4" s="3">
        <v>6.2600690131800398</v>
      </c>
    </row>
    <row r="5" spans="1:8" x14ac:dyDescent="0.3">
      <c r="A5" s="1">
        <v>2018</v>
      </c>
      <c r="B5" s="1">
        <v>4</v>
      </c>
      <c r="C5" s="5">
        <v>420.94</v>
      </c>
      <c r="D5" s="3">
        <v>-9.5783300753979344</v>
      </c>
      <c r="E5" s="3">
        <v>14.34982264875266</v>
      </c>
      <c r="F5" s="5">
        <v>27026.403999999999</v>
      </c>
      <c r="G5" s="3">
        <v>13.64385852345842</v>
      </c>
      <c r="H5" s="3">
        <v>6.2032169190443529</v>
      </c>
    </row>
    <row r="6" spans="1:8" x14ac:dyDescent="0.3">
      <c r="A6" s="1">
        <v>2018</v>
      </c>
      <c r="B6" s="1">
        <v>5</v>
      </c>
      <c r="C6" s="5">
        <v>367.23</v>
      </c>
      <c r="D6" s="3">
        <v>-12.718068165612962</v>
      </c>
      <c r="E6" s="3">
        <v>14.599818726845273</v>
      </c>
      <c r="F6" s="5">
        <v>26443.027999999998</v>
      </c>
      <c r="G6" s="3">
        <v>11.024279875441989</v>
      </c>
      <c r="H6" s="3">
        <v>6.1365048087628162</v>
      </c>
    </row>
    <row r="7" spans="1:8" x14ac:dyDescent="0.3">
      <c r="A7" s="1">
        <v>2018</v>
      </c>
      <c r="B7" s="1">
        <v>6</v>
      </c>
      <c r="C7" s="5">
        <v>333.07</v>
      </c>
      <c r="D7" s="3">
        <v>-15.485917279878214</v>
      </c>
      <c r="E7" s="3">
        <v>14.843240821194943</v>
      </c>
      <c r="F7" s="5">
        <v>24651.552</v>
      </c>
      <c r="G7" s="3">
        <v>-2.7015608607824038</v>
      </c>
      <c r="H7" s="3">
        <v>6.0620493822687145</v>
      </c>
    </row>
    <row r="8" spans="1:8" x14ac:dyDescent="0.3">
      <c r="A8" s="1">
        <v>2018</v>
      </c>
      <c r="B8" s="1">
        <v>7</v>
      </c>
      <c r="C8" s="5">
        <v>330.85</v>
      </c>
      <c r="D8" s="3">
        <v>-14.681004693382837</v>
      </c>
      <c r="E8" s="3">
        <v>15.073370560313236</v>
      </c>
      <c r="F8" s="5">
        <v>24028.132000000001</v>
      </c>
      <c r="G8" s="3">
        <v>-11.594029119724858</v>
      </c>
      <c r="H8" s="3">
        <v>5.9823067683194084</v>
      </c>
    </row>
    <row r="9" spans="1:8" x14ac:dyDescent="0.3">
      <c r="A9" s="1">
        <v>2018</v>
      </c>
      <c r="B9" s="1">
        <v>8</v>
      </c>
      <c r="C9" s="5">
        <v>293.5</v>
      </c>
      <c r="D9" s="3">
        <v>-0.65664771188734816</v>
      </c>
      <c r="E9" s="3">
        <v>15.281383381176925</v>
      </c>
      <c r="F9" s="5">
        <v>24389.722000000002</v>
      </c>
      <c r="G9" s="3">
        <v>-2.6697174743848584</v>
      </c>
      <c r="H9" s="3">
        <v>5.8991245116276012</v>
      </c>
    </row>
    <row r="10" spans="1:8" x14ac:dyDescent="0.3">
      <c r="A10" s="1">
        <v>2018</v>
      </c>
      <c r="B10" s="1">
        <v>9</v>
      </c>
      <c r="C10" s="5">
        <v>340.23</v>
      </c>
      <c r="D10" s="3">
        <v>-13.54846906365138</v>
      </c>
      <c r="E10" s="3">
        <v>15.456388444703492</v>
      </c>
      <c r="F10" s="5">
        <v>25213.550999999999</v>
      </c>
      <c r="G10" s="3">
        <v>-3.6283793065568837</v>
      </c>
      <c r="H10" s="3">
        <v>5.8131295780248822</v>
      </c>
    </row>
    <row r="11" spans="1:8" x14ac:dyDescent="0.3">
      <c r="A11" s="1">
        <v>2018</v>
      </c>
      <c r="B11" s="1">
        <v>10</v>
      </c>
      <c r="C11" s="5">
        <v>863.84</v>
      </c>
      <c r="D11" s="3">
        <v>92.645123882161414</v>
      </c>
      <c r="E11" s="3">
        <v>15.586388104095629</v>
      </c>
      <c r="F11" s="5">
        <v>27815.745999999999</v>
      </c>
      <c r="G11" s="3">
        <v>-4.2102981963815012</v>
      </c>
      <c r="H11" s="3">
        <v>5.7243538748715919</v>
      </c>
    </row>
    <row r="12" spans="1:8" x14ac:dyDescent="0.3">
      <c r="A12" s="1">
        <v>2018</v>
      </c>
      <c r="B12" s="1">
        <v>11</v>
      </c>
      <c r="C12" s="5">
        <v>491.2</v>
      </c>
      <c r="D12" s="3">
        <v>-8.3291342403374315</v>
      </c>
      <c r="E12" s="3">
        <v>15.657370486340167</v>
      </c>
      <c r="F12" s="5">
        <v>33573.775999999998</v>
      </c>
      <c r="G12" s="3">
        <v>-6.7066226040963572</v>
      </c>
      <c r="H12" s="3">
        <v>5.6321736491888625</v>
      </c>
    </row>
    <row r="13" spans="1:8" x14ac:dyDescent="0.3">
      <c r="A13" s="1">
        <v>2018</v>
      </c>
      <c r="B13" s="1">
        <v>12</v>
      </c>
      <c r="C13" s="5">
        <v>597.5</v>
      </c>
      <c r="D13" s="3">
        <v>18.483412322274884</v>
      </c>
      <c r="E13" s="3">
        <v>15.660675019519633</v>
      </c>
      <c r="F13" s="5">
        <v>34619.546000000002</v>
      </c>
      <c r="G13" s="3">
        <v>-6.4425524741337341</v>
      </c>
      <c r="H13" s="3">
        <v>5.5352752416039896</v>
      </c>
    </row>
    <row r="14" spans="1:8" x14ac:dyDescent="0.3">
      <c r="A14" s="1">
        <v>2019</v>
      </c>
      <c r="B14" s="1">
        <v>1</v>
      </c>
      <c r="C14" s="5">
        <v>744.07</v>
      </c>
      <c r="D14" s="3">
        <v>41.221910112359559</v>
      </c>
      <c r="E14" s="3">
        <v>15.585975402221655</v>
      </c>
      <c r="F14" s="5">
        <v>39965.427000000003</v>
      </c>
      <c r="G14" s="3">
        <v>15.174453210334349</v>
      </c>
      <c r="H14" s="3">
        <v>5.4314881318933468</v>
      </c>
    </row>
    <row r="15" spans="1:8" x14ac:dyDescent="0.3">
      <c r="A15" s="1">
        <v>2019</v>
      </c>
      <c r="B15" s="1">
        <v>2</v>
      </c>
      <c r="C15" s="5">
        <v>564.38</v>
      </c>
      <c r="D15" s="3">
        <v>13.552774536235979</v>
      </c>
      <c r="E15" s="3">
        <v>15.423141356457654</v>
      </c>
      <c r="F15" s="5">
        <v>32931.364999999998</v>
      </c>
      <c r="G15" s="3">
        <v>-1.9158440061329718</v>
      </c>
      <c r="H15" s="3">
        <v>5.3178100062419356</v>
      </c>
    </row>
    <row r="16" spans="1:8" x14ac:dyDescent="0.3">
      <c r="A16" s="1">
        <v>2019</v>
      </c>
      <c r="B16" s="1">
        <v>3</v>
      </c>
      <c r="C16" s="5">
        <v>842.43</v>
      </c>
      <c r="D16" s="3">
        <v>76.747162369133278</v>
      </c>
      <c r="E16" s="3">
        <v>15.163822877482813</v>
      </c>
      <c r="F16" s="5">
        <v>31207.59</v>
      </c>
      <c r="G16" s="3">
        <v>-0.642473538245103</v>
      </c>
      <c r="H16" s="3">
        <v>5.1919151456318717</v>
      </c>
    </row>
    <row r="17" spans="1:8" x14ac:dyDescent="0.3">
      <c r="A17" s="1">
        <v>2019</v>
      </c>
      <c r="B17" s="1">
        <v>4</v>
      </c>
      <c r="C17" s="5">
        <v>585.02</v>
      </c>
      <c r="D17" s="3">
        <v>38.979426996721614</v>
      </c>
      <c r="E17" s="3">
        <v>14.799540073967574</v>
      </c>
      <c r="F17" s="5">
        <v>30579.86</v>
      </c>
      <c r="G17" s="3">
        <v>13.14809028977737</v>
      </c>
      <c r="H17" s="3">
        <v>5.0509754939610794</v>
      </c>
    </row>
    <row r="18" spans="1:8" x14ac:dyDescent="0.3">
      <c r="A18" s="1">
        <v>2019</v>
      </c>
      <c r="B18" s="1">
        <v>5</v>
      </c>
      <c r="C18" s="5">
        <v>636.34</v>
      </c>
      <c r="D18" s="3">
        <v>73.281050023146264</v>
      </c>
      <c r="E18" s="3">
        <v>14.326089675380411</v>
      </c>
      <c r="F18" s="5">
        <v>30348.260999999999</v>
      </c>
      <c r="G18" s="3">
        <v>14.76847885953152</v>
      </c>
      <c r="H18" s="3">
        <v>4.8917578292466581</v>
      </c>
    </row>
    <row r="19" spans="1:8" x14ac:dyDescent="0.3">
      <c r="A19" s="1">
        <v>2019</v>
      </c>
      <c r="B19" s="1">
        <v>6</v>
      </c>
      <c r="C19" s="5">
        <v>679.74</v>
      </c>
      <c r="D19" s="3">
        <v>104.08322574834119</v>
      </c>
      <c r="E19" s="3">
        <v>13.740947570003879</v>
      </c>
      <c r="F19" s="5">
        <v>31016.925999999999</v>
      </c>
      <c r="G19" s="3">
        <v>25.821392502995355</v>
      </c>
      <c r="H19" s="3">
        <v>4.7115912291443056</v>
      </c>
    </row>
    <row r="20" spans="1:8" x14ac:dyDescent="0.3">
      <c r="A20" s="1">
        <v>2019</v>
      </c>
      <c r="B20" s="1">
        <v>7</v>
      </c>
      <c r="C20" s="5">
        <v>547.9</v>
      </c>
      <c r="D20" s="3">
        <v>65.603747922019011</v>
      </c>
      <c r="E20" s="3">
        <v>13.04568374058913</v>
      </c>
      <c r="F20" s="5">
        <v>34603.345999999998</v>
      </c>
      <c r="G20" s="3">
        <v>44.011802498837604</v>
      </c>
      <c r="H20" s="3">
        <v>4.5084906547146009</v>
      </c>
    </row>
    <row r="21" spans="1:8" x14ac:dyDescent="0.3">
      <c r="A21" s="1">
        <v>2019</v>
      </c>
      <c r="B21" s="1">
        <v>8</v>
      </c>
      <c r="C21" s="5">
        <v>486.88</v>
      </c>
      <c r="D21" s="3">
        <v>65.887563884156734</v>
      </c>
      <c r="E21" s="3">
        <v>12.248141939205253</v>
      </c>
      <c r="F21" s="5">
        <v>32959.822</v>
      </c>
      <c r="G21" s="3">
        <v>35.138161886388033</v>
      </c>
      <c r="H21" s="3">
        <v>4.2819370254399178</v>
      </c>
    </row>
    <row r="22" spans="1:8" x14ac:dyDescent="0.3">
      <c r="A22" s="1">
        <v>2019</v>
      </c>
      <c r="B22" s="1">
        <v>9</v>
      </c>
      <c r="C22" s="5">
        <v>557.98</v>
      </c>
      <c r="D22" s="3">
        <v>64.000822972694934</v>
      </c>
      <c r="E22" s="3">
        <v>11.359815783489491</v>
      </c>
      <c r="F22" s="5">
        <v>31243.055</v>
      </c>
      <c r="G22" s="3">
        <v>23.913743843538747</v>
      </c>
      <c r="H22" s="3">
        <v>4.034154546347362</v>
      </c>
    </row>
    <row r="23" spans="1:8" x14ac:dyDescent="0.3">
      <c r="A23" s="1">
        <v>2019</v>
      </c>
      <c r="B23" s="1">
        <v>10</v>
      </c>
      <c r="C23" s="5">
        <v>521.19000000000005</v>
      </c>
      <c r="D23" s="3">
        <v>-39.665910353769206</v>
      </c>
      <c r="E23" s="3">
        <v>10.395923850936377</v>
      </c>
      <c r="F23" s="5">
        <v>33391.538</v>
      </c>
      <c r="G23" s="3">
        <v>20.045451953724335</v>
      </c>
      <c r="H23" s="3">
        <v>3.7695102158571587</v>
      </c>
    </row>
    <row r="24" spans="1:8" x14ac:dyDescent="0.3">
      <c r="A24" s="1">
        <v>2019</v>
      </c>
      <c r="B24" s="1">
        <v>11</v>
      </c>
      <c r="C24" s="5">
        <v>669.97</v>
      </c>
      <c r="D24" s="3">
        <v>36.394543973941374</v>
      </c>
      <c r="E24" s="3">
        <v>9.3753403445396941</v>
      </c>
      <c r="F24" s="5">
        <v>35546.525999999998</v>
      </c>
      <c r="G24" s="3">
        <v>5.8758657352095289</v>
      </c>
      <c r="H24" s="3">
        <v>3.4937515594240627</v>
      </c>
    </row>
    <row r="25" spans="1:8" x14ac:dyDescent="0.3">
      <c r="A25" s="1">
        <v>2019</v>
      </c>
      <c r="B25" s="1">
        <v>12</v>
      </c>
      <c r="C25" s="5">
        <v>666.37</v>
      </c>
      <c r="D25" s="3">
        <v>11.52635983263599</v>
      </c>
      <c r="E25" s="3">
        <v>8.3134629510290061</v>
      </c>
      <c r="F25" s="5">
        <v>34354.792999999998</v>
      </c>
      <c r="G25" s="3">
        <v>-0.7647500634468285</v>
      </c>
      <c r="H25" s="3">
        <v>3.2137563762346231</v>
      </c>
    </row>
    <row r="26" spans="1:8" x14ac:dyDescent="0.3">
      <c r="A26" s="1">
        <v>2020</v>
      </c>
      <c r="B26" s="1">
        <v>1</v>
      </c>
      <c r="C26" s="5">
        <v>652.28199999999993</v>
      </c>
      <c r="D26" s="3">
        <v>-12.33593613504107</v>
      </c>
      <c r="E26" s="3">
        <v>7.2275656907192518</v>
      </c>
      <c r="F26" s="5">
        <v>39225.678</v>
      </c>
      <c r="G26" s="3">
        <v>-1.8509723416692214</v>
      </c>
      <c r="H26" s="3">
        <v>2.9365678900709304</v>
      </c>
    </row>
    <row r="27" spans="1:8" x14ac:dyDescent="0.3">
      <c r="A27" s="1">
        <v>2020</v>
      </c>
      <c r="B27" s="1">
        <v>2</v>
      </c>
      <c r="C27" s="5">
        <v>539.49900000000002</v>
      </c>
      <c r="D27" s="3">
        <v>-4.4085545200042482</v>
      </c>
      <c r="E27" s="3">
        <v>6.1351457017643707</v>
      </c>
      <c r="F27" s="5">
        <v>32125.291000000001</v>
      </c>
      <c r="G27" s="3">
        <v>-2.4477394119557405</v>
      </c>
      <c r="H27" s="3">
        <v>2.6689530395456518</v>
      </c>
    </row>
    <row r="28" spans="1:8" x14ac:dyDescent="0.3">
      <c r="A28" s="1">
        <v>2020</v>
      </c>
      <c r="B28" s="1">
        <v>3</v>
      </c>
      <c r="C28" s="5">
        <v>480.89399999999995</v>
      </c>
      <c r="D28" s="3">
        <v>-42.915850575121972</v>
      </c>
      <c r="E28" s="3">
        <v>5.0523415458026237</v>
      </c>
      <c r="F28" s="5">
        <v>29552.197</v>
      </c>
      <c r="G28" s="3">
        <v>-5.3044563838476444</v>
      </c>
      <c r="H28" s="3">
        <v>2.4173462951998053</v>
      </c>
    </row>
    <row r="29" spans="1:8" x14ac:dyDescent="0.3">
      <c r="A29" s="1">
        <v>2020</v>
      </c>
      <c r="B29" s="1">
        <v>4</v>
      </c>
      <c r="C29" s="5">
        <v>345.80700000000002</v>
      </c>
      <c r="D29" s="3">
        <v>-40.889713172199237</v>
      </c>
      <c r="E29" s="3">
        <v>3.994559583067983</v>
      </c>
      <c r="F29" s="5">
        <v>23547.847000000002</v>
      </c>
      <c r="G29" s="3">
        <v>-22.995569633085299</v>
      </c>
      <c r="H29" s="3">
        <v>2.1878268017097207</v>
      </c>
    </row>
    <row r="30" spans="1:8" x14ac:dyDescent="0.3">
      <c r="A30" s="1">
        <v>2020</v>
      </c>
      <c r="B30" s="1">
        <v>5</v>
      </c>
      <c r="C30" s="5">
        <v>368.66900000000004</v>
      </c>
      <c r="D30" s="3">
        <v>-42.064148096929308</v>
      </c>
      <c r="E30" s="3">
        <v>2.9738750493415793</v>
      </c>
      <c r="F30" s="5">
        <v>23015.661</v>
      </c>
      <c r="G30" s="3">
        <v>-24.161516206809996</v>
      </c>
      <c r="H30" s="3">
        <v>1.9859374674545727</v>
      </c>
    </row>
    <row r="31" spans="1:8" x14ac:dyDescent="0.3">
      <c r="A31" s="1">
        <v>2020</v>
      </c>
      <c r="B31" s="1">
        <v>6</v>
      </c>
      <c r="C31" s="5">
        <v>347.47399999999999</v>
      </c>
      <c r="D31" s="3">
        <v>-48.881336981787157</v>
      </c>
      <c r="E31" s="3">
        <v>1.999246217018761</v>
      </c>
      <c r="F31" s="5">
        <v>25961.199000000001</v>
      </c>
      <c r="G31" s="3">
        <v>-16.299897030414932</v>
      </c>
      <c r="H31" s="3">
        <v>1.815472353838897</v>
      </c>
    </row>
    <row r="32" spans="1:8" x14ac:dyDescent="0.3">
      <c r="A32" s="1">
        <v>2020</v>
      </c>
      <c r="B32" s="1">
        <v>7</v>
      </c>
      <c r="C32" s="5">
        <v>327.99299999999999</v>
      </c>
      <c r="D32" s="3">
        <v>-40.136338747946709</v>
      </c>
      <c r="E32" s="3">
        <v>1.0765037179986077</v>
      </c>
      <c r="F32" s="5">
        <v>31283.68</v>
      </c>
      <c r="G32" s="3">
        <v>-9.5934826649422771</v>
      </c>
      <c r="H32" s="3">
        <v>1.678409726873183</v>
      </c>
    </row>
    <row r="33" spans="1:8" x14ac:dyDescent="0.3">
      <c r="A33" s="1">
        <v>2020</v>
      </c>
      <c r="B33" s="1">
        <v>8</v>
      </c>
      <c r="C33" s="5">
        <v>354.91999999999996</v>
      </c>
      <c r="D33" s="3">
        <v>-27.103187643772596</v>
      </c>
      <c r="E33" s="3">
        <v>0.20794481034694884</v>
      </c>
      <c r="F33" s="5">
        <v>28929.050999999999</v>
      </c>
      <c r="G33" s="3">
        <v>-12.229346991012269</v>
      </c>
      <c r="H33" s="3">
        <v>1.5754698408051249</v>
      </c>
    </row>
    <row r="34" spans="1:8" x14ac:dyDescent="0.3">
      <c r="A34" s="1">
        <v>2020</v>
      </c>
      <c r="B34" s="1">
        <v>9</v>
      </c>
      <c r="C34" s="5">
        <v>380.863</v>
      </c>
      <c r="D34" s="3">
        <v>-31.742535574751784</v>
      </c>
      <c r="E34" s="3">
        <v>-0.60699525081940986</v>
      </c>
      <c r="F34" s="5">
        <v>29039.687000000002</v>
      </c>
      <c r="G34" s="3">
        <v>-7.0523449131334903</v>
      </c>
      <c r="H34" s="3">
        <v>1.5065901795774297</v>
      </c>
    </row>
    <row r="35" spans="1:8" x14ac:dyDescent="0.3">
      <c r="A35" s="1">
        <v>2020</v>
      </c>
      <c r="B35" s="1">
        <v>10</v>
      </c>
      <c r="C35" s="5">
        <v>425.17199999999997</v>
      </c>
      <c r="D35" s="3">
        <v>-18.422840039141207</v>
      </c>
      <c r="E35" s="3">
        <v>-1.3707778168040878</v>
      </c>
      <c r="F35" s="5">
        <v>28802.734</v>
      </c>
      <c r="G35" s="3">
        <v>-13.742415818043485</v>
      </c>
      <c r="H35" s="3">
        <v>1.4707495592972619</v>
      </c>
    </row>
    <row r="36" spans="1:8" x14ac:dyDescent="0.3">
      <c r="A36" s="1">
        <v>2020</v>
      </c>
      <c r="B36" s="1">
        <v>11</v>
      </c>
      <c r="C36" s="5">
        <v>456.779</v>
      </c>
      <c r="D36" s="3">
        <v>-31.82097705867427</v>
      </c>
      <c r="E36" s="3">
        <v>-2.0880264292109776</v>
      </c>
      <c r="F36" s="5">
        <v>32082.007000000001</v>
      </c>
      <c r="G36" s="3">
        <v>-9.7464348555467701</v>
      </c>
      <c r="H36" s="3">
        <v>1.4663324255792372</v>
      </c>
    </row>
    <row r="37" spans="1:8" x14ac:dyDescent="0.3">
      <c r="A37" s="1">
        <v>2020</v>
      </c>
      <c r="B37" s="1">
        <v>12</v>
      </c>
      <c r="C37" s="5">
        <v>506</v>
      </c>
      <c r="D37" s="3">
        <v>-24.066209463211131</v>
      </c>
      <c r="E37" s="3">
        <v>-2.7645488006316343</v>
      </c>
      <c r="F37" s="5">
        <v>35171.462</v>
      </c>
      <c r="G37" s="3">
        <v>2.3771617544020796</v>
      </c>
      <c r="H37" s="3">
        <v>1.4906667542201002</v>
      </c>
    </row>
    <row r="38" spans="1:8" x14ac:dyDescent="0.3">
      <c r="A38" s="1">
        <v>2021</v>
      </c>
      <c r="B38" s="1">
        <v>1</v>
      </c>
      <c r="C38" s="5">
        <v>581</v>
      </c>
      <c r="D38" s="3">
        <v>-10.928095516969648</v>
      </c>
      <c r="E38" s="3">
        <v>-3.4082174318957703</v>
      </c>
      <c r="F38" s="5">
        <v>38085.351000000002</v>
      </c>
      <c r="G38" s="3">
        <v>-2.9070931546422152</v>
      </c>
      <c r="H38" s="3">
        <v>1.5403018566220732</v>
      </c>
    </row>
    <row r="39" spans="1:8" x14ac:dyDescent="0.3">
      <c r="A39" s="1">
        <v>2021</v>
      </c>
      <c r="B39" s="1">
        <v>2</v>
      </c>
      <c r="C39" s="5">
        <v>467.99</v>
      </c>
      <c r="D39" s="3">
        <v>-13.254704827997832</v>
      </c>
      <c r="E39" s="3">
        <v>-4.0283841058235552</v>
      </c>
      <c r="F39" s="5">
        <v>28365.42</v>
      </c>
      <c r="G39" s="3">
        <v>-11.703772582168991</v>
      </c>
      <c r="H39" s="3">
        <v>1.6118486063401687</v>
      </c>
    </row>
    <row r="40" spans="1:8" x14ac:dyDescent="0.3">
      <c r="A40" s="1">
        <v>2021</v>
      </c>
      <c r="B40" s="1">
        <v>3</v>
      </c>
      <c r="C40" s="5">
        <v>509.03</v>
      </c>
      <c r="D40" s="3">
        <v>5.8507696082712668</v>
      </c>
      <c r="E40" s="3">
        <v>-4.6349228189910665</v>
      </c>
      <c r="F40" s="5">
        <v>32024.834000000003</v>
      </c>
      <c r="G40" s="3">
        <v>8.3670158262683536</v>
      </c>
      <c r="H40" s="3">
        <v>1.7016090300536169</v>
      </c>
    </row>
    <row r="41" spans="1:8" x14ac:dyDescent="0.3">
      <c r="A41" s="1">
        <v>2021</v>
      </c>
      <c r="B41" s="1">
        <v>4</v>
      </c>
      <c r="C41" s="5">
        <v>433.2</v>
      </c>
      <c r="D41" s="3">
        <v>25.27218940044591</v>
      </c>
      <c r="E41" s="3">
        <v>-5.2383482846911997</v>
      </c>
      <c r="F41" s="5">
        <v>30273.830999999998</v>
      </c>
      <c r="G41" s="3">
        <v>28.56305291944523</v>
      </c>
      <c r="H41" s="3">
        <v>1.8049604585257792</v>
      </c>
    </row>
    <row r="42" spans="1:8" x14ac:dyDescent="0.3">
      <c r="A42" s="1">
        <v>2021</v>
      </c>
      <c r="B42" s="1">
        <v>5</v>
      </c>
      <c r="C42" s="5">
        <v>439.33</v>
      </c>
      <c r="D42" s="3">
        <v>19.166515220970549</v>
      </c>
      <c r="E42" s="3">
        <v>-5.8484470431316238</v>
      </c>
      <c r="F42" s="5">
        <v>27048.606</v>
      </c>
      <c r="G42" s="3">
        <v>17.522612103124047</v>
      </c>
      <c r="H42" s="3">
        <v>1.9177430979919767</v>
      </c>
    </row>
    <row r="43" spans="1:8" x14ac:dyDescent="0.3">
      <c r="A43" s="1">
        <v>2021</v>
      </c>
      <c r="B43" s="1">
        <v>6</v>
      </c>
      <c r="C43" s="5">
        <v>407.29</v>
      </c>
      <c r="D43" s="3">
        <v>17.214525403339543</v>
      </c>
      <c r="E43" s="3">
        <v>-6.4728868471807637</v>
      </c>
      <c r="F43" s="5">
        <v>27385.787000000004</v>
      </c>
      <c r="G43" s="3">
        <v>5.4873736763852987</v>
      </c>
      <c r="H43" s="3">
        <v>2.0376553555528725</v>
      </c>
    </row>
    <row r="44" spans="1:8" x14ac:dyDescent="0.3">
      <c r="A44" s="1">
        <v>2021</v>
      </c>
      <c r="B44" s="1">
        <v>7</v>
      </c>
      <c r="C44" s="5">
        <v>416.55</v>
      </c>
      <c r="D44" s="3">
        <v>26.999661578143442</v>
      </c>
      <c r="E44" s="3">
        <v>-7.1175982995498153</v>
      </c>
      <c r="F44" s="5">
        <v>27947.345000000001</v>
      </c>
      <c r="G44" s="3">
        <v>-10.664777928939307</v>
      </c>
      <c r="H44" s="3">
        <v>2.1634793097678195</v>
      </c>
    </row>
    <row r="45" spans="1:8" x14ac:dyDescent="0.3">
      <c r="A45" s="1">
        <v>2021</v>
      </c>
      <c r="B45" s="1">
        <v>8</v>
      </c>
      <c r="C45" s="5">
        <v>430.26</v>
      </c>
      <c r="D45" s="3">
        <v>21.227318832412955</v>
      </c>
      <c r="E45" s="3">
        <v>-7.78686704376591</v>
      </c>
      <c r="F45" s="5">
        <v>27345.171999999999</v>
      </c>
      <c r="G45" s="3">
        <v>-5.475046519846094</v>
      </c>
      <c r="H45" s="3">
        <v>2.2942366029684509</v>
      </c>
    </row>
    <row r="46" spans="1:8" x14ac:dyDescent="0.3">
      <c r="A46" s="1">
        <v>2021</v>
      </c>
      <c r="B46" s="1">
        <v>9</v>
      </c>
      <c r="C46" s="5">
        <v>317.17</v>
      </c>
      <c r="D46" s="3">
        <v>-16.723336212758909</v>
      </c>
      <c r="E46" s="3">
        <v>-8.4826094691980067</v>
      </c>
      <c r="F46" s="5">
        <v>30209.518999999997</v>
      </c>
      <c r="G46" s="3">
        <v>4.0283905263854836</v>
      </c>
      <c r="H46" s="3">
        <v>2.4280580262892664</v>
      </c>
    </row>
    <row r="47" spans="1:8" x14ac:dyDescent="0.3">
      <c r="A47" s="1">
        <v>2021</v>
      </c>
      <c r="B47" s="1">
        <v>10</v>
      </c>
      <c r="C47" s="5">
        <v>340.32399999999996</v>
      </c>
      <c r="D47" s="3">
        <v>-19.956158919213873</v>
      </c>
      <c r="E47" s="3">
        <v>-9.2047270911958865</v>
      </c>
      <c r="F47" s="5">
        <v>30480.245999999999</v>
      </c>
      <c r="G47" s="3">
        <v>5.8241415554509457</v>
      </c>
      <c r="H47" s="3">
        <v>2.5625348373145709</v>
      </c>
    </row>
    <row r="48" spans="1:8" x14ac:dyDescent="0.3">
      <c r="A48" s="1">
        <v>2021</v>
      </c>
      <c r="B48" s="1">
        <v>11</v>
      </c>
      <c r="C48" s="5">
        <v>534.40100000000007</v>
      </c>
      <c r="D48" s="3">
        <v>16.993338135071888</v>
      </c>
      <c r="E48" s="3">
        <v>-9.9536936977998547</v>
      </c>
      <c r="F48" s="5">
        <v>39051.439999999995</v>
      </c>
      <c r="G48" s="3">
        <v>21.723806119735567</v>
      </c>
      <c r="H48" s="3">
        <v>2.6953694278300655</v>
      </c>
    </row>
    <row r="49" spans="1:8" x14ac:dyDescent="0.3">
      <c r="A49" s="1">
        <v>2021</v>
      </c>
      <c r="B49" s="1">
        <v>12</v>
      </c>
      <c r="C49" s="5">
        <v>503.51299999999998</v>
      </c>
      <c r="D49" s="3">
        <v>-0.4915019762845918</v>
      </c>
      <c r="E49" s="3">
        <v>-10.730729704260495</v>
      </c>
      <c r="F49" s="5">
        <v>38156.693999999996</v>
      </c>
      <c r="G49" s="3">
        <v>8.4876539962996045</v>
      </c>
      <c r="H49" s="3">
        <v>2.8244906900879876</v>
      </c>
    </row>
    <row r="50" spans="1:8" x14ac:dyDescent="0.3">
      <c r="A50" s="1">
        <v>2022</v>
      </c>
      <c r="B50" s="1">
        <v>1</v>
      </c>
      <c r="C50" s="5">
        <v>538.24199999999996</v>
      </c>
      <c r="D50" s="3">
        <v>-7.3593803786574981</v>
      </c>
      <c r="E50" s="3">
        <v>-11.535184204173333</v>
      </c>
      <c r="F50" s="5">
        <v>40596.101999999999</v>
      </c>
      <c r="G50" s="3">
        <v>6.5924323501705295</v>
      </c>
      <c r="H50" s="3">
        <v>2.9491489355552902</v>
      </c>
    </row>
    <row r="51" spans="1:8" x14ac:dyDescent="0.3">
      <c r="A51" s="1">
        <v>2022</v>
      </c>
      <c r="B51" s="1">
        <v>2</v>
      </c>
      <c r="C51" s="5">
        <v>509.40199999999999</v>
      </c>
      <c r="D51" s="3">
        <v>8.8489070279279325</v>
      </c>
      <c r="E51" s="3">
        <v>-12.365695233652783</v>
      </c>
      <c r="F51" s="5">
        <v>34944.240082000004</v>
      </c>
      <c r="G51" s="3">
        <v>23.19309949226913</v>
      </c>
      <c r="H51" s="3">
        <v>3.0689877509285242</v>
      </c>
    </row>
    <row r="52" spans="1:8" x14ac:dyDescent="0.3">
      <c r="A52" s="1">
        <v>2022</v>
      </c>
      <c r="B52" s="1">
        <v>3</v>
      </c>
      <c r="C52" s="5">
        <v>477.31400000000002</v>
      </c>
      <c r="D52" s="3">
        <v>-6.2306740270710819</v>
      </c>
      <c r="E52" s="3">
        <v>-13.220610842436487</v>
      </c>
      <c r="F52" s="5">
        <v>34015.265708999999</v>
      </c>
      <c r="G52" s="3">
        <v>6.2152756482672045</v>
      </c>
      <c r="H52" s="3">
        <v>3.1839037286969214</v>
      </c>
    </row>
    <row r="53" spans="1:8" x14ac:dyDescent="0.3">
      <c r="A53" s="1">
        <v>2022</v>
      </c>
      <c r="B53" s="1">
        <v>4</v>
      </c>
      <c r="C53" s="5">
        <v>402.36899999999997</v>
      </c>
      <c r="D53" s="3">
        <v>-7.1170360110803355</v>
      </c>
      <c r="E53" s="3">
        <v>-14.096805843993923</v>
      </c>
      <c r="F53" s="5">
        <v>26697.816824000001</v>
      </c>
      <c r="G53" s="3">
        <v>-11.812228772764167</v>
      </c>
      <c r="H53" s="3">
        <v>3.2951909691095289</v>
      </c>
    </row>
    <row r="54" spans="1:8" x14ac:dyDescent="0.3">
      <c r="A54" s="1">
        <v>2022</v>
      </c>
      <c r="B54" s="1">
        <v>5</v>
      </c>
      <c r="C54" s="5">
        <v>421.98</v>
      </c>
      <c r="D54" s="3">
        <v>-3.9491953656704437</v>
      </c>
      <c r="E54" s="3">
        <v>-14.990669639515726</v>
      </c>
      <c r="F54" s="5">
        <v>25971.394060999999</v>
      </c>
      <c r="G54" s="3">
        <v>-3.9825044551279332</v>
      </c>
      <c r="H54" s="3">
        <v>3.4043540843542526</v>
      </c>
    </row>
    <row r="55" spans="1:8" x14ac:dyDescent="0.3">
      <c r="A55" s="1">
        <v>2022</v>
      </c>
      <c r="B55" s="1">
        <v>6</v>
      </c>
      <c r="C55" s="5">
        <v>348.51</v>
      </c>
      <c r="D55" s="3">
        <v>-14.431977215252035</v>
      </c>
      <c r="E55" s="3">
        <v>-15.898106923954133</v>
      </c>
      <c r="F55" s="5">
        <v>29460.833000000002</v>
      </c>
      <c r="G55" s="3">
        <v>7.5770909924918195</v>
      </c>
      <c r="H55" s="3">
        <v>3.5118485602480343</v>
      </c>
    </row>
    <row r="56" spans="1:8" x14ac:dyDescent="0.3">
      <c r="A56" s="1">
        <v>2022</v>
      </c>
      <c r="B56" s="1">
        <v>7</v>
      </c>
      <c r="C56" s="5">
        <v>245.09100000000001</v>
      </c>
      <c r="D56" s="3">
        <v>-41.161685271876124</v>
      </c>
      <c r="E56" s="3">
        <v>-16.814255623214589</v>
      </c>
      <c r="F56" s="5">
        <v>31171.175000000003</v>
      </c>
      <c r="G56" s="3">
        <v>11.535371249039938</v>
      </c>
      <c r="H56" s="3">
        <v>3.6176169063203512</v>
      </c>
    </row>
    <row r="57" spans="1:8" x14ac:dyDescent="0.3">
      <c r="A57" s="1">
        <v>2022</v>
      </c>
      <c r="B57" s="1">
        <v>8</v>
      </c>
      <c r="C57" s="5">
        <v>180.559</v>
      </c>
      <c r="D57" s="3">
        <v>-58.034909124715298</v>
      </c>
      <c r="E57" s="3">
        <v>-17.734151848639431</v>
      </c>
      <c r="F57" s="5">
        <v>28173.869000000006</v>
      </c>
      <c r="G57" s="3">
        <v>3.0305057141348568</v>
      </c>
      <c r="H57" s="3">
        <v>3.7218839406029196</v>
      </c>
    </row>
    <row r="58" spans="1:8" x14ac:dyDescent="0.3">
      <c r="A58" s="1">
        <v>2022</v>
      </c>
      <c r="B58" s="1">
        <v>9</v>
      </c>
      <c r="C58" s="5">
        <v>236.33500000000001</v>
      </c>
      <c r="D58" s="3">
        <v>-25.486332250843404</v>
      </c>
      <c r="E58" s="3">
        <v>-18.654522505296605</v>
      </c>
      <c r="F58" s="5">
        <v>28204.111000000004</v>
      </c>
      <c r="G58" s="3">
        <v>-6.6383314477797324</v>
      </c>
      <c r="H58" s="3">
        <v>3.8254243251790325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55" zoomScaleNormal="100" workbookViewId="0">
      <selection activeCell="D65" sqref="D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8" width="16.710937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</row>
    <row r="2" spans="1:8" x14ac:dyDescent="0.3">
      <c r="A2" s="1">
        <v>2018</v>
      </c>
      <c r="B2" s="1">
        <v>1</v>
      </c>
      <c r="C2" s="5">
        <v>29</v>
      </c>
      <c r="D2" s="3">
        <v>-61.842105263157897</v>
      </c>
      <c r="E2" s="3">
        <v>252.61724853716368</v>
      </c>
      <c r="F2" s="5">
        <v>2684</v>
      </c>
      <c r="G2" s="3">
        <v>-56.555519585626413</v>
      </c>
      <c r="H2" s="3">
        <v>45.586525085777161</v>
      </c>
    </row>
    <row r="3" spans="1:8" x14ac:dyDescent="0.3">
      <c r="A3" s="1">
        <v>2018</v>
      </c>
      <c r="B3" s="1">
        <v>2</v>
      </c>
      <c r="C3" s="5">
        <v>196</v>
      </c>
      <c r="D3" s="3">
        <v>-5.3140096618357502</v>
      </c>
      <c r="E3" s="3">
        <v>269.15736328122324</v>
      </c>
      <c r="F3" s="5">
        <v>4943</v>
      </c>
      <c r="G3" s="3">
        <v>25.776081424936393</v>
      </c>
      <c r="H3" s="3">
        <v>54.761323312024629</v>
      </c>
    </row>
    <row r="4" spans="1:8" x14ac:dyDescent="0.3">
      <c r="A4" s="1">
        <v>2018</v>
      </c>
      <c r="B4" s="1">
        <v>3</v>
      </c>
      <c r="C4" s="5">
        <v>5</v>
      </c>
      <c r="D4" s="3">
        <v>-99.21996879875195</v>
      </c>
      <c r="E4" s="3">
        <v>286.53789460899236</v>
      </c>
      <c r="F4" s="5">
        <v>7218</v>
      </c>
      <c r="G4" s="3">
        <v>15.358798146076392</v>
      </c>
      <c r="H4" s="3">
        <v>64.503902752620277</v>
      </c>
    </row>
    <row r="5" spans="1:8" x14ac:dyDescent="0.3">
      <c r="A5" s="1">
        <v>2018</v>
      </c>
      <c r="B5" s="1">
        <v>4</v>
      </c>
      <c r="C5" s="5">
        <v>54</v>
      </c>
      <c r="D5" s="3">
        <v>-3.5714285714285698</v>
      </c>
      <c r="E5" s="3">
        <v>304.83494580013809</v>
      </c>
      <c r="F5" s="5">
        <v>4175</v>
      </c>
      <c r="G5" s="3">
        <v>20.040253018976429</v>
      </c>
      <c r="H5" s="3">
        <v>74.80878515562793</v>
      </c>
    </row>
    <row r="6" spans="1:8" x14ac:dyDescent="0.3">
      <c r="A6" s="1">
        <v>2018</v>
      </c>
      <c r="B6" s="1">
        <v>5</v>
      </c>
      <c r="C6" s="5">
        <v>67</v>
      </c>
      <c r="D6" s="3">
        <v>-1.4705882352941124</v>
      </c>
      <c r="E6" s="3">
        <v>324.09783139381312</v>
      </c>
      <c r="F6" s="5">
        <v>3207</v>
      </c>
      <c r="G6" s="3">
        <v>-42.080549033772797</v>
      </c>
      <c r="H6" s="3">
        <v>85.667079414624851</v>
      </c>
    </row>
    <row r="7" spans="1:8" x14ac:dyDescent="0.3">
      <c r="A7" s="1">
        <v>2018</v>
      </c>
      <c r="B7" s="1">
        <v>6</v>
      </c>
      <c r="C7" s="5">
        <v>10</v>
      </c>
      <c r="D7" s="3">
        <v>-92.64705882352942</v>
      </c>
      <c r="E7" s="3">
        <v>344.35444881983881</v>
      </c>
      <c r="F7" s="5">
        <v>4923</v>
      </c>
      <c r="G7" s="3">
        <v>-7.2532027128862087</v>
      </c>
      <c r="H7" s="3">
        <v>97.066091052901058</v>
      </c>
    </row>
    <row r="8" spans="1:8" x14ac:dyDescent="0.3">
      <c r="A8" s="1">
        <v>2018</v>
      </c>
      <c r="B8" s="1">
        <v>7</v>
      </c>
      <c r="C8" s="5">
        <v>35</v>
      </c>
      <c r="D8" s="3">
        <v>-39.655172413793103</v>
      </c>
      <c r="E8" s="3">
        <v>365.6100865900068</v>
      </c>
      <c r="F8" s="5">
        <v>4808</v>
      </c>
      <c r="G8" s="3">
        <v>7.3453895958919491</v>
      </c>
      <c r="H8" s="3">
        <v>108.98425423065989</v>
      </c>
    </row>
    <row r="9" spans="1:8" x14ac:dyDescent="0.3">
      <c r="A9" s="1">
        <v>2018</v>
      </c>
      <c r="B9" s="1">
        <v>8</v>
      </c>
      <c r="C9" s="5">
        <v>6</v>
      </c>
      <c r="D9" s="3">
        <v>-94.827586206896555</v>
      </c>
      <c r="E9" s="3">
        <v>387.83968588918901</v>
      </c>
      <c r="F9" s="5">
        <v>7437</v>
      </c>
      <c r="G9" s="3">
        <v>101.49011108100785</v>
      </c>
      <c r="H9" s="3">
        <v>121.39275871270425</v>
      </c>
    </row>
    <row r="10" spans="1:8" x14ac:dyDescent="0.3">
      <c r="A10" s="1">
        <v>2018</v>
      </c>
      <c r="B10" s="1">
        <v>9</v>
      </c>
      <c r="C10" s="5">
        <v>5</v>
      </c>
      <c r="D10" s="3">
        <v>-98.322147651006702</v>
      </c>
      <c r="E10" s="3">
        <v>410.99004448149316</v>
      </c>
      <c r="F10" s="5">
        <v>1621</v>
      </c>
      <c r="G10" s="3">
        <v>-22.514340344168261</v>
      </c>
      <c r="H10" s="3">
        <v>134.25573600934854</v>
      </c>
    </row>
    <row r="11" spans="1:8" x14ac:dyDescent="0.3">
      <c r="A11" s="1">
        <v>2018</v>
      </c>
      <c r="B11" s="1">
        <v>10</v>
      </c>
      <c r="C11" s="5">
        <v>80</v>
      </c>
      <c r="D11" s="3">
        <v>25</v>
      </c>
      <c r="E11" s="3">
        <v>434.97444157046476</v>
      </c>
      <c r="F11" s="5">
        <v>4424</v>
      </c>
      <c r="G11" s="3">
        <v>4.8341232227488096</v>
      </c>
      <c r="H11" s="3">
        <v>147.53593550259939</v>
      </c>
    </row>
    <row r="12" spans="1:8" x14ac:dyDescent="0.3">
      <c r="A12" s="1">
        <v>2018</v>
      </c>
      <c r="B12" s="1">
        <v>11</v>
      </c>
      <c r="C12" s="5">
        <v>43</v>
      </c>
      <c r="D12" s="3">
        <v>-41.095890410958901</v>
      </c>
      <c r="E12" s="3">
        <v>459.67078745741799</v>
      </c>
      <c r="F12" s="5">
        <v>17176</v>
      </c>
      <c r="G12" s="3">
        <v>322.22222222222223</v>
      </c>
      <c r="H12" s="3">
        <v>161.18521976360557</v>
      </c>
    </row>
    <row r="13" spans="1:8" x14ac:dyDescent="0.3">
      <c r="A13" s="1">
        <v>2018</v>
      </c>
      <c r="B13" s="1">
        <v>12</v>
      </c>
      <c r="C13" s="5">
        <v>164</v>
      </c>
      <c r="D13" s="3">
        <v>-29.914529914529918</v>
      </c>
      <c r="E13" s="3">
        <v>484.92852199633563</v>
      </c>
      <c r="F13" s="5">
        <v>10280</v>
      </c>
      <c r="G13" s="3">
        <v>24.470274851676965</v>
      </c>
      <c r="H13" s="3">
        <v>175.14554151544087</v>
      </c>
    </row>
    <row r="14" spans="1:8" x14ac:dyDescent="0.3">
      <c r="A14" s="1">
        <v>2019</v>
      </c>
      <c r="B14" s="1">
        <v>1</v>
      </c>
      <c r="C14" s="5">
        <v>71</v>
      </c>
      <c r="D14" s="3">
        <v>144.82758620689654</v>
      </c>
      <c r="E14" s="3">
        <v>510.56230957745959</v>
      </c>
      <c r="F14" s="5">
        <v>3381</v>
      </c>
      <c r="G14" s="3">
        <v>25.96870342771982</v>
      </c>
      <c r="H14" s="3">
        <v>189.37003660634974</v>
      </c>
    </row>
    <row r="15" spans="1:8" x14ac:dyDescent="0.3">
      <c r="A15" s="1">
        <v>2019</v>
      </c>
      <c r="B15" s="1">
        <v>2</v>
      </c>
      <c r="C15" s="5">
        <v>29</v>
      </c>
      <c r="D15" s="3">
        <v>-85.204081632653057</v>
      </c>
      <c r="E15" s="3">
        <v>536.35106160131568</v>
      </c>
      <c r="F15" s="5">
        <v>4388</v>
      </c>
      <c r="G15" s="3">
        <v>-11.227999190774829</v>
      </c>
      <c r="H15" s="3">
        <v>203.80137732439167</v>
      </c>
    </row>
    <row r="16" spans="1:8" x14ac:dyDescent="0.3">
      <c r="A16" s="1">
        <v>2019</v>
      </c>
      <c r="B16" s="1">
        <v>3</v>
      </c>
      <c r="C16" s="5">
        <v>160</v>
      </c>
      <c r="D16" s="3">
        <v>3100</v>
      </c>
      <c r="E16" s="3">
        <v>562.04829122375111</v>
      </c>
      <c r="F16" s="5">
        <v>16598</v>
      </c>
      <c r="G16" s="3">
        <v>129.95289553893045</v>
      </c>
      <c r="H16" s="3">
        <v>218.37088864282202</v>
      </c>
    </row>
    <row r="17" spans="1:8" x14ac:dyDescent="0.3">
      <c r="A17" s="1">
        <v>2019</v>
      </c>
      <c r="B17" s="1">
        <v>4</v>
      </c>
      <c r="C17" s="5">
        <v>19</v>
      </c>
      <c r="D17" s="3">
        <v>-64.81481481481481</v>
      </c>
      <c r="E17" s="3">
        <v>587.36434804899966</v>
      </c>
      <c r="F17" s="5">
        <v>6333</v>
      </c>
      <c r="G17" s="3">
        <v>51.688622754491021</v>
      </c>
      <c r="H17" s="3">
        <v>232.99496293930486</v>
      </c>
    </row>
    <row r="18" spans="1:8" x14ac:dyDescent="0.3">
      <c r="A18" s="1">
        <v>2019</v>
      </c>
      <c r="B18" s="1">
        <v>5</v>
      </c>
      <c r="C18" s="5">
        <v>128</v>
      </c>
      <c r="D18" s="3">
        <v>91.044776119402982</v>
      </c>
      <c r="E18" s="3">
        <v>612.1858283277378</v>
      </c>
      <c r="F18" s="5">
        <v>3915</v>
      </c>
      <c r="G18" s="3">
        <v>22.076707202993461</v>
      </c>
      <c r="H18" s="3">
        <v>247.58385245309418</v>
      </c>
    </row>
    <row r="19" spans="1:8" x14ac:dyDescent="0.3">
      <c r="A19" s="1">
        <v>2019</v>
      </c>
      <c r="B19" s="1">
        <v>6</v>
      </c>
      <c r="C19" s="5">
        <v>18</v>
      </c>
      <c r="D19" s="3">
        <v>80</v>
      </c>
      <c r="E19" s="3">
        <v>636.35403809099853</v>
      </c>
      <c r="F19" s="5">
        <v>4264</v>
      </c>
      <c r="G19" s="3">
        <v>-13.386146658541541</v>
      </c>
      <c r="H19" s="3">
        <v>262.0352187053756</v>
      </c>
    </row>
    <row r="20" spans="1:8" x14ac:dyDescent="0.3">
      <c r="A20" s="1">
        <v>2019</v>
      </c>
      <c r="B20" s="1">
        <v>7</v>
      </c>
      <c r="C20" s="5">
        <v>354</v>
      </c>
      <c r="D20" s="3">
        <v>911.42857142857133</v>
      </c>
      <c r="E20" s="3">
        <v>659.67409301896703</v>
      </c>
      <c r="F20" s="5">
        <v>6135</v>
      </c>
      <c r="G20" s="3">
        <v>27.599833610648929</v>
      </c>
      <c r="H20" s="3">
        <v>276.23106299891452</v>
      </c>
    </row>
    <row r="21" spans="1:8" x14ac:dyDescent="0.3">
      <c r="A21" s="1">
        <v>2019</v>
      </c>
      <c r="B21" s="1">
        <v>8</v>
      </c>
      <c r="C21" s="5">
        <v>36</v>
      </c>
      <c r="D21" s="3">
        <v>500</v>
      </c>
      <c r="E21" s="3">
        <v>681.91247309473874</v>
      </c>
      <c r="F21" s="5">
        <v>4500</v>
      </c>
      <c r="G21" s="3">
        <v>-39.491730536506651</v>
      </c>
      <c r="H21" s="3">
        <v>290.03426015277051</v>
      </c>
    </row>
    <row r="22" spans="1:8" x14ac:dyDescent="0.3">
      <c r="A22" s="1">
        <v>2019</v>
      </c>
      <c r="B22" s="1">
        <v>9</v>
      </c>
      <c r="C22" s="5">
        <v>41</v>
      </c>
      <c r="D22" s="3">
        <v>719.99999999999989</v>
      </c>
      <c r="E22" s="3">
        <v>702.85314125129855</v>
      </c>
      <c r="F22" s="5">
        <v>4959</v>
      </c>
      <c r="G22" s="3">
        <v>205.92227020357802</v>
      </c>
      <c r="H22" s="3">
        <v>303.29041892840667</v>
      </c>
    </row>
    <row r="23" spans="1:8" x14ac:dyDescent="0.3">
      <c r="A23" s="1">
        <v>2019</v>
      </c>
      <c r="B23" s="1">
        <v>10</v>
      </c>
      <c r="C23" s="5">
        <v>199</v>
      </c>
      <c r="D23" s="3">
        <v>148.74999999999997</v>
      </c>
      <c r="E23" s="3">
        <v>722.2674276109999</v>
      </c>
      <c r="F23" s="5">
        <v>16903</v>
      </c>
      <c r="G23" s="3">
        <v>282.07504520795663</v>
      </c>
      <c r="H23" s="3">
        <v>315.82226433793272</v>
      </c>
    </row>
    <row r="24" spans="1:8" x14ac:dyDescent="0.3">
      <c r="A24" s="1">
        <v>2019</v>
      </c>
      <c r="B24" s="1">
        <v>11</v>
      </c>
      <c r="C24" s="5">
        <v>42</v>
      </c>
      <c r="D24" s="3">
        <v>-2.3255813953488413</v>
      </c>
      <c r="E24" s="3">
        <v>739.92785305027598</v>
      </c>
      <c r="F24" s="5">
        <v>6367</v>
      </c>
      <c r="G24" s="3">
        <v>-62.930833721471821</v>
      </c>
      <c r="H24" s="3">
        <v>327.44575971646367</v>
      </c>
    </row>
    <row r="25" spans="1:8" x14ac:dyDescent="0.3">
      <c r="A25" s="1">
        <v>2019</v>
      </c>
      <c r="B25" s="1">
        <v>12</v>
      </c>
      <c r="C25" s="5">
        <v>873</v>
      </c>
      <c r="D25" s="3">
        <v>432.3170731707317</v>
      </c>
      <c r="E25" s="3">
        <v>755.56711084642052</v>
      </c>
      <c r="F25" s="5">
        <v>11184</v>
      </c>
      <c r="G25" s="3">
        <v>8.7937743190661379</v>
      </c>
      <c r="H25" s="3">
        <v>337.97452484223044</v>
      </c>
    </row>
    <row r="26" spans="1:8" x14ac:dyDescent="0.3">
      <c r="A26" s="1">
        <v>2020</v>
      </c>
      <c r="B26" s="1">
        <v>1</v>
      </c>
      <c r="C26" s="5">
        <v>336</v>
      </c>
      <c r="D26" s="3">
        <v>373.23943661971828</v>
      </c>
      <c r="E26" s="3">
        <v>768.86634889933498</v>
      </c>
      <c r="F26" s="5">
        <v>4973</v>
      </c>
      <c r="G26" s="3">
        <v>47.086660751257028</v>
      </c>
      <c r="H26" s="3">
        <v>347.19507000780857</v>
      </c>
    </row>
    <row r="27" spans="1:8" x14ac:dyDescent="0.3">
      <c r="A27" s="1">
        <v>2020</v>
      </c>
      <c r="B27" s="1">
        <v>2</v>
      </c>
      <c r="C27" s="5">
        <v>55</v>
      </c>
      <c r="D27" s="3">
        <v>89.65517241379311</v>
      </c>
      <c r="E27" s="3">
        <v>779.48426718963765</v>
      </c>
      <c r="F27" s="5">
        <v>3250</v>
      </c>
      <c r="G27" s="3">
        <v>-25.934366453965364</v>
      </c>
      <c r="H27" s="3">
        <v>354.87104573143159</v>
      </c>
    </row>
    <row r="28" spans="1:8" x14ac:dyDescent="0.3">
      <c r="A28" s="1">
        <v>2020</v>
      </c>
      <c r="B28" s="1">
        <v>3</v>
      </c>
      <c r="C28" s="5">
        <v>5570</v>
      </c>
      <c r="D28" s="3">
        <v>3381.25</v>
      </c>
      <c r="E28" s="3">
        <v>787.05209160681636</v>
      </c>
      <c r="F28" s="5">
        <v>570116</v>
      </c>
      <c r="G28" s="3">
        <v>3334.8475719966259</v>
      </c>
      <c r="H28" s="3">
        <v>360.74526166957918</v>
      </c>
    </row>
    <row r="29" spans="1:8" x14ac:dyDescent="0.3">
      <c r="A29" s="1">
        <v>2020</v>
      </c>
      <c r="B29" s="1">
        <v>4</v>
      </c>
      <c r="C29" s="5">
        <v>2600</v>
      </c>
      <c r="D29" s="3">
        <v>13584.210526315788</v>
      </c>
      <c r="E29" s="3">
        <v>791.15314324211056</v>
      </c>
      <c r="F29" s="5">
        <v>252304</v>
      </c>
      <c r="G29" s="3">
        <v>3883.9570503710725</v>
      </c>
      <c r="H29" s="3">
        <v>364.5340826584403</v>
      </c>
    </row>
    <row r="30" spans="1:8" x14ac:dyDescent="0.3">
      <c r="A30" s="1">
        <v>2020</v>
      </c>
      <c r="B30" s="1">
        <v>5</v>
      </c>
      <c r="C30" s="5">
        <v>422</v>
      </c>
      <c r="D30" s="3">
        <v>229.6875</v>
      </c>
      <c r="E30" s="3">
        <v>791.55089581928712</v>
      </c>
      <c r="F30" s="5">
        <v>71174</v>
      </c>
      <c r="G30" s="3">
        <v>1717.9821200510855</v>
      </c>
      <c r="H30" s="3">
        <v>366.16040841686561</v>
      </c>
    </row>
    <row r="31" spans="1:8" x14ac:dyDescent="0.3">
      <c r="A31" s="1">
        <v>2020</v>
      </c>
      <c r="B31" s="1">
        <v>6</v>
      </c>
      <c r="C31" s="5">
        <v>157</v>
      </c>
      <c r="D31" s="3">
        <v>772.22222222222217</v>
      </c>
      <c r="E31" s="3">
        <v>788.89722982482635</v>
      </c>
      <c r="F31" s="5">
        <v>31799</v>
      </c>
      <c r="G31" s="3">
        <v>645.75515947467159</v>
      </c>
      <c r="H31" s="3">
        <v>365.79154303646357</v>
      </c>
    </row>
    <row r="32" spans="1:8" x14ac:dyDescent="0.3">
      <c r="A32" s="1">
        <v>2020</v>
      </c>
      <c r="B32" s="1">
        <v>7</v>
      </c>
      <c r="C32" s="5">
        <v>218</v>
      </c>
      <c r="D32" s="3">
        <v>-38.418079096045197</v>
      </c>
      <c r="E32" s="3">
        <v>783.80500745383233</v>
      </c>
      <c r="F32" s="5">
        <v>24506</v>
      </c>
      <c r="G32" s="3">
        <v>299.44580277098612</v>
      </c>
      <c r="H32" s="3">
        <v>363.68866711659501</v>
      </c>
    </row>
    <row r="33" spans="1:8" x14ac:dyDescent="0.3">
      <c r="A33" s="1">
        <v>2020</v>
      </c>
      <c r="B33" s="1">
        <v>8</v>
      </c>
      <c r="C33" s="5">
        <v>56</v>
      </c>
      <c r="D33" s="3">
        <v>55.555555555555557</v>
      </c>
      <c r="E33" s="3">
        <v>776.88593291477014</v>
      </c>
      <c r="F33" s="5">
        <v>10330</v>
      </c>
      <c r="G33" s="3">
        <v>129.55555555555554</v>
      </c>
      <c r="H33" s="3">
        <v>360.1324031744291</v>
      </c>
    </row>
    <row r="34" spans="1:8" x14ac:dyDescent="0.3">
      <c r="A34" s="1">
        <v>2020</v>
      </c>
      <c r="B34" s="1">
        <v>9</v>
      </c>
      <c r="C34" s="5">
        <v>8</v>
      </c>
      <c r="D34" s="3">
        <v>-80.487804878048792</v>
      </c>
      <c r="E34" s="3">
        <v>768.6946115906502</v>
      </c>
      <c r="F34" s="5">
        <v>6037</v>
      </c>
      <c r="G34" s="3">
        <v>21.738253680177454</v>
      </c>
      <c r="H34" s="3">
        <v>355.39891241711103</v>
      </c>
    </row>
    <row r="35" spans="1:8" x14ac:dyDescent="0.3">
      <c r="A35" s="1">
        <v>2020</v>
      </c>
      <c r="B35" s="1">
        <v>10</v>
      </c>
      <c r="C35" s="5">
        <v>149</v>
      </c>
      <c r="D35" s="3">
        <v>-25.125628140703515</v>
      </c>
      <c r="E35" s="3">
        <v>759.73555647716626</v>
      </c>
      <c r="F35" s="5">
        <v>17910</v>
      </c>
      <c r="G35" s="3">
        <v>5.957522333313614</v>
      </c>
      <c r="H35" s="3">
        <v>349.7483437707013</v>
      </c>
    </row>
    <row r="36" spans="1:8" x14ac:dyDescent="0.3">
      <c r="A36" s="1">
        <v>2020</v>
      </c>
      <c r="B36" s="1">
        <v>11</v>
      </c>
      <c r="C36" s="5">
        <v>160</v>
      </c>
      <c r="D36" s="3">
        <v>280.95238095238091</v>
      </c>
      <c r="E36" s="3">
        <v>750.45430956886844</v>
      </c>
      <c r="F36" s="5">
        <v>20719</v>
      </c>
      <c r="G36" s="3">
        <v>225.41228207947225</v>
      </c>
      <c r="H36" s="3">
        <v>343.41767528218151</v>
      </c>
    </row>
    <row r="37" spans="1:8" x14ac:dyDescent="0.3">
      <c r="A37" s="1">
        <v>2020</v>
      </c>
      <c r="B37" s="1">
        <v>12</v>
      </c>
      <c r="C37" s="5">
        <v>39</v>
      </c>
      <c r="D37" s="3">
        <v>-95.532646048109967</v>
      </c>
      <c r="E37" s="3">
        <v>741.24190861137504</v>
      </c>
      <c r="F37" s="5">
        <v>4671</v>
      </c>
      <c r="G37" s="3">
        <v>-58.234978540772531</v>
      </c>
      <c r="H37" s="3">
        <v>336.6200106359334</v>
      </c>
    </row>
    <row r="38" spans="1:8" x14ac:dyDescent="0.3">
      <c r="A38" s="1">
        <v>2021</v>
      </c>
      <c r="B38" s="1">
        <v>1</v>
      </c>
      <c r="C38" s="5">
        <v>14</v>
      </c>
      <c r="D38" s="3">
        <v>-95.833333333333343</v>
      </c>
      <c r="E38" s="3">
        <v>732.45678704970589</v>
      </c>
      <c r="F38" s="5">
        <v>4909</v>
      </c>
      <c r="G38" s="3">
        <v>-1.2869495274482223</v>
      </c>
      <c r="H38" s="3">
        <v>329.56025869736629</v>
      </c>
    </row>
    <row r="39" spans="1:8" x14ac:dyDescent="0.3">
      <c r="A39" s="1">
        <v>2021</v>
      </c>
      <c r="B39" s="1">
        <v>2</v>
      </c>
      <c r="C39" s="5">
        <v>158</v>
      </c>
      <c r="D39" s="3">
        <v>187.27272727272725</v>
      </c>
      <c r="E39" s="3">
        <v>724.39926898480724</v>
      </c>
      <c r="F39" s="5">
        <v>11399</v>
      </c>
      <c r="G39" s="3">
        <v>250.73846153846154</v>
      </c>
      <c r="H39" s="3">
        <v>322.41590784652999</v>
      </c>
    </row>
    <row r="40" spans="1:8" x14ac:dyDescent="0.3">
      <c r="A40" s="1">
        <v>2021</v>
      </c>
      <c r="B40" s="1">
        <v>3</v>
      </c>
      <c r="C40" s="5">
        <v>79</v>
      </c>
      <c r="D40" s="3">
        <v>-98.581687612208256</v>
      </c>
      <c r="E40" s="3">
        <v>717.31215837037632</v>
      </c>
      <c r="F40" s="5">
        <v>5234</v>
      </c>
      <c r="G40" s="3">
        <v>-99.081941218979992</v>
      </c>
      <c r="H40" s="3">
        <v>315.34147096290309</v>
      </c>
    </row>
    <row r="41" spans="1:8" x14ac:dyDescent="0.3">
      <c r="A41" s="1">
        <v>2021</v>
      </c>
      <c r="B41" s="1">
        <v>4</v>
      </c>
      <c r="C41" s="5">
        <v>51</v>
      </c>
      <c r="D41" s="3">
        <v>-98.038461538461547</v>
      </c>
      <c r="E41" s="3">
        <v>711.40095870582491</v>
      </c>
      <c r="F41" s="5">
        <v>3468</v>
      </c>
      <c r="G41" s="3">
        <v>-98.625467689771071</v>
      </c>
      <c r="H41" s="3">
        <v>308.48648332552608</v>
      </c>
    </row>
    <row r="42" spans="1:8" x14ac:dyDescent="0.3">
      <c r="A42" s="1">
        <v>2021</v>
      </c>
      <c r="B42" s="1">
        <v>5</v>
      </c>
      <c r="C42" s="5">
        <v>0</v>
      </c>
      <c r="D42" s="3">
        <v>-100</v>
      </c>
      <c r="E42" s="3">
        <v>706.81451419570499</v>
      </c>
      <c r="F42" s="5">
        <v>3221</v>
      </c>
      <c r="G42" s="3">
        <v>-95.474471014696377</v>
      </c>
      <c r="H42" s="3">
        <v>301.97170080981584</v>
      </c>
    </row>
    <row r="43" spans="1:8" x14ac:dyDescent="0.3">
      <c r="A43" s="1">
        <v>2021</v>
      </c>
      <c r="B43" s="1">
        <v>6</v>
      </c>
      <c r="C43" s="5">
        <v>60</v>
      </c>
      <c r="D43" s="3">
        <v>-61.783439490445858</v>
      </c>
      <c r="E43" s="3">
        <v>703.64545797371829</v>
      </c>
      <c r="F43" s="5">
        <v>3605</v>
      </c>
      <c r="G43" s="3">
        <v>-88.663165508349323</v>
      </c>
      <c r="H43" s="3">
        <v>295.88960762792425</v>
      </c>
    </row>
    <row r="44" spans="1:8" x14ac:dyDescent="0.3">
      <c r="A44" s="1">
        <v>2021</v>
      </c>
      <c r="B44" s="1">
        <v>7</v>
      </c>
      <c r="C44" s="5">
        <v>44</v>
      </c>
      <c r="D44" s="3">
        <v>-79.816513761467888</v>
      </c>
      <c r="E44" s="3">
        <v>701.93039438785843</v>
      </c>
      <c r="F44" s="5">
        <v>10217</v>
      </c>
      <c r="G44" s="3">
        <v>-58.308169427895209</v>
      </c>
      <c r="H44" s="3">
        <v>290.3050875634043</v>
      </c>
    </row>
    <row r="45" spans="1:8" x14ac:dyDescent="0.3">
      <c r="A45" s="1">
        <v>2021</v>
      </c>
      <c r="B45" s="1">
        <v>8</v>
      </c>
      <c r="C45" s="5">
        <v>16</v>
      </c>
      <c r="D45" s="3">
        <v>-71.428571428571431</v>
      </c>
      <c r="E45" s="3">
        <v>701.65277300157311</v>
      </c>
      <c r="F45" s="5">
        <v>2861</v>
      </c>
      <c r="G45" s="3">
        <v>-72.30396902226525</v>
      </c>
      <c r="H45" s="3">
        <v>285.25631934611903</v>
      </c>
    </row>
    <row r="46" spans="1:8" x14ac:dyDescent="0.3">
      <c r="A46" s="1">
        <v>2021</v>
      </c>
      <c r="B46" s="1">
        <v>9</v>
      </c>
      <c r="C46" s="5">
        <v>3</v>
      </c>
      <c r="D46" s="3">
        <v>-62.5</v>
      </c>
      <c r="E46" s="3">
        <v>702.74175539857742</v>
      </c>
      <c r="F46" s="5">
        <v>2553</v>
      </c>
      <c r="G46" s="3">
        <v>-57.710783501739286</v>
      </c>
      <c r="H46" s="3">
        <v>280.75727245197368</v>
      </c>
    </row>
    <row r="47" spans="1:8" x14ac:dyDescent="0.3">
      <c r="A47" s="1">
        <v>2021</v>
      </c>
      <c r="B47" s="1">
        <v>10</v>
      </c>
      <c r="C47" s="5">
        <v>1</v>
      </c>
      <c r="D47" s="3">
        <v>-99.328859060402692</v>
      </c>
      <c r="E47" s="3">
        <v>705.07281695811196</v>
      </c>
      <c r="F47" s="5">
        <v>827</v>
      </c>
      <c r="G47" s="3">
        <v>-95.382467895030715</v>
      </c>
      <c r="H47" s="3">
        <v>276.79708578129231</v>
      </c>
    </row>
    <row r="48" spans="1:8" x14ac:dyDescent="0.3">
      <c r="A48" s="1">
        <v>2021</v>
      </c>
      <c r="B48" s="1">
        <v>11</v>
      </c>
      <c r="C48" s="5">
        <v>6</v>
      </c>
      <c r="D48" s="3">
        <v>-96.25</v>
      </c>
      <c r="E48" s="3">
        <v>708.468291270848</v>
      </c>
      <c r="F48" s="5">
        <v>703</v>
      </c>
      <c r="G48" s="3">
        <v>-96.606979101307971</v>
      </c>
      <c r="H48" s="3">
        <v>273.34139350829116</v>
      </c>
    </row>
    <row r="49" spans="1:8" x14ac:dyDescent="0.3">
      <c r="A49" s="1">
        <v>2021</v>
      </c>
      <c r="B49" s="1">
        <v>12</v>
      </c>
      <c r="C49" s="5">
        <v>8</v>
      </c>
      <c r="D49" s="3">
        <v>-79.487179487179489</v>
      </c>
      <c r="E49" s="3">
        <v>712.69465069995556</v>
      </c>
      <c r="F49" s="5">
        <v>2241</v>
      </c>
      <c r="G49" s="3">
        <v>-52.023121387283247</v>
      </c>
      <c r="H49" s="3">
        <v>270.3299840048478</v>
      </c>
    </row>
    <row r="50" spans="1:8" x14ac:dyDescent="0.3">
      <c r="A50" s="1">
        <v>2022</v>
      </c>
      <c r="B50" s="1">
        <v>1</v>
      </c>
      <c r="C50" s="5">
        <v>750</v>
      </c>
      <c r="D50" s="3">
        <v>5257.1428571428569</v>
      </c>
      <c r="E50" s="3">
        <v>717.46248439393298</v>
      </c>
      <c r="F50" s="5">
        <v>23131</v>
      </c>
      <c r="G50" s="3">
        <v>371.19576288449787</v>
      </c>
      <c r="H50" s="3">
        <v>267.67695478363072</v>
      </c>
    </row>
    <row r="51" spans="1:8" x14ac:dyDescent="0.3">
      <c r="A51" s="1">
        <v>2022</v>
      </c>
      <c r="B51" s="1">
        <v>2</v>
      </c>
      <c r="C51" s="5">
        <v>285</v>
      </c>
      <c r="D51" s="3">
        <v>80.379746835443044</v>
      </c>
      <c r="E51" s="3">
        <v>722.42736887418221</v>
      </c>
      <c r="F51" s="5">
        <v>28703</v>
      </c>
      <c r="G51" s="3">
        <v>151.80278971839635</v>
      </c>
      <c r="H51" s="3">
        <v>265.27401772498956</v>
      </c>
    </row>
    <row r="52" spans="1:8" x14ac:dyDescent="0.3">
      <c r="A52" s="1">
        <v>2022</v>
      </c>
      <c r="B52" s="1">
        <v>3</v>
      </c>
      <c r="C52" s="5">
        <v>422</v>
      </c>
      <c r="D52" s="3">
        <v>434.17721518987344</v>
      </c>
      <c r="E52" s="3">
        <v>727.56013624354625</v>
      </c>
      <c r="F52" s="5">
        <v>56798</v>
      </c>
      <c r="G52" s="3">
        <v>985.17386320213984</v>
      </c>
      <c r="H52" s="3">
        <v>263.02007351539208</v>
      </c>
    </row>
    <row r="53" spans="1:8" x14ac:dyDescent="0.3">
      <c r="A53" s="1">
        <v>2022</v>
      </c>
      <c r="B53" s="1">
        <v>4</v>
      </c>
      <c r="C53" s="5">
        <v>1116</v>
      </c>
      <c r="D53" s="3">
        <v>2088.2352941176473</v>
      </c>
      <c r="E53" s="3">
        <v>732.78703196444872</v>
      </c>
      <c r="F53" s="5">
        <v>45301</v>
      </c>
      <c r="G53" s="3">
        <v>1206.2572087658593</v>
      </c>
      <c r="H53" s="3">
        <v>260.80614289491677</v>
      </c>
    </row>
    <row r="54" spans="1:8" x14ac:dyDescent="0.3">
      <c r="A54" s="1">
        <v>2022</v>
      </c>
      <c r="B54" s="1">
        <v>5</v>
      </c>
      <c r="C54" s="5">
        <v>291</v>
      </c>
      <c r="D54" s="3" t="s">
        <v>198</v>
      </c>
      <c r="E54" s="3" t="s">
        <v>198</v>
      </c>
      <c r="F54" s="5">
        <v>13857</v>
      </c>
      <c r="G54" s="3">
        <v>330.20800993480287</v>
      </c>
      <c r="H54" s="3">
        <v>258.57339617237034</v>
      </c>
    </row>
    <row r="55" spans="1:8" x14ac:dyDescent="0.3">
      <c r="A55" s="1">
        <v>2022</v>
      </c>
      <c r="B55" s="1">
        <v>6</v>
      </c>
      <c r="C55" s="5">
        <v>788</v>
      </c>
      <c r="D55" s="3">
        <v>1213.3333333333333</v>
      </c>
      <c r="E55" s="3">
        <v>713.19413378735476</v>
      </c>
      <c r="F55" s="5">
        <v>14039</v>
      </c>
      <c r="G55" s="3">
        <v>289.43134535367545</v>
      </c>
      <c r="H55" s="3">
        <v>256.32865998057832</v>
      </c>
    </row>
    <row r="56" spans="1:8" x14ac:dyDescent="0.3">
      <c r="A56" s="1">
        <v>2022</v>
      </c>
      <c r="B56" s="1">
        <v>7</v>
      </c>
      <c r="C56" s="5">
        <v>26</v>
      </c>
      <c r="D56" s="3">
        <v>-40.909090909090907</v>
      </c>
      <c r="E56" s="3">
        <v>550.1272046790109</v>
      </c>
      <c r="F56" s="5">
        <v>9463</v>
      </c>
      <c r="G56" s="3">
        <v>-7.3798571009102476</v>
      </c>
      <c r="H56" s="3">
        <v>254.08373557832192</v>
      </c>
    </row>
    <row r="57" spans="1:8" x14ac:dyDescent="0.3">
      <c r="A57" s="1">
        <v>2022</v>
      </c>
      <c r="B57" s="1">
        <v>8</v>
      </c>
      <c r="C57" s="1">
        <v>27</v>
      </c>
      <c r="D57" s="1">
        <v>68.75</v>
      </c>
      <c r="E57" s="1">
        <v>387.09500745952442</v>
      </c>
      <c r="F57" s="1">
        <v>7678</v>
      </c>
      <c r="G57" s="1">
        <v>168.36770360013981</v>
      </c>
      <c r="H57" s="1">
        <v>251.85272302197771</v>
      </c>
    </row>
    <row r="58" spans="1:8" x14ac:dyDescent="0.3">
      <c r="A58" s="1">
        <v>2022</v>
      </c>
      <c r="B58" s="1">
        <v>9</v>
      </c>
      <c r="C58" s="1">
        <v>22</v>
      </c>
      <c r="D58" s="1">
        <v>633.33333333333326</v>
      </c>
      <c r="E58" s="1">
        <v>224.09122983055897</v>
      </c>
      <c r="F58" s="1">
        <v>12549</v>
      </c>
      <c r="G58" s="1">
        <v>391.5393654524089</v>
      </c>
      <c r="H58" s="1">
        <v>249.63156517398616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6" zoomScaleNormal="100" workbookViewId="0">
      <selection activeCell="J71" sqref="J7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199</v>
      </c>
      <c r="D1" s="1" t="s">
        <v>200</v>
      </c>
      <c r="E1" s="1" t="s">
        <v>201</v>
      </c>
      <c r="F1" s="1" t="s">
        <v>202</v>
      </c>
      <c r="G1" s="1" t="s">
        <v>203</v>
      </c>
      <c r="H1" s="1" t="s">
        <v>204</v>
      </c>
    </row>
    <row r="2" spans="1:8" x14ac:dyDescent="0.3">
      <c r="A2" s="1">
        <v>2018</v>
      </c>
      <c r="B2" s="1">
        <v>1</v>
      </c>
      <c r="C2" s="5">
        <v>28054.1</v>
      </c>
      <c r="D2" s="3">
        <v>13.07755341579333</v>
      </c>
      <c r="E2" s="3">
        <v>3.332086206346748</v>
      </c>
      <c r="F2" s="5">
        <v>1795548.8719450003</v>
      </c>
      <c r="G2" s="3">
        <v>11.859618999326994</v>
      </c>
      <c r="H2" s="3">
        <v>3.6812687556628929</v>
      </c>
    </row>
    <row r="3" spans="1:8" x14ac:dyDescent="0.3">
      <c r="A3" s="1">
        <v>2018</v>
      </c>
      <c r="B3" s="1">
        <v>2</v>
      </c>
      <c r="C3" s="5">
        <v>54204.849999999991</v>
      </c>
      <c r="D3" s="3">
        <v>6.8658517855942236</v>
      </c>
      <c r="E3" s="3">
        <v>3.4324333989605029</v>
      </c>
      <c r="F3" s="5">
        <v>3553534.6389629999</v>
      </c>
      <c r="G3" s="3">
        <v>6.5169711180700807</v>
      </c>
      <c r="H3" s="3">
        <v>3.7718999975053631</v>
      </c>
    </row>
    <row r="4" spans="1:8" x14ac:dyDescent="0.3">
      <c r="A4" s="1">
        <v>2018</v>
      </c>
      <c r="B4" s="1">
        <v>3</v>
      </c>
      <c r="C4" s="5">
        <v>78604.240000000005</v>
      </c>
      <c r="D4" s="3">
        <v>2.7236503872838602</v>
      </c>
      <c r="E4" s="3">
        <v>3.5328959834718603</v>
      </c>
      <c r="F4" s="5">
        <v>5459377.4098300003</v>
      </c>
      <c r="G4" s="3">
        <v>4.1278340850451345</v>
      </c>
      <c r="H4" s="3">
        <v>3.8663439958486312</v>
      </c>
    </row>
    <row r="5" spans="1:8" x14ac:dyDescent="0.3">
      <c r="A5" s="1">
        <v>2018</v>
      </c>
      <c r="B5" s="1">
        <v>4</v>
      </c>
      <c r="C5" s="5">
        <v>107322.29000000001</v>
      </c>
      <c r="D5" s="3">
        <v>7.8263674853573217</v>
      </c>
      <c r="E5" s="3">
        <v>3.6317468959192798</v>
      </c>
      <c r="F5" s="5">
        <v>7323422.2357600005</v>
      </c>
      <c r="G5" s="3">
        <v>5.2801144485220552</v>
      </c>
      <c r="H5" s="3">
        <v>3.9638385525159006</v>
      </c>
    </row>
    <row r="6" spans="1:8" x14ac:dyDescent="0.3">
      <c r="A6" s="1">
        <v>2018</v>
      </c>
      <c r="B6" s="1">
        <v>5</v>
      </c>
      <c r="C6" s="5">
        <v>138485.93</v>
      </c>
      <c r="D6" s="3">
        <v>9.0642806700424572</v>
      </c>
      <c r="E6" s="3">
        <v>3.7272028747303754</v>
      </c>
      <c r="F6" s="5">
        <v>9317792.4272799995</v>
      </c>
      <c r="G6" s="3">
        <v>5.2538534124074721</v>
      </c>
      <c r="H6" s="3">
        <v>4.0636396283643466</v>
      </c>
    </row>
    <row r="7" spans="1:8" x14ac:dyDescent="0.3">
      <c r="A7" s="1">
        <v>2018</v>
      </c>
      <c r="B7" s="1">
        <v>6</v>
      </c>
      <c r="C7" s="5">
        <v>164714.47</v>
      </c>
      <c r="D7" s="3">
        <v>7.7690187429648727</v>
      </c>
      <c r="E7" s="3">
        <v>3.8177719514292492</v>
      </c>
      <c r="F7" s="5">
        <v>11267123.594110001</v>
      </c>
      <c r="G7" s="3">
        <v>4.9690556982972645</v>
      </c>
      <c r="H7" s="3">
        <v>4.1650945922994786</v>
      </c>
    </row>
    <row r="8" spans="1:8" x14ac:dyDescent="0.3">
      <c r="A8" s="1">
        <v>2018</v>
      </c>
      <c r="B8" s="1">
        <v>7</v>
      </c>
      <c r="C8" s="5">
        <v>192426.09</v>
      </c>
      <c r="D8" s="3">
        <v>7.2701997408025631</v>
      </c>
      <c r="E8" s="3">
        <v>3.9023327879424552</v>
      </c>
      <c r="F8" s="5">
        <v>13176958.107910002</v>
      </c>
      <c r="G8" s="3">
        <v>4.9835597788752128</v>
      </c>
      <c r="H8" s="3">
        <v>4.2676334669618088</v>
      </c>
    </row>
    <row r="9" spans="1:8" x14ac:dyDescent="0.3">
      <c r="A9" s="1">
        <v>2018</v>
      </c>
      <c r="B9" s="1">
        <v>8</v>
      </c>
      <c r="C9" s="5">
        <v>218330.61</v>
      </c>
      <c r="D9" s="3">
        <v>6.7197055555191731</v>
      </c>
      <c r="E9" s="3">
        <v>3.9800384383348479</v>
      </c>
      <c r="F9" s="5">
        <v>14960481.51887</v>
      </c>
      <c r="G9" s="3">
        <v>5.2716544515652108</v>
      </c>
      <c r="H9" s="3">
        <v>4.3707421056242088</v>
      </c>
    </row>
    <row r="10" spans="1:8" x14ac:dyDescent="0.3">
      <c r="A10" s="1">
        <v>2018</v>
      </c>
      <c r="B10" s="1">
        <v>9</v>
      </c>
      <c r="C10" s="5">
        <v>244827.38</v>
      </c>
      <c r="D10" s="3">
        <v>6.0959751783983274</v>
      </c>
      <c r="E10" s="3">
        <v>4.050275836320786</v>
      </c>
      <c r="F10" s="5">
        <v>16673949.47555</v>
      </c>
      <c r="G10" s="3">
        <v>4.6836433345080808</v>
      </c>
      <c r="H10" s="3">
        <v>4.4739560786645445</v>
      </c>
    </row>
    <row r="11" spans="1:8" x14ac:dyDescent="0.3">
      <c r="A11" s="1">
        <v>2018</v>
      </c>
      <c r="B11" s="1">
        <v>10</v>
      </c>
      <c r="C11" s="5">
        <v>274654.52</v>
      </c>
      <c r="D11" s="3">
        <v>7.5497465681759968</v>
      </c>
      <c r="E11" s="3">
        <v>4.112622170275543</v>
      </c>
      <c r="F11" s="5">
        <v>18662092.131479997</v>
      </c>
      <c r="G11" s="3">
        <v>5.2087497230985269</v>
      </c>
      <c r="H11" s="3">
        <v>4.5768735198180375</v>
      </c>
    </row>
    <row r="12" spans="1:8" x14ac:dyDescent="0.3">
      <c r="A12" s="1">
        <v>2018</v>
      </c>
      <c r="B12" s="1">
        <v>11</v>
      </c>
      <c r="C12" s="5">
        <v>298258.33</v>
      </c>
      <c r="D12" s="3">
        <v>4.916139784847906</v>
      </c>
      <c r="E12" s="3">
        <v>4.1667966910287024</v>
      </c>
      <c r="F12" s="5">
        <v>20659255.075180002</v>
      </c>
      <c r="G12" s="3">
        <v>5.142235435194209</v>
      </c>
      <c r="H12" s="3">
        <v>4.679107124434899</v>
      </c>
    </row>
    <row r="13" spans="1:8" x14ac:dyDescent="0.3">
      <c r="A13" s="1">
        <v>2018</v>
      </c>
      <c r="B13" s="1">
        <v>12</v>
      </c>
      <c r="C13" s="5">
        <v>338319.67</v>
      </c>
      <c r="D13" s="3">
        <v>7.0867661303396945</v>
      </c>
      <c r="E13" s="3">
        <v>4.2127573386041481</v>
      </c>
      <c r="F13" s="5">
        <v>22602073.671080001</v>
      </c>
      <c r="G13" s="3">
        <v>4.6804998672587139</v>
      </c>
      <c r="H13" s="3">
        <v>4.7803134681572352</v>
      </c>
    </row>
    <row r="14" spans="1:8" x14ac:dyDescent="0.3">
      <c r="A14" s="1">
        <v>2019</v>
      </c>
      <c r="B14" s="1">
        <v>1</v>
      </c>
      <c r="C14" s="5">
        <v>33387.24</v>
      </c>
      <c r="D14" s="3">
        <v>19.010198152854652</v>
      </c>
      <c r="E14" s="3">
        <v>4.2505140907406131</v>
      </c>
      <c r="F14" s="5">
        <v>1843615.82021</v>
      </c>
      <c r="G14" s="3">
        <v>2.6770058457351809</v>
      </c>
      <c r="H14" s="3">
        <v>4.8801812883154003</v>
      </c>
    </row>
    <row r="15" spans="1:8" x14ac:dyDescent="0.3">
      <c r="A15" s="1">
        <v>2019</v>
      </c>
      <c r="B15" s="1">
        <v>2</v>
      </c>
      <c r="C15" s="5">
        <v>54401.159999999996</v>
      </c>
      <c r="D15" s="3">
        <v>0.36216316436630258</v>
      </c>
      <c r="E15" s="3">
        <v>4.2802765091206991</v>
      </c>
      <c r="F15" s="5">
        <v>3732174.8948199996</v>
      </c>
      <c r="G15" s="3">
        <v>5.0271145213637514</v>
      </c>
      <c r="H15" s="3">
        <v>4.9783923907396845</v>
      </c>
    </row>
    <row r="16" spans="1:8" x14ac:dyDescent="0.3">
      <c r="A16" s="1">
        <v>2019</v>
      </c>
      <c r="B16" s="1">
        <v>3</v>
      </c>
      <c r="C16" s="5">
        <v>83591.98000000001</v>
      </c>
      <c r="D16" s="3">
        <v>6.3453828953756286</v>
      </c>
      <c r="E16" s="3">
        <v>4.3032791334868792</v>
      </c>
      <c r="F16" s="5">
        <v>5706642.9236699995</v>
      </c>
      <c r="G16" s="3">
        <v>4.5291888667520874</v>
      </c>
      <c r="H16" s="3">
        <v>5.0744755829657562</v>
      </c>
    </row>
    <row r="17" spans="1:8" x14ac:dyDescent="0.3">
      <c r="A17" s="1">
        <v>2019</v>
      </c>
      <c r="B17" s="1">
        <v>4</v>
      </c>
      <c r="C17" s="5">
        <v>112520.75</v>
      </c>
      <c r="D17" s="3">
        <v>4.8437840825051204</v>
      </c>
      <c r="E17" s="3">
        <v>4.3204844123771284</v>
      </c>
      <c r="F17" s="5">
        <v>7670289.7176199993</v>
      </c>
      <c r="G17" s="3">
        <v>4.736412440706439</v>
      </c>
      <c r="H17" s="3">
        <v>5.1679630560105769</v>
      </c>
    </row>
    <row r="18" spans="1:8" x14ac:dyDescent="0.3">
      <c r="A18" s="1">
        <v>2019</v>
      </c>
      <c r="B18" s="1">
        <v>5</v>
      </c>
      <c r="C18" s="5">
        <v>139997.37</v>
      </c>
      <c r="D18" s="3">
        <v>1.0914032927388462</v>
      </c>
      <c r="E18" s="3">
        <v>4.3329966070906645</v>
      </c>
      <c r="F18" s="5">
        <v>9752489.8414500002</v>
      </c>
      <c r="G18" s="3">
        <v>4.6652403727874825</v>
      </c>
      <c r="H18" s="3">
        <v>5.2583491337580375</v>
      </c>
    </row>
    <row r="19" spans="1:8" x14ac:dyDescent="0.3">
      <c r="A19" s="1">
        <v>2019</v>
      </c>
      <c r="B19" s="1">
        <v>6</v>
      </c>
      <c r="C19" s="5">
        <v>168170.52</v>
      </c>
      <c r="D19" s="3">
        <v>2.0982066724313908</v>
      </c>
      <c r="E19" s="3">
        <v>4.3419563191815742</v>
      </c>
      <c r="F19" s="5">
        <v>11695462.600600004</v>
      </c>
      <c r="G19" s="3">
        <v>3.8016713219860554</v>
      </c>
      <c r="H19" s="3">
        <v>5.3450981712992975</v>
      </c>
    </row>
    <row r="20" spans="1:8" x14ac:dyDescent="0.3">
      <c r="A20" s="1">
        <v>2019</v>
      </c>
      <c r="B20" s="1">
        <v>7</v>
      </c>
      <c r="C20" s="5">
        <v>197678.86000000002</v>
      </c>
      <c r="D20" s="3">
        <v>2.7297597742593105</v>
      </c>
      <c r="E20" s="3">
        <v>4.3482790395571138</v>
      </c>
      <c r="F20" s="5">
        <v>13759445.441369997</v>
      </c>
      <c r="G20" s="3">
        <v>4.4204992433749535</v>
      </c>
      <c r="H20" s="3">
        <v>5.4276333356171165</v>
      </c>
    </row>
    <row r="21" spans="1:8" x14ac:dyDescent="0.3">
      <c r="A21" s="1">
        <v>2019</v>
      </c>
      <c r="B21" s="1">
        <v>8</v>
      </c>
      <c r="C21" s="5">
        <v>223049.91999999998</v>
      </c>
      <c r="D21" s="3">
        <v>2.1615429920706086</v>
      </c>
      <c r="E21" s="3">
        <v>4.3527244431768475</v>
      </c>
      <c r="F21" s="5">
        <v>15548139.317390002</v>
      </c>
      <c r="G21" s="3">
        <v>3.9280674073142396</v>
      </c>
      <c r="H21" s="3">
        <v>5.5052706112741614</v>
      </c>
    </row>
    <row r="22" spans="1:8" x14ac:dyDescent="0.3">
      <c r="A22" s="1">
        <v>2019</v>
      </c>
      <c r="B22" s="1">
        <v>9</v>
      </c>
      <c r="C22" s="5">
        <v>250600.7</v>
      </c>
      <c r="D22" s="3">
        <v>2.358118605852022</v>
      </c>
      <c r="E22" s="3">
        <v>4.3559398078291389</v>
      </c>
      <c r="F22" s="5">
        <v>17427417.596519999</v>
      </c>
      <c r="G22" s="3">
        <v>4.518834137496075</v>
      </c>
      <c r="H22" s="3">
        <v>5.5772560429655833</v>
      </c>
    </row>
    <row r="23" spans="1:8" x14ac:dyDescent="0.3">
      <c r="A23" s="1">
        <v>2019</v>
      </c>
      <c r="B23" s="1">
        <v>10</v>
      </c>
      <c r="C23" s="5">
        <v>286289.5</v>
      </c>
      <c r="D23" s="3">
        <v>4.2362237475647602</v>
      </c>
      <c r="E23" s="3">
        <v>4.3584202459238037</v>
      </c>
      <c r="F23" s="5">
        <v>19562639.298809998</v>
      </c>
      <c r="G23" s="3">
        <v>4.8255423935611219</v>
      </c>
      <c r="H23" s="3">
        <v>5.6427261473862584</v>
      </c>
    </row>
    <row r="24" spans="1:8" x14ac:dyDescent="0.3">
      <c r="A24" s="1">
        <v>2019</v>
      </c>
      <c r="B24" s="1">
        <v>11</v>
      </c>
      <c r="C24" s="5">
        <v>316649.01</v>
      </c>
      <c r="D24" s="3">
        <v>6.1660239296585484</v>
      </c>
      <c r="E24" s="3">
        <v>4.3605221322871861</v>
      </c>
      <c r="F24" s="5">
        <v>21552595.575450003</v>
      </c>
      <c r="G24" s="3">
        <v>4.3241660796533798</v>
      </c>
      <c r="H24" s="3">
        <v>5.7007439397098496</v>
      </c>
    </row>
    <row r="25" spans="1:8" x14ac:dyDescent="0.3">
      <c r="A25" s="1">
        <v>2019</v>
      </c>
      <c r="B25" s="1">
        <v>12</v>
      </c>
      <c r="C25" s="5">
        <v>352340.73</v>
      </c>
      <c r="D25" s="3">
        <v>4.1443230303458201</v>
      </c>
      <c r="E25" s="3">
        <v>4.3625933558776886</v>
      </c>
      <c r="F25" s="5">
        <v>23673663.549400002</v>
      </c>
      <c r="G25" s="3">
        <v>4.7411131116306793</v>
      </c>
      <c r="H25" s="3">
        <v>5.7503156862382259</v>
      </c>
    </row>
    <row r="26" spans="1:8" x14ac:dyDescent="0.3">
      <c r="A26" s="1">
        <v>2020</v>
      </c>
      <c r="B26" s="1">
        <v>1</v>
      </c>
      <c r="C26" s="5">
        <v>40503.550000000003</v>
      </c>
      <c r="D26" s="3">
        <v>21.314460254875822</v>
      </c>
      <c r="E26" s="3">
        <v>4.365107187722975</v>
      </c>
      <c r="F26" s="5">
        <v>1974902.67983</v>
      </c>
      <c r="G26" s="3">
        <v>7.1211614795671174</v>
      </c>
      <c r="H26" s="3">
        <v>5.790352057588529</v>
      </c>
    </row>
    <row r="27" spans="1:8" x14ac:dyDescent="0.3">
      <c r="A27" s="1">
        <v>2020</v>
      </c>
      <c r="B27" s="1">
        <v>2</v>
      </c>
      <c r="C27" s="5">
        <v>57983.950000000004</v>
      </c>
      <c r="D27" s="3">
        <v>6.5858705954064289</v>
      </c>
      <c r="E27" s="3">
        <v>4.3685217411892143</v>
      </c>
      <c r="F27" s="5">
        <v>3976780.6174099999</v>
      </c>
      <c r="G27" s="3">
        <v>6.5539726696488998</v>
      </c>
      <c r="H27" s="3">
        <v>5.8196936408657765</v>
      </c>
    </row>
    <row r="28" spans="1:8" x14ac:dyDescent="0.3">
      <c r="A28" s="1">
        <v>2020</v>
      </c>
      <c r="B28" s="1">
        <v>3</v>
      </c>
      <c r="C28" s="5">
        <v>90109.890000000014</v>
      </c>
      <c r="D28" s="3">
        <v>7.7972910798380424</v>
      </c>
      <c r="E28" s="3">
        <v>4.3744721680500156</v>
      </c>
      <c r="F28" s="5">
        <v>6412590.3315899996</v>
      </c>
      <c r="G28" s="3">
        <v>12.370625205790841</v>
      </c>
      <c r="H28" s="3">
        <v>5.8372734404959559</v>
      </c>
    </row>
    <row r="29" spans="1:8" x14ac:dyDescent="0.3">
      <c r="A29" s="1">
        <v>2020</v>
      </c>
      <c r="B29" s="1">
        <v>4</v>
      </c>
      <c r="C29" s="5">
        <v>114454.06</v>
      </c>
      <c r="D29" s="3">
        <v>1.7181808688619737</v>
      </c>
      <c r="E29" s="3">
        <v>4.3847476026383099</v>
      </c>
      <c r="F29" s="5">
        <v>8633504.1845900007</v>
      </c>
      <c r="G29" s="3">
        <v>12.557732529415787</v>
      </c>
      <c r="H29" s="3">
        <v>5.8420754525042762</v>
      </c>
    </row>
    <row r="30" spans="1:8" x14ac:dyDescent="0.3">
      <c r="A30" s="1">
        <v>2020</v>
      </c>
      <c r="B30" s="1">
        <v>5</v>
      </c>
      <c r="C30" s="5">
        <v>142099.52000000002</v>
      </c>
      <c r="D30" s="3">
        <v>1.5015639222365484</v>
      </c>
      <c r="E30" s="3">
        <v>4.4013748750447901</v>
      </c>
      <c r="F30" s="5">
        <v>10631083.169470001</v>
      </c>
      <c r="G30" s="3">
        <v>9.0089130294276778</v>
      </c>
      <c r="H30" s="3">
        <v>5.8335373778996464</v>
      </c>
    </row>
    <row r="31" spans="1:8" x14ac:dyDescent="0.3">
      <c r="A31" s="1">
        <v>2020</v>
      </c>
      <c r="B31" s="1">
        <v>6</v>
      </c>
      <c r="C31" s="5">
        <v>166386.66</v>
      </c>
      <c r="D31" s="3">
        <v>-1.060744772627209</v>
      </c>
      <c r="E31" s="3">
        <v>4.4261956371147484</v>
      </c>
      <c r="F31" s="5">
        <v>12834635.385079999</v>
      </c>
      <c r="G31" s="3">
        <v>9.7402969286700234</v>
      </c>
      <c r="H31" s="3">
        <v>5.8115632827657615</v>
      </c>
    </row>
    <row r="32" spans="1:8" x14ac:dyDescent="0.3">
      <c r="A32" s="1">
        <v>2020</v>
      </c>
      <c r="B32" s="1">
        <v>7</v>
      </c>
      <c r="C32" s="5">
        <v>201147.39</v>
      </c>
      <c r="D32" s="3">
        <v>1.754628694236704</v>
      </c>
      <c r="E32" s="3">
        <v>4.4608501649328653</v>
      </c>
      <c r="F32" s="5">
        <v>15154613.545949999</v>
      </c>
      <c r="G32" s="3">
        <v>10.139711738564717</v>
      </c>
      <c r="H32" s="3">
        <v>5.7762777453843386</v>
      </c>
    </row>
    <row r="33" spans="1:8" x14ac:dyDescent="0.3">
      <c r="A33" s="1">
        <v>2020</v>
      </c>
      <c r="B33" s="1">
        <v>8</v>
      </c>
      <c r="C33" s="5">
        <v>230037.5</v>
      </c>
      <c r="D33" s="3">
        <v>3.1327426613737552</v>
      </c>
      <c r="E33" s="3">
        <v>4.5065976970553674</v>
      </c>
      <c r="F33" s="5">
        <v>17154496.982609998</v>
      </c>
      <c r="G33" s="3">
        <v>10.331510622774953</v>
      </c>
      <c r="H33" s="3">
        <v>5.7280781727625065</v>
      </c>
    </row>
    <row r="34" spans="1:8" x14ac:dyDescent="0.3">
      <c r="A34" s="1">
        <v>2020</v>
      </c>
      <c r="B34" s="1">
        <v>9</v>
      </c>
      <c r="C34" s="5">
        <v>261468.97</v>
      </c>
      <c r="D34" s="3">
        <v>4.3368873271303565</v>
      </c>
      <c r="E34" s="3">
        <v>4.5645095399919047</v>
      </c>
      <c r="F34" s="5">
        <v>19273603.555670001</v>
      </c>
      <c r="G34" s="3">
        <v>10.593571588705487</v>
      </c>
      <c r="H34" s="3">
        <v>5.6676649881569192</v>
      </c>
    </row>
    <row r="35" spans="1:8" x14ac:dyDescent="0.3">
      <c r="A35" s="1">
        <v>2020</v>
      </c>
      <c r="B35" s="1">
        <v>10</v>
      </c>
      <c r="C35" s="5">
        <v>294908.74</v>
      </c>
      <c r="D35" s="3">
        <v>3.010672763059774</v>
      </c>
      <c r="E35" s="3">
        <v>4.6355615936524277</v>
      </c>
      <c r="F35" s="5">
        <v>21632529.086209998</v>
      </c>
      <c r="G35" s="3">
        <v>10.580830918484052</v>
      </c>
      <c r="H35" s="3">
        <v>5.5960582976332596</v>
      </c>
    </row>
    <row r="36" spans="1:8" x14ac:dyDescent="0.3">
      <c r="A36" s="1">
        <v>2020</v>
      </c>
      <c r="B36" s="1">
        <v>11</v>
      </c>
      <c r="C36" s="5">
        <v>328346</v>
      </c>
      <c r="D36" s="3">
        <v>3.6939922850224516</v>
      </c>
      <c r="E36" s="3">
        <v>4.7207139508487712</v>
      </c>
      <c r="F36" s="5">
        <v>23923699.078829996</v>
      </c>
      <c r="G36" s="3">
        <v>11.001475414315554</v>
      </c>
      <c r="H36" s="3">
        <v>5.5146202841044714</v>
      </c>
    </row>
    <row r="37" spans="1:8" x14ac:dyDescent="0.3">
      <c r="A37" s="1">
        <v>2020</v>
      </c>
      <c r="B37" s="1">
        <v>12</v>
      </c>
      <c r="C37" s="5">
        <v>380090.49</v>
      </c>
      <c r="D37" s="3">
        <v>7.8758308754142581</v>
      </c>
      <c r="E37" s="3">
        <v>4.8208138648906456</v>
      </c>
      <c r="F37" s="5">
        <v>26462470.937800001</v>
      </c>
      <c r="G37" s="3">
        <v>11.78021045445956</v>
      </c>
      <c r="H37" s="3">
        <v>5.4250592952488352</v>
      </c>
    </row>
    <row r="38" spans="1:8" x14ac:dyDescent="0.3">
      <c r="A38" s="1">
        <v>2021</v>
      </c>
      <c r="B38" s="1">
        <v>1</v>
      </c>
      <c r="C38" s="5">
        <v>37692.120000000003</v>
      </c>
      <c r="D38" s="3">
        <v>-6.9411940434850772</v>
      </c>
      <c r="E38" s="3">
        <v>4.9366372889720802</v>
      </c>
      <c r="F38" s="5">
        <v>1961867.02159</v>
      </c>
      <c r="G38" s="3">
        <v>-0.66006585403601825</v>
      </c>
      <c r="H38" s="3">
        <v>5.3294647103508979</v>
      </c>
    </row>
    <row r="39" spans="1:8" x14ac:dyDescent="0.3">
      <c r="A39" s="1">
        <v>2021</v>
      </c>
      <c r="B39" s="1">
        <v>2</v>
      </c>
      <c r="C39" s="5">
        <v>57819.6</v>
      </c>
      <c r="D39" s="3">
        <v>-0.2834405037945964</v>
      </c>
      <c r="E39" s="3">
        <v>5.0691723302461691</v>
      </c>
      <c r="F39" s="5">
        <v>4059719.8036099998</v>
      </c>
      <c r="G39" s="3">
        <v>2.0855861607476989</v>
      </c>
      <c r="H39" s="3">
        <v>5.2303672386368181</v>
      </c>
    </row>
    <row r="40" spans="1:8" x14ac:dyDescent="0.3">
      <c r="A40" s="1">
        <v>2021</v>
      </c>
      <c r="B40" s="1">
        <v>3</v>
      </c>
      <c r="C40" s="5">
        <v>89608.12</v>
      </c>
      <c r="D40" s="3">
        <v>-0.55684231775227078</v>
      </c>
      <c r="E40" s="3">
        <v>5.2185822464679186</v>
      </c>
      <c r="F40" s="5">
        <v>6467334.1687100008</v>
      </c>
      <c r="G40" s="3">
        <v>0.85369303649913686</v>
      </c>
      <c r="H40" s="3">
        <v>5.129881649710228</v>
      </c>
    </row>
    <row r="41" spans="1:8" x14ac:dyDescent="0.3">
      <c r="A41" s="1">
        <v>2021</v>
      </c>
      <c r="B41" s="1">
        <v>4</v>
      </c>
      <c r="C41" s="5">
        <v>117512.86000000002</v>
      </c>
      <c r="D41" s="3">
        <v>2.6725133210652618</v>
      </c>
      <c r="E41" s="3">
        <v>5.3846585861677498</v>
      </c>
      <c r="F41" s="5">
        <v>8727092.6156000011</v>
      </c>
      <c r="G41" s="3">
        <v>1.084014428081792</v>
      </c>
      <c r="H41" s="3">
        <v>5.0299043255999063</v>
      </c>
    </row>
    <row r="42" spans="1:8" x14ac:dyDescent="0.3">
      <c r="A42" s="1">
        <v>2021</v>
      </c>
      <c r="B42" s="1">
        <v>5</v>
      </c>
      <c r="C42" s="5">
        <v>150653</v>
      </c>
      <c r="D42" s="3">
        <v>6.0193588268278253</v>
      </c>
      <c r="E42" s="3">
        <v>5.5667918267257912</v>
      </c>
      <c r="F42" s="5">
        <v>10745727.736250002</v>
      </c>
      <c r="G42" s="3">
        <v>1.0783902726791972</v>
      </c>
      <c r="H42" s="3">
        <v>4.9320346907920491</v>
      </c>
    </row>
    <row r="43" spans="1:8" x14ac:dyDescent="0.3">
      <c r="A43" s="1">
        <v>2021</v>
      </c>
      <c r="B43" s="1">
        <v>6</v>
      </c>
      <c r="C43" s="5">
        <v>184124.96999999997</v>
      </c>
      <c r="D43" s="3">
        <v>10.660896732947212</v>
      </c>
      <c r="E43" s="3">
        <v>5.7641841021009839</v>
      </c>
      <c r="F43" s="5">
        <v>13014174.055469997</v>
      </c>
      <c r="G43" s="3">
        <v>1.3988606999985942</v>
      </c>
      <c r="H43" s="3">
        <v>4.8375981496410798</v>
      </c>
    </row>
    <row r="44" spans="1:8" x14ac:dyDescent="0.3">
      <c r="A44" s="1">
        <v>2021</v>
      </c>
      <c r="B44" s="1">
        <v>7</v>
      </c>
      <c r="C44" s="5">
        <v>217602.38999999998</v>
      </c>
      <c r="D44" s="3">
        <v>8.1805684876149698</v>
      </c>
      <c r="E44" s="3">
        <v>5.9760689745161635</v>
      </c>
      <c r="F44" s="5">
        <v>15259193.1448416</v>
      </c>
      <c r="G44" s="3">
        <v>0.69008423457652679</v>
      </c>
      <c r="H44" s="3">
        <v>4.7476524923057193</v>
      </c>
    </row>
    <row r="45" spans="1:8" x14ac:dyDescent="0.3">
      <c r="A45" s="1">
        <v>2021</v>
      </c>
      <c r="B45" s="1">
        <v>8</v>
      </c>
      <c r="C45" s="5">
        <v>244468.06</v>
      </c>
      <c r="D45" s="3">
        <v>6.2731337281964894</v>
      </c>
      <c r="E45" s="3">
        <v>6.2020200556824197</v>
      </c>
      <c r="F45" s="5">
        <v>17289406.574680001</v>
      </c>
      <c r="G45" s="3">
        <v>0.78643863592597896</v>
      </c>
      <c r="H45" s="3">
        <v>4.6630167077329077</v>
      </c>
    </row>
    <row r="46" spans="1:8" x14ac:dyDescent="0.3">
      <c r="A46" s="1">
        <v>2021</v>
      </c>
      <c r="B46" s="1">
        <v>9</v>
      </c>
      <c r="C46" s="5">
        <v>260513.93</v>
      </c>
      <c r="D46" s="3">
        <v>-0.36525940343896668</v>
      </c>
      <c r="E46" s="3">
        <v>6.4417640475548081</v>
      </c>
      <c r="F46" s="5">
        <v>19412367.420000002</v>
      </c>
      <c r="G46" s="3">
        <v>0.71996844767090451</v>
      </c>
      <c r="H46" s="3">
        <v>4.5842280092961323</v>
      </c>
    </row>
    <row r="47" spans="1:8" x14ac:dyDescent="0.3">
      <c r="A47" s="1">
        <v>2021</v>
      </c>
      <c r="B47" s="1">
        <v>10</v>
      </c>
      <c r="C47" s="5">
        <v>303688.24</v>
      </c>
      <c r="D47" s="3">
        <v>2.9770226545337453</v>
      </c>
      <c r="E47" s="3">
        <v>6.6950325905378634</v>
      </c>
      <c r="F47" s="5">
        <v>21619163.495030001</v>
      </c>
      <c r="G47" s="3">
        <v>-6.178469066993042E-2</v>
      </c>
      <c r="H47" s="3">
        <v>4.5115544035583373</v>
      </c>
    </row>
    <row r="48" spans="1:8" x14ac:dyDescent="0.3">
      <c r="A48" s="1">
        <v>2021</v>
      </c>
      <c r="B48" s="1">
        <v>11</v>
      </c>
      <c r="C48" s="5">
        <v>351697.51</v>
      </c>
      <c r="D48" s="3">
        <v>7.1118606591827005</v>
      </c>
      <c r="E48" s="3">
        <v>6.9610846150742463</v>
      </c>
      <c r="F48" s="5">
        <v>24101101.440000001</v>
      </c>
      <c r="G48" s="3">
        <v>0.74153399349095039</v>
      </c>
      <c r="H48" s="3">
        <v>4.4449955457240211</v>
      </c>
    </row>
    <row r="49" spans="1:8" x14ac:dyDescent="0.3">
      <c r="A49" s="1">
        <v>2021</v>
      </c>
      <c r="B49" s="1">
        <v>12</v>
      </c>
      <c r="C49" s="5">
        <v>400843.94999999995</v>
      </c>
      <c r="D49" s="3">
        <v>5.4601366111527661</v>
      </c>
      <c r="E49" s="3">
        <v>7.2389208564721734</v>
      </c>
      <c r="F49" s="5">
        <v>26729958.170000002</v>
      </c>
      <c r="G49" s="3">
        <v>1.0108172922654424</v>
      </c>
      <c r="H49" s="3">
        <v>4.3842334980050284</v>
      </c>
    </row>
    <row r="50" spans="1:8" x14ac:dyDescent="0.3">
      <c r="A50" s="1">
        <v>2022</v>
      </c>
      <c r="B50" s="1">
        <v>1</v>
      </c>
      <c r="C50" s="5">
        <v>37979.29</v>
      </c>
      <c r="D50" s="3">
        <v>0.76188338570502001</v>
      </c>
      <c r="E50" s="3">
        <v>7.527552520598479</v>
      </c>
      <c r="F50" s="5">
        <v>2081604.77</v>
      </c>
      <c r="G50" s="3">
        <v>6.1032550673571162</v>
      </c>
      <c r="H50" s="3">
        <v>4.328693137783187</v>
      </c>
    </row>
    <row r="51" spans="1:8" x14ac:dyDescent="0.3">
      <c r="A51" s="1">
        <v>2022</v>
      </c>
      <c r="B51" s="1">
        <v>2</v>
      </c>
      <c r="C51" s="5">
        <v>60161.33</v>
      </c>
      <c r="D51" s="3">
        <v>4.0500626085272273</v>
      </c>
      <c r="E51" s="3">
        <v>7.8258672866362948</v>
      </c>
      <c r="F51" s="5">
        <v>4231708.8199999994</v>
      </c>
      <c r="G51" s="3">
        <v>4.236475045323651</v>
      </c>
      <c r="H51" s="3">
        <v>4.2775650774260372</v>
      </c>
    </row>
    <row r="52" spans="1:8" x14ac:dyDescent="0.3">
      <c r="A52" s="1">
        <v>2022</v>
      </c>
      <c r="B52" s="1">
        <v>3</v>
      </c>
      <c r="C52" s="5">
        <v>100000.14000000001</v>
      </c>
      <c r="D52" s="3">
        <v>11.597185612196782</v>
      </c>
      <c r="E52" s="3">
        <v>8.1322829956343856</v>
      </c>
      <c r="F52" s="5">
        <v>6727713.4249400003</v>
      </c>
      <c r="G52" s="3">
        <v>4.0260677651350774</v>
      </c>
      <c r="H52" s="3">
        <v>4.2301631627684513</v>
      </c>
    </row>
    <row r="53" spans="1:8" x14ac:dyDescent="0.3">
      <c r="A53" s="1">
        <v>2022</v>
      </c>
      <c r="B53" s="1">
        <v>4</v>
      </c>
      <c r="C53" s="5">
        <v>133882.72</v>
      </c>
      <c r="D53" s="3">
        <v>13.930271120964965</v>
      </c>
      <c r="E53" s="3">
        <v>8.444955279983315</v>
      </c>
      <c r="F53" s="5">
        <v>9061758.7429799996</v>
      </c>
      <c r="G53" s="3">
        <v>3.8347951846158912</v>
      </c>
      <c r="H53" s="3">
        <v>4.1857983861708501</v>
      </c>
    </row>
    <row r="54" spans="1:8" x14ac:dyDescent="0.3">
      <c r="A54" s="1">
        <v>2022</v>
      </c>
      <c r="B54" s="1">
        <v>5</v>
      </c>
      <c r="C54" s="5">
        <v>167702.35999999999</v>
      </c>
      <c r="D54" s="3">
        <v>11.316973442281263</v>
      </c>
      <c r="E54" s="3">
        <v>8.7622803903109059</v>
      </c>
      <c r="F54" s="5">
        <v>11288718.93</v>
      </c>
      <c r="G54" s="3">
        <v>5.0530890701637077</v>
      </c>
      <c r="H54" s="3">
        <v>4.1437675667021514</v>
      </c>
    </row>
    <row r="55" spans="1:8" x14ac:dyDescent="0.3">
      <c r="A55" s="1">
        <v>2022</v>
      </c>
      <c r="B55" s="1">
        <v>6</v>
      </c>
      <c r="C55" s="5">
        <v>204711.84999999998</v>
      </c>
      <c r="D55" s="3">
        <v>11.180927823097541</v>
      </c>
      <c r="E55" s="3">
        <v>9.0830355019561608</v>
      </c>
      <c r="F55" s="5">
        <v>13918460.176989999</v>
      </c>
      <c r="G55" s="3">
        <v>6.9484710874903266</v>
      </c>
      <c r="H55" s="3">
        <v>4.1033431482089426</v>
      </c>
    </row>
    <row r="56" spans="1:8" x14ac:dyDescent="0.3">
      <c r="A56" s="1">
        <v>2022</v>
      </c>
      <c r="B56" s="1">
        <v>7</v>
      </c>
      <c r="C56" s="5">
        <v>239482.19000000003</v>
      </c>
      <c r="D56" s="3">
        <v>10.054944709017244</v>
      </c>
      <c r="E56" s="3">
        <v>9.4061751994978007</v>
      </c>
      <c r="F56" s="5">
        <v>16211659.282950001</v>
      </c>
      <c r="G56" s="3">
        <v>6.2419167846393231</v>
      </c>
      <c r="H56" s="3">
        <v>4.0638607218644403</v>
      </c>
    </row>
    <row r="57" spans="1:8" x14ac:dyDescent="0.3">
      <c r="A57" s="1">
        <v>2022</v>
      </c>
      <c r="B57" s="1">
        <v>8</v>
      </c>
      <c r="C57" s="5">
        <v>276159.65999999997</v>
      </c>
      <c r="D57" s="3">
        <v>12.963493063265608</v>
      </c>
      <c r="E57" s="3">
        <v>9.7307997544812945</v>
      </c>
      <c r="F57" s="5">
        <v>18373648.06388</v>
      </c>
      <c r="G57" s="3">
        <v>6.2711318894417722</v>
      </c>
      <c r="H57" s="3">
        <v>4.0248534571709778</v>
      </c>
    </row>
    <row r="58" spans="1:8" x14ac:dyDescent="0.3">
      <c r="A58" s="1">
        <v>2022</v>
      </c>
      <c r="B58" s="1">
        <v>9</v>
      </c>
      <c r="C58" s="5">
        <v>310352.02</v>
      </c>
      <c r="D58" s="3">
        <v>19.130681418840069</v>
      </c>
      <c r="E58" s="3">
        <v>10.05605449189027</v>
      </c>
      <c r="F58" s="5">
        <v>20632246.499520004</v>
      </c>
      <c r="G58" s="3">
        <v>6.2840304488735121</v>
      </c>
      <c r="H58" s="3">
        <v>3.9860057775241367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opLeftCell="A40" zoomScaleNormal="100" workbookViewId="0">
      <selection activeCell="D63" sqref="D62:D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205</v>
      </c>
      <c r="D1" s="1" t="s">
        <v>206</v>
      </c>
      <c r="E1" s="1" t="s">
        <v>207</v>
      </c>
      <c r="F1" s="1" t="s">
        <v>208</v>
      </c>
      <c r="G1" s="1" t="s">
        <v>209</v>
      </c>
      <c r="H1" s="1" t="s">
        <v>210</v>
      </c>
    </row>
    <row r="2" spans="1:8" x14ac:dyDescent="0.3">
      <c r="A2" s="1">
        <v>2018</v>
      </c>
      <c r="B2" s="1">
        <v>1</v>
      </c>
      <c r="C2" s="5">
        <v>-11</v>
      </c>
      <c r="D2" s="3">
        <v>-1200</v>
      </c>
      <c r="E2" s="3">
        <v>-74.808917016810639</v>
      </c>
      <c r="F2" s="5">
        <v>-976</v>
      </c>
      <c r="G2" s="3">
        <v>40.451494813910919</v>
      </c>
      <c r="H2" s="3">
        <v>-209.33131072085141</v>
      </c>
    </row>
    <row r="3" spans="1:8" x14ac:dyDescent="0.3">
      <c r="A3" s="1">
        <v>2018</v>
      </c>
      <c r="B3" s="1">
        <v>2</v>
      </c>
      <c r="C3" s="5">
        <v>-11</v>
      </c>
      <c r="D3" s="3">
        <v>-1000</v>
      </c>
      <c r="E3" s="3">
        <v>-78.86781147571628</v>
      </c>
      <c r="F3" s="5">
        <v>-980</v>
      </c>
      <c r="G3" s="3">
        <v>41.874258600237248</v>
      </c>
      <c r="H3" s="3">
        <v>-233.09792267366279</v>
      </c>
    </row>
    <row r="4" spans="1:8" x14ac:dyDescent="0.3">
      <c r="A4" s="1">
        <v>2018</v>
      </c>
      <c r="B4" s="1">
        <v>3</v>
      </c>
      <c r="C4" s="5">
        <v>-20</v>
      </c>
      <c r="D4" s="3">
        <v>13.043478260869565</v>
      </c>
      <c r="E4" s="3">
        <v>-82.716071686352194</v>
      </c>
      <c r="F4" s="5">
        <v>-1609</v>
      </c>
      <c r="G4" s="3">
        <v>40.932452276064609</v>
      </c>
      <c r="H4" s="3">
        <v>-257.81901775270751</v>
      </c>
    </row>
    <row r="5" spans="1:8" x14ac:dyDescent="0.3">
      <c r="A5" s="1">
        <v>2018</v>
      </c>
      <c r="B5" s="1">
        <v>4</v>
      </c>
      <c r="C5" s="5">
        <v>-32</v>
      </c>
      <c r="D5" s="3">
        <v>-88.235294117647058</v>
      </c>
      <c r="E5" s="3">
        <v>-86.401847166557431</v>
      </c>
      <c r="F5" s="5">
        <v>-2359</v>
      </c>
      <c r="G5" s="3">
        <v>40.698843640020108</v>
      </c>
      <c r="H5" s="3">
        <v>-283.38857351329068</v>
      </c>
    </row>
    <row r="6" spans="1:8" x14ac:dyDescent="0.3">
      <c r="A6" s="1">
        <v>2018</v>
      </c>
      <c r="B6" s="1">
        <v>5</v>
      </c>
      <c r="C6" s="5">
        <v>-59</v>
      </c>
      <c r="D6" s="3">
        <v>-15.686274509803921</v>
      </c>
      <c r="E6" s="3">
        <v>-89.966637465424739</v>
      </c>
      <c r="F6" s="5">
        <v>-3946</v>
      </c>
      <c r="G6" s="3">
        <v>28.436706565107002</v>
      </c>
      <c r="H6" s="3">
        <v>-309.67982088085432</v>
      </c>
    </row>
    <row r="7" spans="1:8" x14ac:dyDescent="0.3">
      <c r="A7" s="1">
        <v>2018</v>
      </c>
      <c r="B7" s="1">
        <v>6</v>
      </c>
      <c r="C7" s="5">
        <v>-108</v>
      </c>
      <c r="D7" s="3">
        <v>-14.893617021276595</v>
      </c>
      <c r="E7" s="3">
        <v>-93.452069454751793</v>
      </c>
      <c r="F7" s="5">
        <v>-7734</v>
      </c>
      <c r="G7" s="3">
        <v>14.560318161732214</v>
      </c>
      <c r="H7" s="3">
        <v>-336.54348471020484</v>
      </c>
    </row>
    <row r="8" spans="1:8" x14ac:dyDescent="0.3">
      <c r="A8" s="1">
        <v>2018</v>
      </c>
      <c r="B8" s="1">
        <v>7</v>
      </c>
      <c r="C8" s="5">
        <v>8</v>
      </c>
      <c r="D8" s="3">
        <v>100</v>
      </c>
      <c r="E8" s="3">
        <v>-96.894611647797646</v>
      </c>
      <c r="F8" s="5">
        <v>18</v>
      </c>
      <c r="G8" s="3">
        <v>101.32743362831857</v>
      </c>
      <c r="H8" s="3">
        <v>-363.80680954174261</v>
      </c>
    </row>
    <row r="9" spans="1:8" x14ac:dyDescent="0.3">
      <c r="A9" s="1">
        <v>2018</v>
      </c>
      <c r="B9" s="1">
        <v>8</v>
      </c>
      <c r="C9" s="5">
        <v>32</v>
      </c>
      <c r="D9" s="3">
        <v>100</v>
      </c>
      <c r="E9" s="3">
        <v>-100.32527710973571</v>
      </c>
      <c r="F9" s="5">
        <v>1166</v>
      </c>
      <c r="G9" s="3">
        <v>143.93305439330544</v>
      </c>
      <c r="H9" s="3">
        <v>-391.27265770733521</v>
      </c>
    </row>
    <row r="10" spans="1:8" x14ac:dyDescent="0.3">
      <c r="A10" s="1">
        <v>2018</v>
      </c>
      <c r="B10" s="1">
        <v>9</v>
      </c>
      <c r="C10" s="5">
        <v>27</v>
      </c>
      <c r="D10" s="3">
        <v>-38.636363636363633</v>
      </c>
      <c r="E10" s="3">
        <v>-103.76140566881941</v>
      </c>
      <c r="F10" s="5">
        <v>1638</v>
      </c>
      <c r="G10" s="3">
        <v>444.18604651162792</v>
      </c>
      <c r="H10" s="3">
        <v>-418.71159054974123</v>
      </c>
    </row>
    <row r="11" spans="1:8" x14ac:dyDescent="0.3">
      <c r="A11" s="1">
        <v>2018</v>
      </c>
      <c r="B11" s="1">
        <v>10</v>
      </c>
      <c r="C11" s="5">
        <v>25</v>
      </c>
      <c r="D11" s="3">
        <v>-28.571428571428569</v>
      </c>
      <c r="E11" s="3">
        <v>-107.2064256757251</v>
      </c>
      <c r="F11" s="5">
        <v>1685</v>
      </c>
      <c r="G11" s="3">
        <v>389.82558139534882</v>
      </c>
      <c r="H11" s="3">
        <v>-445.8570023483789</v>
      </c>
    </row>
    <row r="12" spans="1:8" x14ac:dyDescent="0.3">
      <c r="A12" s="1">
        <v>2018</v>
      </c>
      <c r="B12" s="1">
        <v>11</v>
      </c>
      <c r="C12" s="5">
        <v>28</v>
      </c>
      <c r="D12" s="3">
        <v>21.739130434782609</v>
      </c>
      <c r="E12" s="3">
        <v>-110.65924290876579</v>
      </c>
      <c r="F12" s="5">
        <v>1237</v>
      </c>
      <c r="G12" s="3">
        <v>237.97814207650271</v>
      </c>
      <c r="H12" s="3">
        <v>-472.3823639356483</v>
      </c>
    </row>
    <row r="13" spans="1:8" x14ac:dyDescent="0.3">
      <c r="A13" s="1">
        <v>2018</v>
      </c>
      <c r="B13" s="1">
        <v>12</v>
      </c>
      <c r="C13" s="5">
        <v>-39</v>
      </c>
      <c r="D13" s="3">
        <v>33.898305084745758</v>
      </c>
      <c r="E13" s="3">
        <v>-114.11330238256667</v>
      </c>
      <c r="F13" s="5">
        <v>-3287</v>
      </c>
      <c r="G13" s="3">
        <v>21.080432172869148</v>
      </c>
      <c r="H13" s="3">
        <v>-497.90311263118957</v>
      </c>
    </row>
    <row r="14" spans="1:8" x14ac:dyDescent="0.3">
      <c r="A14" s="1">
        <v>2019</v>
      </c>
      <c r="B14" s="1">
        <v>1</v>
      </c>
      <c r="C14" s="5">
        <v>1</v>
      </c>
      <c r="D14" s="3">
        <v>109.09090909090908</v>
      </c>
      <c r="E14" s="3">
        <v>-117.55285478027074</v>
      </c>
      <c r="F14" s="5">
        <v>-580</v>
      </c>
      <c r="G14" s="3">
        <v>40.57377049180328</v>
      </c>
      <c r="H14" s="3">
        <v>-521.98535516394747</v>
      </c>
    </row>
    <row r="15" spans="1:8" x14ac:dyDescent="0.3">
      <c r="A15" s="1">
        <v>2019</v>
      </c>
      <c r="B15" s="1">
        <v>2</v>
      </c>
      <c r="C15" s="5">
        <v>3</v>
      </c>
      <c r="D15" s="3">
        <v>127.27272727272727</v>
      </c>
      <c r="E15" s="3">
        <v>-120.95187220116908</v>
      </c>
      <c r="F15" s="5">
        <v>-513</v>
      </c>
      <c r="G15" s="3">
        <v>47.653061224489797</v>
      </c>
      <c r="H15" s="3">
        <v>-544.15915773892209</v>
      </c>
    </row>
    <row r="16" spans="1:8" x14ac:dyDescent="0.3">
      <c r="A16" s="1">
        <v>2019</v>
      </c>
      <c r="B16" s="1">
        <v>3</v>
      </c>
      <c r="C16" s="5">
        <v>-2</v>
      </c>
      <c r="D16" s="3">
        <v>90</v>
      </c>
      <c r="E16" s="3">
        <v>-124.268587594284</v>
      </c>
      <c r="F16" s="5">
        <v>-1706</v>
      </c>
      <c r="G16" s="3">
        <v>-6.0285891858297083</v>
      </c>
      <c r="H16" s="3">
        <v>-563.91551995516522</v>
      </c>
    </row>
    <row r="17" spans="1:8" x14ac:dyDescent="0.3">
      <c r="A17" s="1">
        <v>2019</v>
      </c>
      <c r="B17" s="1">
        <v>4</v>
      </c>
      <c r="C17" s="5">
        <v>22</v>
      </c>
      <c r="D17" s="3">
        <v>168.75</v>
      </c>
      <c r="E17" s="3">
        <v>-127.44399608922984</v>
      </c>
      <c r="F17" s="5">
        <v>-2890</v>
      </c>
      <c r="G17" s="3">
        <v>-22.509537939805004</v>
      </c>
      <c r="H17" s="3">
        <v>-580.70434334096728</v>
      </c>
    </row>
    <row r="18" spans="1:8" x14ac:dyDescent="0.3">
      <c r="A18" s="1">
        <v>2019</v>
      </c>
      <c r="B18" s="1">
        <v>5</v>
      </c>
      <c r="C18" s="5">
        <v>-41</v>
      </c>
      <c r="D18" s="3">
        <v>30.508474576271187</v>
      </c>
      <c r="E18" s="3">
        <v>-130.4042130525936</v>
      </c>
      <c r="F18" s="5">
        <v>-4624</v>
      </c>
      <c r="G18" s="3">
        <v>-17.181956411556008</v>
      </c>
      <c r="H18" s="3">
        <v>-593.93678727664872</v>
      </c>
    </row>
    <row r="19" spans="1:8" x14ac:dyDescent="0.3">
      <c r="A19" s="1">
        <v>2019</v>
      </c>
      <c r="B19" s="1">
        <v>6</v>
      </c>
      <c r="C19" s="5">
        <v>-88</v>
      </c>
      <c r="D19" s="3">
        <v>18.518518518518519</v>
      </c>
      <c r="E19" s="3">
        <v>-133.05478482345609</v>
      </c>
      <c r="F19" s="5">
        <v>-8640</v>
      </c>
      <c r="G19" s="3">
        <v>-11.714507370054307</v>
      </c>
      <c r="H19" s="3">
        <v>-602.98524761437693</v>
      </c>
    </row>
    <row r="20" spans="1:8" x14ac:dyDescent="0.3">
      <c r="A20" s="1">
        <v>2019</v>
      </c>
      <c r="B20" s="1">
        <v>7</v>
      </c>
      <c r="C20" s="5">
        <v>-85</v>
      </c>
      <c r="D20" s="3">
        <v>-1162.5</v>
      </c>
      <c r="E20" s="3">
        <v>-135.29008324870165</v>
      </c>
      <c r="F20" s="5">
        <v>-3386</v>
      </c>
      <c r="G20" s="3">
        <v>-18911.111111111113</v>
      </c>
      <c r="H20" s="3">
        <v>-607.18206778750937</v>
      </c>
    </row>
    <row r="21" spans="1:8" x14ac:dyDescent="0.3">
      <c r="A21" s="1">
        <v>2019</v>
      </c>
      <c r="B21" s="1">
        <v>8</v>
      </c>
      <c r="C21" s="5">
        <v>-69</v>
      </c>
      <c r="D21" s="3">
        <v>-315.625</v>
      </c>
      <c r="E21" s="3">
        <v>-136.99395425137146</v>
      </c>
      <c r="F21" s="5">
        <v>-3229</v>
      </c>
      <c r="G21" s="3">
        <v>-376.9296740994854</v>
      </c>
      <c r="H21" s="3">
        <v>-605.81853076133109</v>
      </c>
    </row>
    <row r="22" spans="1:8" x14ac:dyDescent="0.3">
      <c r="A22" s="1">
        <v>2019</v>
      </c>
      <c r="B22" s="1">
        <v>9</v>
      </c>
      <c r="C22" s="5">
        <v>-77</v>
      </c>
      <c r="D22" s="3">
        <v>-385.18518518518516</v>
      </c>
      <c r="E22" s="3">
        <v>-138.12157777650336</v>
      </c>
      <c r="F22" s="5">
        <v>-3764</v>
      </c>
      <c r="G22" s="3">
        <v>-329.7924297924298</v>
      </c>
      <c r="H22" s="3">
        <v>-599.45702568469142</v>
      </c>
    </row>
    <row r="23" spans="1:8" x14ac:dyDescent="0.3">
      <c r="A23" s="1">
        <v>2019</v>
      </c>
      <c r="B23" s="1">
        <v>10</v>
      </c>
      <c r="C23" s="5">
        <v>-80</v>
      </c>
      <c r="D23" s="3">
        <v>-420</v>
      </c>
      <c r="E23" s="3">
        <v>-138.6405387028677</v>
      </c>
      <c r="F23" s="5">
        <v>-4712</v>
      </c>
      <c r="G23" s="3">
        <v>-379.64391691394661</v>
      </c>
      <c r="H23" s="3">
        <v>-588.64404664694928</v>
      </c>
    </row>
    <row r="24" spans="1:8" x14ac:dyDescent="0.3">
      <c r="A24" s="1">
        <v>2019</v>
      </c>
      <c r="B24" s="1">
        <v>11</v>
      </c>
      <c r="C24" s="5">
        <v>-52</v>
      </c>
      <c r="D24" s="3">
        <v>-285.71428571428572</v>
      </c>
      <c r="E24" s="3">
        <v>-138.5355791041938</v>
      </c>
      <c r="F24" s="5">
        <v>-3302</v>
      </c>
      <c r="G24" s="3">
        <v>-366.93613581244949</v>
      </c>
      <c r="H24" s="3">
        <v>-573.90736102941548</v>
      </c>
    </row>
    <row r="25" spans="1:8" x14ac:dyDescent="0.3">
      <c r="A25" s="1">
        <v>2019</v>
      </c>
      <c r="B25" s="1">
        <v>12</v>
      </c>
      <c r="C25" s="5">
        <v>-135</v>
      </c>
      <c r="D25" s="3">
        <v>-246.15384615384616</v>
      </c>
      <c r="E25" s="3">
        <v>-137.81097990568995</v>
      </c>
      <c r="F25" s="5">
        <v>-7337</v>
      </c>
      <c r="G25" s="3">
        <v>-123.21265591724978</v>
      </c>
      <c r="H25" s="3">
        <v>-555.7602223155028</v>
      </c>
    </row>
    <row r="26" spans="1:8" x14ac:dyDescent="0.3">
      <c r="A26" s="1">
        <v>2020</v>
      </c>
      <c r="B26" s="1">
        <v>1</v>
      </c>
      <c r="C26" s="5">
        <v>-14</v>
      </c>
      <c r="D26" s="3">
        <v>-1500</v>
      </c>
      <c r="E26" s="3">
        <v>-136.48124277607903</v>
      </c>
      <c r="F26" s="5">
        <v>-871</v>
      </c>
      <c r="G26" s="3">
        <v>-50.172413793103445</v>
      </c>
      <c r="H26" s="3">
        <v>-534.7015109868729</v>
      </c>
    </row>
    <row r="27" spans="1:8" x14ac:dyDescent="0.3">
      <c r="A27" s="1">
        <v>2020</v>
      </c>
      <c r="B27" s="1">
        <v>2</v>
      </c>
      <c r="C27" s="5">
        <v>5</v>
      </c>
      <c r="D27" s="3">
        <v>66.666666666666657</v>
      </c>
      <c r="E27" s="3">
        <v>-134.56839319424003</v>
      </c>
      <c r="F27" s="5">
        <v>-596</v>
      </c>
      <c r="G27" s="3">
        <v>-16.179337231968809</v>
      </c>
      <c r="H27" s="3">
        <v>-511.20006949974299</v>
      </c>
    </row>
    <row r="28" spans="1:8" x14ac:dyDescent="0.3">
      <c r="A28" s="1">
        <v>2020</v>
      </c>
      <c r="B28" s="1">
        <v>3</v>
      </c>
      <c r="C28" s="5">
        <v>-1</v>
      </c>
      <c r="D28" s="3">
        <v>50</v>
      </c>
      <c r="E28" s="3">
        <v>-132.18914544163695</v>
      </c>
      <c r="F28" s="5">
        <v>-2542</v>
      </c>
      <c r="G28" s="3">
        <v>-49.003516998827671</v>
      </c>
      <c r="H28" s="3">
        <v>-485.69109245635849</v>
      </c>
    </row>
    <row r="29" spans="1:8" x14ac:dyDescent="0.3">
      <c r="A29" s="1">
        <v>2020</v>
      </c>
      <c r="B29" s="1">
        <v>4</v>
      </c>
      <c r="C29" s="5">
        <v>31</v>
      </c>
      <c r="D29" s="3">
        <v>40.909090909090914</v>
      </c>
      <c r="E29" s="3">
        <v>-129.44623914279902</v>
      </c>
      <c r="F29" s="5">
        <v>-484</v>
      </c>
      <c r="G29" s="3">
        <v>83.252595155709344</v>
      </c>
      <c r="H29" s="3">
        <v>-458.57539801922411</v>
      </c>
    </row>
    <row r="30" spans="1:8" x14ac:dyDescent="0.3">
      <c r="A30" s="1">
        <v>2020</v>
      </c>
      <c r="B30" s="1">
        <v>5</v>
      </c>
      <c r="C30" s="5">
        <v>-3</v>
      </c>
      <c r="D30" s="3">
        <v>92.682926829268297</v>
      </c>
      <c r="E30" s="3">
        <v>-126.42976189826643</v>
      </c>
      <c r="F30" s="5">
        <v>-1985</v>
      </c>
      <c r="G30" s="3">
        <v>57.071799307958479</v>
      </c>
      <c r="H30" s="3">
        <v>-430.22347882477101</v>
      </c>
    </row>
    <row r="31" spans="1:8" x14ac:dyDescent="0.3">
      <c r="A31" s="1">
        <v>2020</v>
      </c>
      <c r="B31" s="1">
        <v>6</v>
      </c>
      <c r="C31" s="5">
        <v>-76</v>
      </c>
      <c r="D31" s="3">
        <v>13.636363636363635</v>
      </c>
      <c r="E31" s="3">
        <v>-123.21797107732581</v>
      </c>
      <c r="F31" s="5">
        <v>-7822</v>
      </c>
      <c r="G31" s="3">
        <v>9.4675925925925934</v>
      </c>
      <c r="H31" s="3">
        <v>-400.96820056545994</v>
      </c>
    </row>
    <row r="32" spans="1:8" x14ac:dyDescent="0.3">
      <c r="A32" s="1">
        <v>2020</v>
      </c>
      <c r="B32" s="1">
        <v>7</v>
      </c>
      <c r="C32" s="5">
        <v>96</v>
      </c>
      <c r="D32" s="3">
        <v>212.94117647058823</v>
      </c>
      <c r="E32" s="3">
        <v>-119.87390789032435</v>
      </c>
      <c r="F32" s="5">
        <v>2744</v>
      </c>
      <c r="G32" s="3">
        <v>181.03957471943295</v>
      </c>
      <c r="H32" s="3">
        <v>-371.10858898388136</v>
      </c>
    </row>
    <row r="33" spans="1:8" x14ac:dyDescent="0.3">
      <c r="A33" s="1">
        <v>2020</v>
      </c>
      <c r="B33" s="1">
        <v>8</v>
      </c>
      <c r="C33" s="5">
        <v>97</v>
      </c>
      <c r="D33" s="3">
        <v>240.57971014492753</v>
      </c>
      <c r="E33" s="3">
        <v>-116.45110977436524</v>
      </c>
      <c r="F33" s="5">
        <v>1469</v>
      </c>
      <c r="G33" s="3">
        <v>145.49396097863115</v>
      </c>
      <c r="H33" s="3">
        <v>-340.91516733698967</v>
      </c>
    </row>
    <row r="34" spans="1:8" x14ac:dyDescent="0.3">
      <c r="A34" s="1">
        <v>2020</v>
      </c>
      <c r="B34" s="1">
        <v>9</v>
      </c>
      <c r="C34" s="5">
        <v>106</v>
      </c>
      <c r="D34" s="3">
        <v>237.66233766233765</v>
      </c>
      <c r="E34" s="3">
        <v>-112.98000200791549</v>
      </c>
      <c r="F34" s="5">
        <v>1609</v>
      </c>
      <c r="G34" s="3">
        <v>142.7470775770457</v>
      </c>
      <c r="H34" s="3">
        <v>-310.62011525925993</v>
      </c>
    </row>
    <row r="35" spans="1:8" x14ac:dyDescent="0.3">
      <c r="A35" s="1">
        <v>2020</v>
      </c>
      <c r="B35" s="1">
        <v>10</v>
      </c>
      <c r="C35" s="5">
        <v>89</v>
      </c>
      <c r="D35" s="3">
        <v>211.24999999999997</v>
      </c>
      <c r="E35" s="3">
        <v>-109.46621606250329</v>
      </c>
      <c r="F35" s="5">
        <v>-372</v>
      </c>
      <c r="G35" s="3">
        <v>92.10526315789474</v>
      </c>
      <c r="H35" s="3">
        <v>-280.42183397347867</v>
      </c>
    </row>
    <row r="36" spans="1:8" x14ac:dyDescent="0.3">
      <c r="A36" s="1">
        <v>2020</v>
      </c>
      <c r="B36" s="1">
        <v>11</v>
      </c>
      <c r="C36" s="5">
        <v>110</v>
      </c>
      <c r="D36" s="3">
        <v>311.53846153846155</v>
      </c>
      <c r="E36" s="3">
        <v>-105.89103324717973</v>
      </c>
      <c r="F36" s="5">
        <v>1289</v>
      </c>
      <c r="G36" s="3">
        <v>139.03694730466384</v>
      </c>
      <c r="H36" s="3">
        <v>-250.48724086959652</v>
      </c>
    </row>
    <row r="37" spans="1:8" x14ac:dyDescent="0.3">
      <c r="A37" s="1">
        <v>2020</v>
      </c>
      <c r="B37" s="1">
        <v>12</v>
      </c>
      <c r="C37" s="5">
        <v>47</v>
      </c>
      <c r="D37" s="3">
        <v>134.81481481481481</v>
      </c>
      <c r="E37" s="3">
        <v>-102.21346291154713</v>
      </c>
      <c r="F37" s="5">
        <v>-1984</v>
      </c>
      <c r="G37" s="3">
        <v>72.958975057925585</v>
      </c>
      <c r="H37" s="3">
        <v>-220.95738340026332</v>
      </c>
    </row>
    <row r="38" spans="1:8" x14ac:dyDescent="0.3">
      <c r="A38" s="1">
        <v>2021</v>
      </c>
      <c r="B38" s="1">
        <v>1</v>
      </c>
      <c r="C38" s="5">
        <v>-16</v>
      </c>
      <c r="D38" s="3">
        <v>-14.285714285714285</v>
      </c>
      <c r="E38" s="3">
        <v>-98.363526245847623</v>
      </c>
      <c r="F38" s="5">
        <v>-1440</v>
      </c>
      <c r="G38" s="3">
        <v>-65.327210103329506</v>
      </c>
      <c r="H38" s="3">
        <v>-191.94625872728346</v>
      </c>
    </row>
    <row r="39" spans="1:8" x14ac:dyDescent="0.3">
      <c r="A39" s="1">
        <v>2021</v>
      </c>
      <c r="B39" s="1">
        <v>2</v>
      </c>
      <c r="C39" s="5">
        <v>-18</v>
      </c>
      <c r="D39" s="3">
        <v>-459.99999999999994</v>
      </c>
      <c r="E39" s="3">
        <v>-94.254784143259059</v>
      </c>
      <c r="F39" s="5">
        <v>-1528</v>
      </c>
      <c r="G39" s="3">
        <v>-156.37583892617451</v>
      </c>
      <c r="H39" s="3">
        <v>-163.54745315423503</v>
      </c>
    </row>
    <row r="40" spans="1:8" x14ac:dyDescent="0.3">
      <c r="A40" s="1">
        <v>2021</v>
      </c>
      <c r="B40" s="1">
        <v>3</v>
      </c>
      <c r="C40" s="5">
        <v>-15</v>
      </c>
      <c r="D40" s="3">
        <v>-1400</v>
      </c>
      <c r="E40" s="3">
        <v>-89.794958760017607</v>
      </c>
      <c r="F40" s="5">
        <v>-3567</v>
      </c>
      <c r="G40" s="3">
        <v>-40.322580645161288</v>
      </c>
      <c r="H40" s="3">
        <v>-135.84575999520837</v>
      </c>
    </row>
    <row r="41" spans="1:8" x14ac:dyDescent="0.3">
      <c r="A41" s="1">
        <v>2021</v>
      </c>
      <c r="B41" s="1">
        <v>4</v>
      </c>
      <c r="C41" s="5">
        <v>-58</v>
      </c>
      <c r="D41" s="3">
        <v>-287.09677419354841</v>
      </c>
      <c r="E41" s="3">
        <v>-84.917171225682822</v>
      </c>
      <c r="F41" s="5">
        <v>-3856</v>
      </c>
      <c r="G41" s="3">
        <v>-696.69421487603302</v>
      </c>
      <c r="H41" s="3">
        <v>-108.92547453552801</v>
      </c>
    </row>
    <row r="42" spans="1:8" x14ac:dyDescent="0.3">
      <c r="A42" s="1">
        <v>2021</v>
      </c>
      <c r="B42" s="1">
        <v>5</v>
      </c>
      <c r="C42" s="5">
        <v>-23</v>
      </c>
      <c r="D42" s="3">
        <v>-666.66666666666674</v>
      </c>
      <c r="E42" s="3">
        <v>-79.645529131011457</v>
      </c>
      <c r="F42" s="5">
        <v>-2948</v>
      </c>
      <c r="G42" s="3">
        <v>-48.513853904282115</v>
      </c>
      <c r="H42" s="3">
        <v>-82.864258506396908</v>
      </c>
    </row>
    <row r="43" spans="1:8" x14ac:dyDescent="0.3">
      <c r="A43" s="1">
        <v>2021</v>
      </c>
      <c r="B43" s="1">
        <v>6</v>
      </c>
      <c r="C43" s="5">
        <v>-66</v>
      </c>
      <c r="D43" s="3">
        <v>13.157894736842104</v>
      </c>
      <c r="E43" s="3">
        <v>-74.018180316966379</v>
      </c>
      <c r="F43" s="5">
        <v>-8985</v>
      </c>
      <c r="G43" s="3">
        <v>-14.868320122730761</v>
      </c>
      <c r="H43" s="3">
        <v>-57.780590912652791</v>
      </c>
    </row>
    <row r="44" spans="1:8" x14ac:dyDescent="0.3">
      <c r="A44" s="1">
        <v>2021</v>
      </c>
      <c r="B44" s="1">
        <v>7</v>
      </c>
      <c r="C44" s="5">
        <v>28</v>
      </c>
      <c r="D44" s="3">
        <v>-70.833333333333343</v>
      </c>
      <c r="E44" s="3">
        <v>-68.114037981283744</v>
      </c>
      <c r="F44" s="5">
        <v>517</v>
      </c>
      <c r="G44" s="3">
        <v>-81.158892128279874</v>
      </c>
      <c r="H44" s="3">
        <v>-33.790565314369339</v>
      </c>
    </row>
    <row r="45" spans="1:8" x14ac:dyDescent="0.3">
      <c r="A45" s="1">
        <v>2021</v>
      </c>
      <c r="B45" s="1">
        <v>8</v>
      </c>
      <c r="C45" s="5">
        <v>21</v>
      </c>
      <c r="D45" s="3">
        <v>-78.350515463917532</v>
      </c>
      <c r="E45" s="3">
        <v>-62.005961427598756</v>
      </c>
      <c r="F45" s="5">
        <v>1244</v>
      </c>
      <c r="G45" s="3">
        <v>-15.316541865214431</v>
      </c>
      <c r="H45" s="3">
        <v>-11.007295252815371</v>
      </c>
    </row>
    <row r="46" spans="1:8" x14ac:dyDescent="0.3">
      <c r="A46" s="1">
        <v>2021</v>
      </c>
      <c r="B46" s="1">
        <v>9</v>
      </c>
      <c r="C46" s="5">
        <v>167</v>
      </c>
      <c r="D46" s="3">
        <v>57.547169811320757</v>
      </c>
      <c r="E46" s="3">
        <v>-55.766998799501614</v>
      </c>
      <c r="F46" s="5">
        <v>8323</v>
      </c>
      <c r="G46" s="3">
        <v>417.27781230577995</v>
      </c>
      <c r="H46" s="3">
        <v>10.452816263600429</v>
      </c>
    </row>
    <row r="47" spans="1:8" x14ac:dyDescent="0.3">
      <c r="A47" s="1">
        <v>2021</v>
      </c>
      <c r="B47" s="1">
        <v>10</v>
      </c>
      <c r="C47" s="5">
        <v>236</v>
      </c>
      <c r="D47" s="3">
        <v>165.16853932584269</v>
      </c>
      <c r="E47" s="3">
        <v>-49.471333279057262</v>
      </c>
      <c r="F47" s="5">
        <v>11938</v>
      </c>
      <c r="G47" s="3">
        <v>3309.1397849462369</v>
      </c>
      <c r="H47" s="3">
        <v>30.47306697323242</v>
      </c>
    </row>
    <row r="48" spans="1:8" x14ac:dyDescent="0.3">
      <c r="A48" s="1">
        <v>2021</v>
      </c>
      <c r="B48" s="1">
        <v>11</v>
      </c>
      <c r="C48" s="5">
        <v>232</v>
      </c>
      <c r="D48" s="3">
        <v>110.90909090909091</v>
      </c>
      <c r="E48" s="3">
        <v>-43.185279008843771</v>
      </c>
      <c r="F48" s="5">
        <v>8263</v>
      </c>
      <c r="G48" s="3">
        <v>541.03956555469358</v>
      </c>
      <c r="H48" s="3">
        <v>48.965006350271217</v>
      </c>
    </row>
    <row r="49" spans="1:8" x14ac:dyDescent="0.3">
      <c r="A49" s="1">
        <v>2021</v>
      </c>
      <c r="B49" s="1">
        <v>12</v>
      </c>
      <c r="C49" s="5">
        <v>109</v>
      </c>
      <c r="D49" s="3">
        <v>131.91489361702128</v>
      </c>
      <c r="E49" s="3">
        <v>-36.960244584730539</v>
      </c>
      <c r="F49" s="5">
        <v>-630</v>
      </c>
      <c r="G49" s="3">
        <v>68.245967741935488</v>
      </c>
      <c r="H49" s="3">
        <v>66.067869057655557</v>
      </c>
    </row>
    <row r="50" spans="1:8" x14ac:dyDescent="0.3">
      <c r="A50" s="1">
        <v>2022</v>
      </c>
      <c r="B50" s="1">
        <v>1</v>
      </c>
      <c r="C50" s="5">
        <v>5</v>
      </c>
      <c r="D50" s="3">
        <v>131.25</v>
      </c>
      <c r="E50" s="3">
        <v>-30.836937604675992</v>
      </c>
      <c r="F50" s="5">
        <v>-849</v>
      </c>
      <c r="G50" s="3">
        <v>41.041666666666664</v>
      </c>
      <c r="H50" s="3">
        <v>81.955061602713371</v>
      </c>
    </row>
    <row r="51" spans="1:8" x14ac:dyDescent="0.3">
      <c r="A51" s="1">
        <v>2022</v>
      </c>
      <c r="B51" s="1">
        <v>2</v>
      </c>
      <c r="C51" s="5">
        <v>-5</v>
      </c>
      <c r="D51" s="3">
        <v>72.222222222222214</v>
      </c>
      <c r="E51" s="3">
        <v>-24.844338226485668</v>
      </c>
      <c r="F51" s="5">
        <v>-1190</v>
      </c>
      <c r="G51" s="3">
        <v>22.120418848167539</v>
      </c>
      <c r="H51" s="3">
        <v>96.800141749625681</v>
      </c>
    </row>
    <row r="52" spans="1:8" x14ac:dyDescent="0.3">
      <c r="A52" s="1">
        <v>2022</v>
      </c>
      <c r="B52" s="1">
        <v>3</v>
      </c>
      <c r="C52" s="5">
        <v>48</v>
      </c>
      <c r="D52" s="3">
        <v>420</v>
      </c>
      <c r="E52" s="3">
        <v>-19.000170570631447</v>
      </c>
      <c r="F52" s="5">
        <v>156</v>
      </c>
      <c r="G52" s="3">
        <v>104.37342304457526</v>
      </c>
      <c r="H52" s="3">
        <v>110.77382605459184</v>
      </c>
    </row>
    <row r="53" spans="1:8" x14ac:dyDescent="0.3">
      <c r="A53" s="1">
        <v>2022</v>
      </c>
      <c r="B53" s="1">
        <v>4</v>
      </c>
      <c r="C53" s="5">
        <v>16</v>
      </c>
      <c r="D53" s="3">
        <v>127.58620689655173</v>
      </c>
      <c r="E53" s="3">
        <v>-13.31541802422071</v>
      </c>
      <c r="F53" s="5">
        <v>-1919</v>
      </c>
      <c r="G53" s="3">
        <v>50.233402489626556</v>
      </c>
      <c r="H53" s="3">
        <v>124.04164498194304</v>
      </c>
    </row>
    <row r="54" spans="1:8" x14ac:dyDescent="0.3">
      <c r="A54" s="1">
        <v>2022</v>
      </c>
      <c r="B54" s="1">
        <v>5</v>
      </c>
      <c r="C54" s="5">
        <v>10</v>
      </c>
      <c r="D54" s="3">
        <v>143.47826086956522</v>
      </c>
      <c r="E54" s="3">
        <v>-7.7705778514045534</v>
      </c>
      <c r="F54" s="5">
        <v>-3063</v>
      </c>
      <c r="G54" s="3">
        <v>-3.9009497964721849</v>
      </c>
      <c r="H54" s="3">
        <v>136.76868452357922</v>
      </c>
    </row>
    <row r="55" spans="1:8" x14ac:dyDescent="0.3">
      <c r="A55" s="1">
        <v>2022</v>
      </c>
      <c r="B55" s="1">
        <v>6</v>
      </c>
      <c r="C55" s="5">
        <v>-72</v>
      </c>
      <c r="D55" s="3">
        <v>-9.0909090909090917</v>
      </c>
      <c r="E55" s="3">
        <v>-2.3363624812701245</v>
      </c>
      <c r="F55" s="5">
        <v>-8140</v>
      </c>
      <c r="G55" s="3">
        <v>9.4045631608235958</v>
      </c>
      <c r="H55" s="3">
        <v>149.11490509900506</v>
      </c>
    </row>
    <row r="56" spans="1:8" x14ac:dyDescent="0.3">
      <c r="A56" s="1">
        <v>2022</v>
      </c>
      <c r="B56" s="1">
        <v>7</v>
      </c>
      <c r="C56" s="5">
        <v>-39</v>
      </c>
      <c r="D56" s="3">
        <v>-239.28571428571428</v>
      </c>
      <c r="E56" s="3">
        <v>3.0270190486732718</v>
      </c>
      <c r="F56" s="5">
        <v>-4238</v>
      </c>
      <c r="G56" s="3">
        <v>-919.72920696324945</v>
      </c>
      <c r="H56" s="3">
        <v>161.23049840311961</v>
      </c>
    </row>
    <row r="57" spans="1:8" x14ac:dyDescent="0.3">
      <c r="A57" s="1">
        <v>2022</v>
      </c>
      <c r="B57" s="1">
        <v>8</v>
      </c>
      <c r="C57" s="5">
        <v>-18</v>
      </c>
      <c r="D57" s="3">
        <v>-185.71428571428572</v>
      </c>
      <c r="E57" s="3">
        <v>8.3588886351795502</v>
      </c>
      <c r="F57" s="5">
        <v>-3893</v>
      </c>
      <c r="G57" s="3">
        <v>-412.94212218649523</v>
      </c>
      <c r="H57" s="3">
        <v>173.25595402374293</v>
      </c>
    </row>
    <row r="58" spans="1:8" x14ac:dyDescent="0.3">
      <c r="A58" s="1">
        <v>2022</v>
      </c>
      <c r="B58" s="1">
        <v>9</v>
      </c>
      <c r="C58" s="5">
        <v>-27</v>
      </c>
      <c r="D58" s="3">
        <v>-116.1676646706587</v>
      </c>
      <c r="E58" s="3">
        <v>13.681740901854404</v>
      </c>
      <c r="F58" s="5">
        <v>-5879</v>
      </c>
      <c r="G58" s="3">
        <v>-170.63558812928031</v>
      </c>
      <c r="H58" s="3">
        <v>185.25669490248904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2"/>
  <sheetViews>
    <sheetView topLeftCell="A32" zoomScaleNormal="100" workbookViewId="0">
      <selection activeCell="A59" sqref="A59:H59"/>
    </sheetView>
  </sheetViews>
  <sheetFormatPr baseColWidth="10" defaultColWidth="9.140625" defaultRowHeight="15" x14ac:dyDescent="0.25"/>
  <cols>
    <col min="1" max="1" width="5.42578125" customWidth="1"/>
    <col min="2" max="2" width="3.5703125" customWidth="1"/>
    <col min="3" max="3" width="8" customWidth="1"/>
    <col min="4" max="5" width="17.7109375" customWidth="1"/>
    <col min="6" max="6" width="9.42578125" customWidth="1"/>
    <col min="7" max="8" width="17.7109375" customWidth="1"/>
    <col min="9" max="1025" width="10.7109375" customWidth="1"/>
  </cols>
  <sheetData>
    <row r="1" spans="1:8" ht="31.5" customHeight="1" x14ac:dyDescent="0.3">
      <c r="A1" s="2" t="s">
        <v>0</v>
      </c>
      <c r="B1" s="2" t="s">
        <v>1</v>
      </c>
      <c r="C1" s="2" t="s">
        <v>211</v>
      </c>
      <c r="D1" s="2" t="s">
        <v>212</v>
      </c>
      <c r="E1" s="2" t="s">
        <v>213</v>
      </c>
      <c r="F1" s="2" t="s">
        <v>214</v>
      </c>
      <c r="G1" s="2" t="s">
        <v>215</v>
      </c>
      <c r="H1" s="2" t="s">
        <v>216</v>
      </c>
    </row>
    <row r="2" spans="1:8" ht="15.75" x14ac:dyDescent="0.3">
      <c r="A2" s="1">
        <v>2018</v>
      </c>
      <c r="B2" s="1">
        <v>1</v>
      </c>
      <c r="C2" s="1">
        <v>139314</v>
      </c>
      <c r="D2" s="1">
        <v>0.83891281531613959</v>
      </c>
      <c r="E2" s="1">
        <v>0.88230468919863259</v>
      </c>
      <c r="F2" s="1">
        <v>9572422</v>
      </c>
      <c r="G2" s="1">
        <v>1.1314346423071608</v>
      </c>
      <c r="H2" s="1">
        <v>1.1234826085341798</v>
      </c>
    </row>
    <row r="3" spans="1:8" ht="15.75" x14ac:dyDescent="0.3">
      <c r="A3" s="1">
        <v>2018</v>
      </c>
      <c r="B3" s="1">
        <v>2</v>
      </c>
      <c r="C3" s="1">
        <v>139274</v>
      </c>
      <c r="D3" s="1">
        <v>0.89613654310076729</v>
      </c>
      <c r="E3" s="1">
        <v>0.88205433871685612</v>
      </c>
      <c r="F3" s="1">
        <v>9573282</v>
      </c>
      <c r="G3" s="1">
        <v>1.2002013584719862</v>
      </c>
      <c r="H3" s="1">
        <v>1.1199572345436508</v>
      </c>
    </row>
    <row r="4" spans="1:8" ht="15.75" x14ac:dyDescent="0.3">
      <c r="A4" s="1">
        <v>2018</v>
      </c>
      <c r="B4" s="1">
        <v>3</v>
      </c>
      <c r="C4" s="1">
        <v>139343</v>
      </c>
      <c r="D4" s="1">
        <v>0.7993460553538112</v>
      </c>
      <c r="E4" s="1">
        <v>0.88140005609182603</v>
      </c>
      <c r="F4" s="1">
        <v>9583617</v>
      </c>
      <c r="G4" s="1">
        <v>1.1510935182609039</v>
      </c>
      <c r="H4" s="1">
        <v>1.1159294370270814</v>
      </c>
    </row>
    <row r="5" spans="1:8" ht="15.75" x14ac:dyDescent="0.3">
      <c r="A5" s="1">
        <v>2018</v>
      </c>
      <c r="B5" s="1">
        <v>4</v>
      </c>
      <c r="C5" s="1">
        <v>139447</v>
      </c>
      <c r="D5" s="1">
        <v>0.70847717129114418</v>
      </c>
      <c r="E5" s="1">
        <v>0.88035232036990541</v>
      </c>
      <c r="F5" s="1">
        <v>9592024</v>
      </c>
      <c r="G5" s="1">
        <v>1.0668574765948957</v>
      </c>
      <c r="H5" s="1">
        <v>1.111352711249026</v>
      </c>
    </row>
    <row r="6" spans="1:8" ht="15.75" x14ac:dyDescent="0.3">
      <c r="A6" s="1">
        <v>2018</v>
      </c>
      <c r="B6" s="1">
        <v>5</v>
      </c>
      <c r="C6" s="1">
        <v>139484</v>
      </c>
      <c r="D6" s="1">
        <v>0.75266176449342304</v>
      </c>
      <c r="E6" s="1">
        <v>0.87891591240296163</v>
      </c>
      <c r="F6" s="1">
        <v>9592963</v>
      </c>
      <c r="G6" s="1">
        <v>1.1312127991093934</v>
      </c>
      <c r="H6" s="1">
        <v>1.1061829944241253</v>
      </c>
    </row>
    <row r="7" spans="1:8" ht="15.75" x14ac:dyDescent="0.3">
      <c r="A7" s="1">
        <v>2018</v>
      </c>
      <c r="B7" s="1">
        <v>6</v>
      </c>
      <c r="C7" s="1">
        <v>139675</v>
      </c>
      <c r="D7" s="1">
        <v>0.7494445887071155</v>
      </c>
      <c r="E7" s="1">
        <v>0.87708367726862069</v>
      </c>
      <c r="F7" s="1">
        <v>9613641</v>
      </c>
      <c r="G7" s="1">
        <v>1.1327203498014082</v>
      </c>
      <c r="H7" s="1">
        <v>1.1003731338201688</v>
      </c>
    </row>
    <row r="8" spans="1:8" ht="15.75" x14ac:dyDescent="0.3">
      <c r="A8" s="1">
        <v>2018</v>
      </c>
      <c r="B8" s="1">
        <v>7</v>
      </c>
      <c r="C8" s="1">
        <v>139832</v>
      </c>
      <c r="D8" s="1">
        <v>0.74787094542991817</v>
      </c>
      <c r="E8" s="1">
        <v>0.8748396923953482</v>
      </c>
      <c r="F8" s="1">
        <v>9629489</v>
      </c>
      <c r="G8" s="1">
        <v>1.1289445663202224</v>
      </c>
      <c r="H8" s="1">
        <v>1.093877714885827</v>
      </c>
    </row>
    <row r="9" spans="1:8" ht="15.75" x14ac:dyDescent="0.3">
      <c r="A9" s="1">
        <v>2018</v>
      </c>
      <c r="B9" s="1">
        <v>8</v>
      </c>
      <c r="C9" s="1">
        <v>139839</v>
      </c>
      <c r="D9" s="1">
        <v>0.72170963071802596</v>
      </c>
      <c r="E9" s="1">
        <v>0.87215917138601518</v>
      </c>
      <c r="F9" s="1">
        <v>9638029</v>
      </c>
      <c r="G9" s="1">
        <v>1.1070973548897634</v>
      </c>
      <c r="H9" s="1">
        <v>1.0866535694042134</v>
      </c>
    </row>
    <row r="10" spans="1:8" ht="15.75" x14ac:dyDescent="0.3">
      <c r="A10" s="1">
        <v>2018</v>
      </c>
      <c r="B10" s="1">
        <v>9</v>
      </c>
      <c r="C10" s="1">
        <v>140035</v>
      </c>
      <c r="D10" s="1">
        <v>0.76562736110410423</v>
      </c>
      <c r="E10" s="1">
        <v>0.86900851056939787</v>
      </c>
      <c r="F10" s="1">
        <v>9646404</v>
      </c>
      <c r="G10" s="1">
        <v>1.119119329819851</v>
      </c>
      <c r="H10" s="1">
        <v>1.0786599643564583</v>
      </c>
    </row>
    <row r="11" spans="1:8" ht="15.75" x14ac:dyDescent="0.3">
      <c r="A11" s="1">
        <v>2018</v>
      </c>
      <c r="B11" s="1">
        <v>10</v>
      </c>
      <c r="C11" s="1">
        <v>140142</v>
      </c>
      <c r="D11" s="1">
        <v>0.78025557864760398</v>
      </c>
      <c r="E11" s="1">
        <v>0.86534365838950389</v>
      </c>
      <c r="F11" s="1">
        <v>9656942</v>
      </c>
      <c r="G11" s="1">
        <v>1.0954427529615396</v>
      </c>
      <c r="H11" s="1">
        <v>1.0698575864310167</v>
      </c>
    </row>
    <row r="12" spans="1:8" ht="15.75" x14ac:dyDescent="0.3">
      <c r="A12" s="1">
        <v>2018</v>
      </c>
      <c r="B12" s="1">
        <v>11</v>
      </c>
      <c r="C12" s="1">
        <v>140421</v>
      </c>
      <c r="D12" s="1">
        <v>0.83731284334493949</v>
      </c>
      <c r="E12" s="1">
        <v>0.86111338404385018</v>
      </c>
      <c r="F12" s="1">
        <v>9675138</v>
      </c>
      <c r="G12" s="1">
        <v>1.126232272197214</v>
      </c>
      <c r="H12" s="1">
        <v>1.0602099319945011</v>
      </c>
    </row>
    <row r="13" spans="1:8" ht="15.75" x14ac:dyDescent="0.3">
      <c r="A13" s="1">
        <v>2018</v>
      </c>
      <c r="B13" s="1">
        <v>12</v>
      </c>
      <c r="C13" s="1">
        <v>140786</v>
      </c>
      <c r="D13" s="1">
        <v>0.9558776075093478</v>
      </c>
      <c r="E13" s="1">
        <v>0.85626054783552719</v>
      </c>
      <c r="F13" s="1">
        <v>9696272</v>
      </c>
      <c r="G13" s="1">
        <v>1.1949984188724949</v>
      </c>
      <c r="H13" s="1">
        <v>1.0496822741611997</v>
      </c>
    </row>
    <row r="14" spans="1:8" ht="15.75" x14ac:dyDescent="0.3">
      <c r="A14" s="1">
        <v>2019</v>
      </c>
      <c r="B14" s="1">
        <v>1</v>
      </c>
      <c r="C14" s="1">
        <v>140820</v>
      </c>
      <c r="D14" s="1">
        <v>1.081011240794183</v>
      </c>
      <c r="E14" s="1">
        <v>0.85072635725229917</v>
      </c>
      <c r="F14" s="1">
        <v>9695870</v>
      </c>
      <c r="G14" s="1">
        <v>1.2896213727309647</v>
      </c>
      <c r="H14" s="1">
        <v>1.0382444709301373</v>
      </c>
    </row>
    <row r="15" spans="1:8" ht="15.75" x14ac:dyDescent="0.3">
      <c r="A15" s="1">
        <v>2019</v>
      </c>
      <c r="B15" s="1">
        <v>2</v>
      </c>
      <c r="C15" s="1">
        <v>140968</v>
      </c>
      <c r="D15" s="1">
        <v>1.2163074227781179</v>
      </c>
      <c r="E15" s="1">
        <v>0.8444589376332966</v>
      </c>
      <c r="F15" s="1">
        <v>9707140</v>
      </c>
      <c r="G15" s="1">
        <v>1.3982456591167036</v>
      </c>
      <c r="H15" s="1">
        <v>1.0258764716992768</v>
      </c>
    </row>
    <row r="16" spans="1:8" ht="15.75" x14ac:dyDescent="0.3">
      <c r="A16" s="1">
        <v>2019</v>
      </c>
      <c r="B16" s="1">
        <v>3</v>
      </c>
      <c r="C16" s="1">
        <v>140943</v>
      </c>
      <c r="D16" s="1">
        <v>1.1482456958727738</v>
      </c>
      <c r="E16" s="1">
        <v>0.83742240632345155</v>
      </c>
      <c r="F16" s="1">
        <v>9705436</v>
      </c>
      <c r="G16" s="1">
        <v>1.2711171575408242</v>
      </c>
      <c r="H16" s="1">
        <v>1.0125756825958729</v>
      </c>
    </row>
    <row r="17" spans="1:8" ht="15.75" x14ac:dyDescent="0.3">
      <c r="A17" s="1">
        <v>2019</v>
      </c>
      <c r="B17" s="1">
        <v>4</v>
      </c>
      <c r="C17" s="1">
        <v>141062</v>
      </c>
      <c r="D17" s="1">
        <v>1.1581461056888953</v>
      </c>
      <c r="E17" s="1">
        <v>0.82960670347916432</v>
      </c>
      <c r="F17" s="1">
        <v>9715288</v>
      </c>
      <c r="G17" s="1">
        <v>1.2850676770616909</v>
      </c>
      <c r="H17" s="1">
        <v>0.99836536871852888</v>
      </c>
    </row>
    <row r="18" spans="1:8" ht="15.75" x14ac:dyDescent="0.3">
      <c r="A18" s="1">
        <v>2019</v>
      </c>
      <c r="B18" s="1">
        <v>5</v>
      </c>
      <c r="C18" s="1">
        <v>140967</v>
      </c>
      <c r="D18" s="1">
        <v>1.0632043818645798</v>
      </c>
      <c r="E18" s="1">
        <v>0.82102335420749861</v>
      </c>
      <c r="F18" s="1">
        <v>9707946</v>
      </c>
      <c r="G18" s="1">
        <v>1.1986181954418029</v>
      </c>
      <c r="H18" s="1">
        <v>0.98328674943494121</v>
      </c>
    </row>
    <row r="19" spans="1:8" ht="15.75" x14ac:dyDescent="0.3">
      <c r="A19" s="1">
        <v>2019</v>
      </c>
      <c r="B19" s="1">
        <v>6</v>
      </c>
      <c r="C19" s="1">
        <v>141211</v>
      </c>
      <c r="D19" s="1">
        <v>1.0996957222122683</v>
      </c>
      <c r="E19" s="1">
        <v>0.81170669885178248</v>
      </c>
      <c r="F19" s="1">
        <v>9733234</v>
      </c>
      <c r="G19" s="1">
        <v>1.2439927806748852</v>
      </c>
      <c r="H19" s="1">
        <v>0.96740095399533022</v>
      </c>
    </row>
    <row r="20" spans="1:8" ht="15.75" x14ac:dyDescent="0.3">
      <c r="A20" s="1">
        <v>2019</v>
      </c>
      <c r="B20" s="1">
        <v>7</v>
      </c>
      <c r="C20" s="1">
        <v>141320</v>
      </c>
      <c r="D20" s="1">
        <v>1.0641341037816776</v>
      </c>
      <c r="E20" s="1">
        <v>0.80170789588226488</v>
      </c>
      <c r="F20" s="1">
        <v>9745121</v>
      </c>
      <c r="G20" s="1">
        <v>1.2008113826185385</v>
      </c>
      <c r="H20" s="1">
        <v>0.95078406522255576</v>
      </c>
    </row>
    <row r="21" spans="1:8" ht="15.75" x14ac:dyDescent="0.3">
      <c r="A21" s="1">
        <v>2019</v>
      </c>
      <c r="B21" s="1">
        <v>8</v>
      </c>
      <c r="C21" s="1">
        <v>141421</v>
      </c>
      <c r="D21" s="1">
        <v>1.1313009961455567</v>
      </c>
      <c r="E21" s="1">
        <v>0.79109810300692784</v>
      </c>
      <c r="F21" s="1">
        <v>9756142</v>
      </c>
      <c r="G21" s="1">
        <v>1.2254891534358325</v>
      </c>
      <c r="H21" s="1">
        <v>0.93353137370521921</v>
      </c>
    </row>
    <row r="22" spans="1:8" ht="15.75" x14ac:dyDescent="0.3">
      <c r="A22" s="1">
        <v>2019</v>
      </c>
      <c r="B22" s="1">
        <v>9</v>
      </c>
      <c r="C22" s="1">
        <v>141505</v>
      </c>
      <c r="D22" s="1">
        <v>1.0497375656085994</v>
      </c>
      <c r="E22" s="1">
        <v>0.77996670197596885</v>
      </c>
      <c r="F22" s="1">
        <v>9760299</v>
      </c>
      <c r="G22" s="1">
        <v>1.1806990459864553</v>
      </c>
      <c r="H22" s="1">
        <v>0.91575553304007451</v>
      </c>
    </row>
    <row r="23" spans="1:8" ht="15.75" x14ac:dyDescent="0.3">
      <c r="A23" s="1">
        <v>2019</v>
      </c>
      <c r="B23" s="1">
        <v>10</v>
      </c>
      <c r="C23" s="1">
        <v>141566</v>
      </c>
      <c r="D23" s="1">
        <v>1.0161122290248459</v>
      </c>
      <c r="E23" s="1">
        <v>0.76842669974049738</v>
      </c>
      <c r="F23" s="1">
        <v>9768801</v>
      </c>
      <c r="G23" s="1">
        <v>1.1583273462758781</v>
      </c>
      <c r="H23" s="1">
        <v>0.89758947166968983</v>
      </c>
    </row>
    <row r="24" spans="1:8" ht="15.75" x14ac:dyDescent="0.3">
      <c r="A24" s="1">
        <v>2019</v>
      </c>
      <c r="B24" s="1">
        <v>11</v>
      </c>
      <c r="C24" s="1">
        <v>141784</v>
      </c>
      <c r="D24" s="1">
        <v>0.97065253772583571</v>
      </c>
      <c r="E24" s="1">
        <v>0.75660983733937504</v>
      </c>
      <c r="F24" s="1">
        <v>9784262</v>
      </c>
      <c r="G24" s="1">
        <v>1.1278805532282776</v>
      </c>
      <c r="H24" s="1">
        <v>0.87918451689169896</v>
      </c>
    </row>
    <row r="25" spans="1:8" ht="15.75" x14ac:dyDescent="0.3">
      <c r="A25" s="1">
        <v>2019</v>
      </c>
      <c r="B25" s="1">
        <v>12</v>
      </c>
      <c r="C25" s="1">
        <v>141936</v>
      </c>
      <c r="D25" s="1">
        <v>0.81684258377963115</v>
      </c>
      <c r="E25" s="1">
        <v>0.74466505619544154</v>
      </c>
      <c r="F25" s="1">
        <v>9801379</v>
      </c>
      <c r="G25" s="1">
        <v>1.0839939308633362</v>
      </c>
      <c r="H25" s="1">
        <v>0.86071010280058324</v>
      </c>
    </row>
    <row r="26" spans="1:8" ht="15.75" x14ac:dyDescent="0.3">
      <c r="A26" s="1">
        <v>2020</v>
      </c>
      <c r="B26" s="1">
        <v>1</v>
      </c>
      <c r="C26" s="1">
        <v>141940</v>
      </c>
      <c r="D26" s="1">
        <v>0.79534157079961254</v>
      </c>
      <c r="E26" s="1">
        <v>0.73275616180795233</v>
      </c>
      <c r="F26" s="1">
        <v>9801016</v>
      </c>
      <c r="G26" s="1">
        <v>1.0844411073993365</v>
      </c>
      <c r="H26" s="1">
        <v>0.84235293404890299</v>
      </c>
    </row>
    <row r="27" spans="1:8" ht="15.75" x14ac:dyDescent="0.3">
      <c r="A27" s="1">
        <v>2020</v>
      </c>
      <c r="B27" s="1">
        <v>2</v>
      </c>
      <c r="C27" s="1">
        <v>142043</v>
      </c>
      <c r="D27" s="1">
        <v>0.76258441632144347</v>
      </c>
      <c r="E27" s="1">
        <v>0.72105197200446747</v>
      </c>
      <c r="F27" s="1">
        <v>9805148</v>
      </c>
      <c r="G27" s="1">
        <v>1.0096485679613076</v>
      </c>
      <c r="H27" s="1">
        <v>0.82431522111061195</v>
      </c>
    </row>
    <row r="28" spans="1:8" ht="15.75" x14ac:dyDescent="0.3">
      <c r="A28" s="1">
        <v>2020</v>
      </c>
      <c r="B28" s="1">
        <v>3</v>
      </c>
      <c r="C28" s="1">
        <v>141862</v>
      </c>
      <c r="D28" s="1">
        <v>0.65203663892494657</v>
      </c>
      <c r="E28" s="1">
        <v>0.70972565082150452</v>
      </c>
      <c r="F28" s="1">
        <v>9799395</v>
      </c>
      <c r="G28" s="1">
        <v>0.96810694542728282</v>
      </c>
      <c r="H28" s="1">
        <v>0.80681598613836858</v>
      </c>
    </row>
    <row r="29" spans="1:8" ht="15.75" x14ac:dyDescent="0.3">
      <c r="A29" s="1">
        <v>2020</v>
      </c>
      <c r="B29" s="1">
        <v>4</v>
      </c>
      <c r="C29" s="1">
        <v>141829</v>
      </c>
      <c r="D29" s="1">
        <v>0.54373254313706543</v>
      </c>
      <c r="E29" s="1">
        <v>0.6989532464931032</v>
      </c>
      <c r="F29" s="1">
        <v>9792645</v>
      </c>
      <c r="G29" s="1">
        <v>0.79623990560033775</v>
      </c>
      <c r="H29" s="1">
        <v>0.79008712165614037</v>
      </c>
    </row>
    <row r="30" spans="1:8" ht="15.75" x14ac:dyDescent="0.3">
      <c r="A30" s="1">
        <v>2020</v>
      </c>
      <c r="B30" s="1">
        <v>5</v>
      </c>
      <c r="C30" s="1">
        <v>141368</v>
      </c>
      <c r="D30" s="1">
        <v>0.28446373974051475</v>
      </c>
      <c r="E30" s="1">
        <v>0.68890680107192148</v>
      </c>
      <c r="F30" s="1">
        <v>9754137</v>
      </c>
      <c r="G30" s="1">
        <v>0.47580610769775156</v>
      </c>
      <c r="H30" s="1">
        <v>0.77437172094895668</v>
      </c>
    </row>
    <row r="31" spans="1:8" ht="15.75" x14ac:dyDescent="0.3">
      <c r="A31" s="1">
        <v>2020</v>
      </c>
      <c r="B31" s="1">
        <v>6</v>
      </c>
      <c r="C31" s="1">
        <v>141356</v>
      </c>
      <c r="D31" s="1">
        <v>0.10268321872941577</v>
      </c>
      <c r="E31" s="1">
        <v>0.67974757739510683</v>
      </c>
      <c r="F31" s="1">
        <v>9754740</v>
      </c>
      <c r="G31" s="1">
        <v>0.22095430973918528</v>
      </c>
      <c r="H31" s="1">
        <v>0.75991330457850992</v>
      </c>
    </row>
    <row r="32" spans="1:8" ht="15.75" x14ac:dyDescent="0.3">
      <c r="A32" s="1">
        <v>2020</v>
      </c>
      <c r="B32" s="1">
        <v>7</v>
      </c>
      <c r="C32" s="1">
        <v>141427</v>
      </c>
      <c r="D32" s="1">
        <v>7.5714690065109558E-2</v>
      </c>
      <c r="E32" s="1">
        <v>0.67160875197610304</v>
      </c>
      <c r="F32" s="1">
        <v>9767050</v>
      </c>
      <c r="G32" s="1">
        <v>0.2250254255437234</v>
      </c>
      <c r="H32" s="1">
        <v>0.74693465938335002</v>
      </c>
    </row>
    <row r="33" spans="1:8" ht="15.75" x14ac:dyDescent="0.3">
      <c r="A33" s="1">
        <v>2020</v>
      </c>
      <c r="B33" s="1">
        <v>8</v>
      </c>
      <c r="C33" s="1">
        <v>141594</v>
      </c>
      <c r="D33" s="1">
        <v>0.12232978129131933</v>
      </c>
      <c r="E33" s="1">
        <v>0.664583427414558</v>
      </c>
      <c r="F33" s="1">
        <v>9777556</v>
      </c>
      <c r="G33" s="1">
        <v>0.21949250021167099</v>
      </c>
      <c r="H33" s="1">
        <v>0.73562114449405225</v>
      </c>
    </row>
    <row r="34" spans="1:8" ht="15.75" x14ac:dyDescent="0.3">
      <c r="A34" s="1">
        <v>2020</v>
      </c>
      <c r="B34" s="1">
        <v>9</v>
      </c>
      <c r="C34" s="1">
        <v>141611</v>
      </c>
      <c r="D34" s="1">
        <v>7.490901381577153E-2</v>
      </c>
      <c r="E34" s="1">
        <v>0.6587233247780423</v>
      </c>
      <c r="F34" s="1">
        <v>9765352</v>
      </c>
      <c r="G34" s="1">
        <v>5.1770954967667038E-2</v>
      </c>
      <c r="H34" s="1">
        <v>0.72612187534439732</v>
      </c>
    </row>
    <row r="35" spans="1:8" ht="15.75" x14ac:dyDescent="0.3">
      <c r="A35" s="1">
        <v>2020</v>
      </c>
      <c r="B35" s="1">
        <v>10</v>
      </c>
      <c r="C35" s="1">
        <v>141635</v>
      </c>
      <c r="D35" s="1">
        <v>4.8740516790757304E-2</v>
      </c>
      <c r="E35" s="1">
        <v>0.6540425086309235</v>
      </c>
      <c r="F35" s="1">
        <v>9773471</v>
      </c>
      <c r="G35" s="1">
        <v>4.7805252660992892E-2</v>
      </c>
      <c r="H35" s="1">
        <v>0.71855012510120186</v>
      </c>
    </row>
    <row r="36" spans="1:8" ht="15.75" x14ac:dyDescent="0.3">
      <c r="A36" s="1">
        <v>2020</v>
      </c>
      <c r="B36" s="1">
        <v>11</v>
      </c>
      <c r="C36" s="1">
        <v>142008</v>
      </c>
      <c r="D36" s="1">
        <v>0.15798679681768846</v>
      </c>
      <c r="E36" s="1">
        <v>0.65051450087708573</v>
      </c>
      <c r="F36" s="1">
        <v>9788587</v>
      </c>
      <c r="G36" s="1">
        <v>4.420364049939618E-2</v>
      </c>
      <c r="H36" s="1">
        <v>0.71297233700625651</v>
      </c>
    </row>
    <row r="37" spans="1:8" ht="15.75" x14ac:dyDescent="0.3">
      <c r="A37" s="1">
        <v>2020</v>
      </c>
      <c r="B37" s="1">
        <v>12</v>
      </c>
      <c r="C37" s="1">
        <v>142336</v>
      </c>
      <c r="D37" s="1">
        <v>0.28181715702852994</v>
      </c>
      <c r="E37" s="1">
        <v>0.64807078855986866</v>
      </c>
      <c r="F37" s="1">
        <v>9809019</v>
      </c>
      <c r="G37" s="1">
        <v>7.7948215246048669E-2</v>
      </c>
      <c r="H37" s="1">
        <v>0.70940837479632113</v>
      </c>
    </row>
    <row r="38" spans="1:8" ht="15.75" x14ac:dyDescent="0.3">
      <c r="A38" s="1">
        <v>2021</v>
      </c>
      <c r="B38" s="1">
        <v>1</v>
      </c>
      <c r="C38" s="1">
        <v>142321</v>
      </c>
      <c r="D38" s="1">
        <v>0.26842327744116545</v>
      </c>
      <c r="E38" s="1">
        <v>0.64660865540983004</v>
      </c>
      <c r="F38" s="1">
        <v>9811124</v>
      </c>
      <c r="G38" s="1">
        <v>0.10313216507349399</v>
      </c>
      <c r="H38" s="1">
        <v>0.70783165993756492</v>
      </c>
    </row>
    <row r="39" spans="1:8" ht="15.75" x14ac:dyDescent="0.3">
      <c r="A39" s="1">
        <v>2021</v>
      </c>
      <c r="B39" s="1">
        <v>2</v>
      </c>
      <c r="C39" s="1">
        <v>142365</v>
      </c>
      <c r="D39" s="1">
        <v>0.22669191723632132</v>
      </c>
      <c r="E39" s="1">
        <v>0.64599995087756024</v>
      </c>
      <c r="F39" s="1">
        <v>9807250</v>
      </c>
      <c r="G39" s="1">
        <v>2.1437718227201863E-2</v>
      </c>
      <c r="H39" s="1">
        <v>0.70817176249618841</v>
      </c>
    </row>
    <row r="40" spans="1:8" ht="15.75" x14ac:dyDescent="0.3">
      <c r="A40" s="1">
        <v>2021</v>
      </c>
      <c r="B40" s="1">
        <v>3</v>
      </c>
      <c r="C40" s="1">
        <v>142461</v>
      </c>
      <c r="D40" s="1">
        <v>0.42224133312656065</v>
      </c>
      <c r="E40" s="1">
        <v>0.64609026154017979</v>
      </c>
      <c r="F40" s="1">
        <v>9815728</v>
      </c>
      <c r="G40" s="1">
        <v>0.16667355484700774</v>
      </c>
      <c r="H40" s="1">
        <v>0.71031625951791566</v>
      </c>
    </row>
    <row r="41" spans="1:8" ht="15.75" x14ac:dyDescent="0.3">
      <c r="A41" s="1">
        <v>2021</v>
      </c>
      <c r="B41" s="1">
        <v>4</v>
      </c>
      <c r="C41" s="1">
        <v>142592</v>
      </c>
      <c r="D41" s="1">
        <v>0.53797178292169789</v>
      </c>
      <c r="E41" s="1">
        <v>0.64669605536136188</v>
      </c>
      <c r="F41" s="1">
        <v>9825545</v>
      </c>
      <c r="G41" s="1">
        <v>0.33596643194968578</v>
      </c>
      <c r="H41" s="1">
        <v>0.71410503818428528</v>
      </c>
    </row>
    <row r="42" spans="1:8" ht="15.75" x14ac:dyDescent="0.3">
      <c r="A42" s="1">
        <v>2021</v>
      </c>
      <c r="B42" s="1">
        <v>5</v>
      </c>
      <c r="C42" s="1">
        <v>142717</v>
      </c>
      <c r="D42" s="1">
        <v>0.95424707147302446</v>
      </c>
      <c r="E42" s="1">
        <v>0.64761825524030636</v>
      </c>
      <c r="F42" s="1">
        <v>9836115</v>
      </c>
      <c r="G42" s="1">
        <v>0.84044339340323404</v>
      </c>
      <c r="H42" s="1">
        <v>0.71934023271123371</v>
      </c>
    </row>
    <row r="43" spans="1:8" ht="15.75" x14ac:dyDescent="0.3">
      <c r="A43" s="1">
        <v>2021</v>
      </c>
      <c r="B43" s="1">
        <v>6</v>
      </c>
      <c r="C43" s="1">
        <v>142931</v>
      </c>
      <c r="D43" s="1">
        <v>1.1142080987011527</v>
      </c>
      <c r="E43" s="1">
        <v>0.64865023377951603</v>
      </c>
      <c r="F43" s="1">
        <v>9854685</v>
      </c>
      <c r="G43" s="1">
        <v>1.0245788201428185</v>
      </c>
      <c r="H43" s="1">
        <v>0.72579771768926438</v>
      </c>
    </row>
    <row r="44" spans="1:8" ht="15.75" x14ac:dyDescent="0.3">
      <c r="A44" s="1">
        <v>2021</v>
      </c>
      <c r="B44" s="1">
        <v>7</v>
      </c>
      <c r="C44" s="1">
        <v>143101</v>
      </c>
      <c r="D44" s="1">
        <v>1.1836495152976356</v>
      </c>
      <c r="E44" s="1">
        <v>0.64960665724928757</v>
      </c>
      <c r="F44" s="1">
        <v>9868153</v>
      </c>
      <c r="G44" s="1">
        <v>1.0351436718354146</v>
      </c>
      <c r="H44" s="1">
        <v>0.73326177765059564</v>
      </c>
    </row>
    <row r="45" spans="1:8" ht="15.75" x14ac:dyDescent="0.3">
      <c r="A45" s="1">
        <v>2021</v>
      </c>
      <c r="B45" s="1">
        <v>8</v>
      </c>
      <c r="C45" s="1">
        <v>143030</v>
      </c>
      <c r="D45" s="1">
        <v>1.014167266974586</v>
      </c>
      <c r="E45" s="1">
        <v>0.6503345223272039</v>
      </c>
      <c r="F45" s="1">
        <v>9862327</v>
      </c>
      <c r="G45" s="1">
        <v>0.86699580140476851</v>
      </c>
      <c r="H45" s="1">
        <v>0.74153744581511594</v>
      </c>
    </row>
    <row r="46" spans="1:8" ht="15.75" x14ac:dyDescent="0.3">
      <c r="A46" s="1">
        <v>2021</v>
      </c>
      <c r="B46" s="1">
        <v>9</v>
      </c>
      <c r="C46" s="1">
        <v>143252</v>
      </c>
      <c r="D46" s="1">
        <v>1.1588082846671455</v>
      </c>
      <c r="E46" s="1">
        <v>0.6507179120004345</v>
      </c>
      <c r="F46" s="1">
        <v>9871644</v>
      </c>
      <c r="G46" s="1">
        <v>1.088460508131206</v>
      </c>
      <c r="H46" s="1">
        <v>0.75045071942314334</v>
      </c>
    </row>
    <row r="47" spans="1:8" ht="15.75" x14ac:dyDescent="0.3">
      <c r="A47" s="1">
        <v>2021</v>
      </c>
      <c r="B47" s="1">
        <v>10</v>
      </c>
      <c r="C47" s="1">
        <v>143270</v>
      </c>
      <c r="D47" s="1">
        <v>1.1543756839764274</v>
      </c>
      <c r="E47" s="1">
        <v>0.65066617541897154</v>
      </c>
      <c r="F47" s="1">
        <v>9881206</v>
      </c>
      <c r="G47" s="1">
        <v>1.1023207619892617</v>
      </c>
      <c r="H47" s="1">
        <v>0.75983630810080061</v>
      </c>
    </row>
    <row r="48" spans="1:8" ht="15.75" x14ac:dyDescent="0.3">
      <c r="A48" s="1">
        <v>2021</v>
      </c>
      <c r="B48" s="1">
        <v>11</v>
      </c>
      <c r="C48" s="1">
        <v>143487</v>
      </c>
      <c r="D48" s="1">
        <v>1.0414906202467433</v>
      </c>
      <c r="E48" s="1">
        <v>0.65012394578646449</v>
      </c>
      <c r="F48" s="1">
        <v>9899198</v>
      </c>
      <c r="G48" s="1">
        <v>1.1299996618510999</v>
      </c>
      <c r="H48" s="1">
        <v>0.76955239437620393</v>
      </c>
    </row>
    <row r="49" spans="1:8" ht="15.75" x14ac:dyDescent="0.3">
      <c r="A49" s="1">
        <v>2021</v>
      </c>
      <c r="B49" s="1">
        <v>12</v>
      </c>
      <c r="C49" s="1">
        <v>143720</v>
      </c>
      <c r="D49" s="1">
        <v>0.97234712230216402</v>
      </c>
      <c r="E49" s="1">
        <v>0.64907083613354599</v>
      </c>
      <c r="F49" s="1">
        <v>9916966</v>
      </c>
      <c r="G49" s="1">
        <v>1.1004872148784761</v>
      </c>
      <c r="H49" s="1">
        <v>0.77948094442010063</v>
      </c>
    </row>
    <row r="50" spans="1:8" ht="15.75" x14ac:dyDescent="0.3">
      <c r="A50" s="1">
        <v>2022</v>
      </c>
      <c r="B50" s="1">
        <v>1</v>
      </c>
      <c r="C50" s="1">
        <v>143731</v>
      </c>
      <c r="D50" s="1">
        <v>0.99071816527427359</v>
      </c>
      <c r="E50" s="1">
        <v>0.64751363773213044</v>
      </c>
      <c r="F50" s="1">
        <v>9922051</v>
      </c>
      <c r="G50" s="1">
        <v>1.1306247887601817</v>
      </c>
      <c r="H50" s="1">
        <v>0.78952895546347934</v>
      </c>
    </row>
    <row r="51" spans="1:8" ht="15.75" x14ac:dyDescent="0.3">
      <c r="A51" s="1">
        <v>2022</v>
      </c>
      <c r="B51" s="1">
        <v>2</v>
      </c>
      <c r="C51" s="1">
        <v>143509</v>
      </c>
      <c r="D51" s="1">
        <v>0.8035682927685972</v>
      </c>
      <c r="E51" s="1">
        <v>0.64548159159622742</v>
      </c>
      <c r="F51" s="1">
        <v>9912271</v>
      </c>
      <c r="G51" s="1">
        <v>1.0708506462056233</v>
      </c>
      <c r="H51" s="1">
        <v>0.79962571683944372</v>
      </c>
    </row>
    <row r="52" spans="1:8" ht="15.75" x14ac:dyDescent="0.3">
      <c r="A52" s="1">
        <v>2022</v>
      </c>
      <c r="B52" s="1">
        <v>3</v>
      </c>
      <c r="C52" s="1">
        <v>143616</v>
      </c>
      <c r="D52" s="1">
        <v>0.8107482047718273</v>
      </c>
      <c r="E52" s="1">
        <v>0.64302777238759223</v>
      </c>
      <c r="F52" s="1">
        <v>9923175</v>
      </c>
      <c r="G52" s="1">
        <v>1.094641171801003</v>
      </c>
      <c r="H52" s="1">
        <v>0.80972420509174292</v>
      </c>
    </row>
    <row r="53" spans="1:8" ht="15.75" x14ac:dyDescent="0.3">
      <c r="A53" s="1">
        <v>2022</v>
      </c>
      <c r="B53" s="1">
        <v>4</v>
      </c>
      <c r="C53" s="1">
        <v>143593</v>
      </c>
      <c r="D53" s="1">
        <v>0.70200291741471244</v>
      </c>
      <c r="E53" s="1">
        <v>0.64021623301111708</v>
      </c>
      <c r="F53" s="1">
        <v>9929502</v>
      </c>
      <c r="G53" s="1">
        <v>1.0580278244107566</v>
      </c>
      <c r="H53" s="1">
        <v>0.81979623182866523</v>
      </c>
    </row>
    <row r="54" spans="1:8" ht="15.75" x14ac:dyDescent="0.3">
      <c r="A54" s="1">
        <v>2022</v>
      </c>
      <c r="B54" s="1">
        <v>5</v>
      </c>
      <c r="C54" s="1">
        <v>143395</v>
      </c>
      <c r="D54" s="1">
        <v>0.47506603978502149</v>
      </c>
      <c r="E54" s="1">
        <v>0.63712267362394304</v>
      </c>
      <c r="F54" s="1">
        <v>9918996</v>
      </c>
      <c r="G54" s="1">
        <v>0.84261926583819591</v>
      </c>
      <c r="H54" s="1">
        <v>0.82983339455896477</v>
      </c>
    </row>
    <row r="55" spans="1:8" ht="15.75" x14ac:dyDescent="0.3">
      <c r="A55" s="1">
        <v>2022</v>
      </c>
      <c r="B55" s="1">
        <v>6</v>
      </c>
      <c r="C55" s="1">
        <v>143618</v>
      </c>
      <c r="D55" s="1">
        <v>0.48065150317286864</v>
      </c>
      <c r="E55" s="1">
        <v>0.63382708512518371</v>
      </c>
      <c r="F55" s="1">
        <v>9936182</v>
      </c>
      <c r="G55" s="1">
        <v>0.82698736692243813</v>
      </c>
      <c r="H55" s="1">
        <v>0.83984383465199175</v>
      </c>
    </row>
    <row r="56" spans="1:8" ht="15.75" x14ac:dyDescent="0.3">
      <c r="A56" s="1">
        <v>2022</v>
      </c>
      <c r="B56" s="1">
        <v>7</v>
      </c>
      <c r="C56" s="1">
        <v>143739</v>
      </c>
      <c r="D56" s="1">
        <v>0.44583895290739584</v>
      </c>
      <c r="E56" s="1">
        <v>0.63039820448104722</v>
      </c>
      <c r="F56" s="1">
        <v>9946399</v>
      </c>
      <c r="G56" s="1">
        <v>0.79291433766783825</v>
      </c>
      <c r="H56" s="1">
        <v>0.84983658138482421</v>
      </c>
    </row>
    <row r="57" spans="1:8" ht="15.75" x14ac:dyDescent="0.3">
      <c r="A57" s="1">
        <v>2022</v>
      </c>
      <c r="B57" s="1">
        <v>8</v>
      </c>
      <c r="C57" s="1">
        <v>143610</v>
      </c>
      <c r="D57" s="1">
        <v>0.40550933370622211</v>
      </c>
      <c r="E57" s="1">
        <v>0.62689413146455064</v>
      </c>
      <c r="F57" s="1">
        <v>9948815</v>
      </c>
      <c r="G57" s="1">
        <v>0.87695327887626906</v>
      </c>
      <c r="H57" s="1">
        <v>0.85981977122428133</v>
      </c>
    </row>
    <row r="58" spans="1:8" ht="15.75" x14ac:dyDescent="0.3">
      <c r="A58" s="1">
        <v>2022</v>
      </c>
      <c r="B58" s="1">
        <v>9</v>
      </c>
      <c r="C58" s="1">
        <f>[1]P_CONTR!C262</f>
        <v>143528</v>
      </c>
      <c r="D58" s="1">
        <f>[1]P_CONTR!D262</f>
        <v>0.19266746712087723</v>
      </c>
      <c r="E58" s="1">
        <f>[1]P_CONTR!E262</f>
        <v>0.5819837680379919</v>
      </c>
      <c r="F58" s="1">
        <f>[1]P_CONTR!F262</f>
        <v>9949869</v>
      </c>
      <c r="G58" s="1">
        <f>[1]P_CONTR!G262</f>
        <v>0.79242120157494433</v>
      </c>
      <c r="H58" s="1">
        <f>[1]P_CONTR!H262</f>
        <v>0.85945661549998054</v>
      </c>
    </row>
    <row r="59" spans="1:8" ht="15.75" x14ac:dyDescent="0.3">
      <c r="A59" s="9">
        <v>2022</v>
      </c>
      <c r="B59" s="9">
        <f>[1]P_CONTR!B263</f>
        <v>10</v>
      </c>
      <c r="C59" s="10">
        <f>[1]P_CONTR!C263</f>
        <v>143635</v>
      </c>
      <c r="D59" s="11">
        <f>[1]P_CONTR!D263</f>
        <v>0.2547637328121688</v>
      </c>
      <c r="E59" s="11">
        <f>[1]P_CONTR!E263</f>
        <v>0.57559783134866083</v>
      </c>
      <c r="F59" s="10">
        <f>[1]P_CONTR!F263</f>
        <v>9959123</v>
      </c>
      <c r="G59" s="11">
        <f>[1]P_CONTR!G263</f>
        <v>0.7885373506027582</v>
      </c>
      <c r="H59" s="11">
        <f>[1]P_CONTR!H263</f>
        <v>0.86872165863053752</v>
      </c>
    </row>
    <row r="60" spans="1:8" ht="15.75" x14ac:dyDescent="0.3">
      <c r="A60" s="1"/>
      <c r="B60" s="1"/>
      <c r="C60" s="1"/>
      <c r="D60" s="1"/>
      <c r="E60" s="1"/>
      <c r="F60" s="1"/>
      <c r="G60" s="1"/>
      <c r="H60" s="1"/>
    </row>
    <row r="61" spans="1:8" ht="15.75" x14ac:dyDescent="0.3">
      <c r="A61" s="1"/>
      <c r="B61" s="1"/>
      <c r="C61" s="1"/>
      <c r="D61" s="1"/>
      <c r="E61" s="1"/>
      <c r="F61" s="1"/>
      <c r="G61" s="1"/>
      <c r="H61" s="1"/>
    </row>
    <row r="62" spans="1:8" ht="15.75" x14ac:dyDescent="0.3">
      <c r="A62" s="1"/>
      <c r="B62" s="1"/>
      <c r="C62" s="1"/>
      <c r="D62" s="1"/>
      <c r="E62" s="1"/>
      <c r="F62" s="1"/>
      <c r="G62" s="1"/>
      <c r="H62" s="1"/>
    </row>
    <row r="63" spans="1:8" ht="15.75" x14ac:dyDescent="0.3">
      <c r="A63" s="1"/>
      <c r="B63" s="1"/>
      <c r="C63" s="1"/>
      <c r="D63" s="1"/>
      <c r="E63" s="1"/>
      <c r="F63" s="1"/>
      <c r="G63" s="1"/>
      <c r="H63" s="1"/>
    </row>
    <row r="64" spans="1:8" ht="15.75" x14ac:dyDescent="0.3">
      <c r="A64" s="1"/>
      <c r="B64" s="1"/>
      <c r="C64" s="1"/>
      <c r="D64" s="1"/>
      <c r="E64" s="1"/>
      <c r="F64" s="1"/>
      <c r="G64" s="1"/>
      <c r="H64" s="1"/>
    </row>
    <row r="65" spans="1:8" ht="15.75" x14ac:dyDescent="0.3">
      <c r="A65" s="1"/>
      <c r="B65" s="1"/>
      <c r="C65" s="1"/>
      <c r="D65" s="1"/>
      <c r="E65" s="1"/>
      <c r="F65" s="1"/>
      <c r="G65" s="1"/>
      <c r="H65" s="1"/>
    </row>
    <row r="66" spans="1:8" ht="15.75" x14ac:dyDescent="0.3">
      <c r="A66" s="1"/>
      <c r="B66" s="1"/>
      <c r="C66" s="1"/>
      <c r="D66" s="1"/>
      <c r="E66" s="1"/>
      <c r="F66" s="1"/>
      <c r="G66" s="1"/>
      <c r="H66" s="1"/>
    </row>
    <row r="67" spans="1:8" ht="15.75" x14ac:dyDescent="0.3">
      <c r="A67" s="1"/>
      <c r="B67" s="1"/>
      <c r="C67" s="1"/>
      <c r="D67" s="1"/>
      <c r="E67" s="1"/>
      <c r="F67" s="1"/>
      <c r="G67" s="1"/>
      <c r="H67" s="1"/>
    </row>
    <row r="68" spans="1:8" ht="15.75" x14ac:dyDescent="0.3">
      <c r="A68" s="1"/>
      <c r="B68" s="1"/>
      <c r="C68" s="1"/>
      <c r="D68" s="1"/>
      <c r="E68" s="1"/>
      <c r="F68" s="1"/>
      <c r="G68" s="1"/>
      <c r="H68" s="1"/>
    </row>
    <row r="69" spans="1:8" ht="15.75" x14ac:dyDescent="0.3">
      <c r="A69" s="1"/>
      <c r="B69" s="1"/>
      <c r="C69" s="1"/>
      <c r="D69" s="1"/>
      <c r="E69" s="1"/>
      <c r="F69" s="1"/>
      <c r="G69" s="1"/>
      <c r="H69" s="1"/>
    </row>
    <row r="70" spans="1:8" ht="15.75" x14ac:dyDescent="0.3">
      <c r="A70" s="1"/>
      <c r="B70" s="1"/>
      <c r="C70" s="1"/>
      <c r="D70" s="1"/>
      <c r="E70" s="1"/>
      <c r="F70" s="1"/>
      <c r="G70" s="1"/>
      <c r="H70" s="1"/>
    </row>
    <row r="71" spans="1:8" ht="15.75" x14ac:dyDescent="0.3">
      <c r="A71" s="1"/>
      <c r="B71" s="1"/>
      <c r="C71" s="1"/>
      <c r="D71" s="1"/>
      <c r="E71" s="1"/>
      <c r="F71" s="1"/>
      <c r="G71" s="1"/>
      <c r="H71" s="1"/>
    </row>
    <row r="72" spans="1:8" ht="15.75" x14ac:dyDescent="0.3">
      <c r="A72" s="1"/>
      <c r="B72" s="1"/>
      <c r="C72" s="1"/>
      <c r="D72" s="1"/>
      <c r="E72" s="1"/>
      <c r="F72" s="1"/>
      <c r="G72" s="1"/>
      <c r="H72" s="1"/>
    </row>
    <row r="73" spans="1:8" ht="15.75" x14ac:dyDescent="0.3">
      <c r="A73" s="1"/>
      <c r="B73" s="1"/>
      <c r="C73" s="1"/>
      <c r="D73" s="1"/>
      <c r="E73" s="1"/>
      <c r="F73" s="1"/>
      <c r="G73" s="1"/>
      <c r="H73" s="1"/>
    </row>
    <row r="74" spans="1:8" ht="15.75" x14ac:dyDescent="0.3">
      <c r="A74" s="1"/>
      <c r="B74" s="1"/>
      <c r="C74" s="1"/>
      <c r="D74" s="1"/>
      <c r="E74" s="1"/>
      <c r="F74" s="1"/>
      <c r="G74" s="1"/>
      <c r="H74" s="1"/>
    </row>
    <row r="75" spans="1:8" ht="15.75" x14ac:dyDescent="0.3">
      <c r="A75" s="1"/>
      <c r="B75" s="1"/>
      <c r="C75" s="1"/>
      <c r="D75" s="1"/>
      <c r="E75" s="1"/>
      <c r="F75" s="1"/>
      <c r="G75" s="1"/>
      <c r="H75" s="1"/>
    </row>
    <row r="76" spans="1:8" ht="15.75" x14ac:dyDescent="0.3">
      <c r="A76" s="1"/>
      <c r="B76" s="1"/>
      <c r="C76" s="1"/>
      <c r="D76" s="1"/>
      <c r="E76" s="1"/>
      <c r="F76" s="1"/>
      <c r="G76" s="1"/>
      <c r="H76" s="1"/>
    </row>
    <row r="77" spans="1:8" ht="15.75" x14ac:dyDescent="0.3">
      <c r="A77" s="1"/>
      <c r="B77" s="1"/>
      <c r="C77" s="1"/>
      <c r="D77" s="1"/>
      <c r="E77" s="1"/>
      <c r="F77" s="1"/>
      <c r="G77" s="1"/>
      <c r="H77" s="1"/>
    </row>
    <row r="78" spans="1:8" ht="15.75" x14ac:dyDescent="0.3">
      <c r="A78" s="1"/>
      <c r="B78" s="1"/>
      <c r="C78" s="1"/>
      <c r="D78" s="1"/>
      <c r="E78" s="1"/>
      <c r="F78" s="1"/>
      <c r="G78" s="1"/>
      <c r="H78" s="1"/>
    </row>
    <row r="79" spans="1:8" ht="15.75" x14ac:dyDescent="0.3">
      <c r="A79" s="1"/>
      <c r="B79" s="1"/>
      <c r="C79" s="1"/>
      <c r="D79" s="1"/>
      <c r="E79" s="1"/>
      <c r="F79" s="1"/>
      <c r="G79" s="1"/>
      <c r="H79" s="1"/>
    </row>
    <row r="80" spans="1:8" ht="15.75" x14ac:dyDescent="0.3">
      <c r="A80" s="1"/>
      <c r="B80" s="1"/>
      <c r="C80" s="1"/>
      <c r="D80" s="1"/>
      <c r="E80" s="1"/>
      <c r="F80" s="1"/>
      <c r="G80" s="1"/>
      <c r="H80" s="1"/>
    </row>
    <row r="81" spans="1:8" ht="15.75" x14ac:dyDescent="0.3">
      <c r="A81" s="1"/>
      <c r="B81" s="1"/>
      <c r="C81" s="1"/>
      <c r="D81" s="1"/>
      <c r="E81" s="1"/>
      <c r="F81" s="1"/>
      <c r="G81" s="1"/>
      <c r="H81" s="1"/>
    </row>
    <row r="82" spans="1:8" ht="15.75" x14ac:dyDescent="0.3">
      <c r="A82" s="1"/>
      <c r="B82" s="1"/>
      <c r="C82" s="1"/>
      <c r="D82" s="1"/>
      <c r="E82" s="1"/>
      <c r="F82" s="1"/>
      <c r="G82" s="1"/>
      <c r="H82" s="1"/>
    </row>
    <row r="83" spans="1:8" ht="15.75" x14ac:dyDescent="0.3">
      <c r="A83" s="1"/>
      <c r="B83" s="1"/>
      <c r="C83" s="1"/>
      <c r="D83" s="1"/>
      <c r="E83" s="1"/>
      <c r="F83" s="1"/>
      <c r="G83" s="1"/>
      <c r="H83" s="1"/>
    </row>
    <row r="84" spans="1:8" ht="15.75" x14ac:dyDescent="0.3">
      <c r="A84" s="1"/>
      <c r="B84" s="1"/>
      <c r="C84" s="1"/>
      <c r="D84" s="1"/>
      <c r="E84" s="1"/>
      <c r="F84" s="1"/>
      <c r="G84" s="1"/>
      <c r="H84" s="1"/>
    </row>
    <row r="85" spans="1:8" ht="15.75" x14ac:dyDescent="0.3">
      <c r="A85" s="1"/>
      <c r="B85" s="1"/>
      <c r="C85" s="1"/>
      <c r="D85" s="1"/>
      <c r="E85" s="1"/>
      <c r="F85" s="1"/>
      <c r="G85" s="1"/>
      <c r="H85" s="1"/>
    </row>
    <row r="86" spans="1:8" ht="15.75" x14ac:dyDescent="0.3">
      <c r="A86" s="1"/>
      <c r="B86" s="1"/>
      <c r="C86" s="1"/>
      <c r="D86" s="1"/>
      <c r="E86" s="1"/>
      <c r="F86" s="1"/>
      <c r="G86" s="1"/>
      <c r="H86" s="1"/>
    </row>
    <row r="87" spans="1:8" ht="15.75" x14ac:dyDescent="0.3">
      <c r="A87" s="1"/>
      <c r="B87" s="1"/>
      <c r="C87" s="1"/>
      <c r="D87" s="1"/>
      <c r="E87" s="1"/>
      <c r="F87" s="1"/>
      <c r="G87" s="1"/>
      <c r="H87" s="1"/>
    </row>
    <row r="88" spans="1:8" ht="15.75" x14ac:dyDescent="0.3">
      <c r="A88" s="1"/>
      <c r="B88" s="1"/>
      <c r="C88" s="1"/>
      <c r="D88" s="1"/>
      <c r="E88" s="1"/>
      <c r="F88" s="1"/>
      <c r="G88" s="1"/>
      <c r="H88" s="1"/>
    </row>
    <row r="89" spans="1:8" ht="15.75" x14ac:dyDescent="0.3">
      <c r="A89" s="1"/>
      <c r="B89" s="1"/>
      <c r="C89" s="1"/>
      <c r="D89" s="1"/>
      <c r="E89" s="1"/>
      <c r="F89" s="1"/>
      <c r="G89" s="1"/>
      <c r="H89" s="1"/>
    </row>
    <row r="90" spans="1:8" ht="15.75" x14ac:dyDescent="0.3">
      <c r="A90" s="1"/>
      <c r="B90" s="1"/>
      <c r="C90" s="1"/>
      <c r="D90" s="1"/>
      <c r="E90" s="1"/>
      <c r="F90" s="1"/>
      <c r="G90" s="1"/>
      <c r="H90" s="1"/>
    </row>
    <row r="91" spans="1:8" ht="15.75" x14ac:dyDescent="0.3">
      <c r="A91" s="1"/>
      <c r="B91" s="1"/>
      <c r="C91" s="1"/>
      <c r="D91" s="1"/>
      <c r="E91" s="1"/>
      <c r="F91" s="1"/>
      <c r="G91" s="1"/>
      <c r="H91" s="1"/>
    </row>
    <row r="92" spans="1:8" ht="15.75" x14ac:dyDescent="0.3">
      <c r="A92" s="1"/>
      <c r="B92" s="1"/>
      <c r="C92" s="1"/>
      <c r="D92" s="1"/>
      <c r="E92" s="1"/>
      <c r="F92" s="1"/>
      <c r="G92" s="1"/>
      <c r="H92" s="1"/>
    </row>
    <row r="93" spans="1:8" ht="15.75" x14ac:dyDescent="0.3">
      <c r="A93" s="1"/>
      <c r="B93" s="1"/>
      <c r="C93" s="1"/>
      <c r="D93" s="1"/>
      <c r="E93" s="1"/>
      <c r="F93" s="1"/>
      <c r="G93" s="1"/>
      <c r="H93" s="1"/>
    </row>
    <row r="94" spans="1:8" ht="15.75" x14ac:dyDescent="0.3">
      <c r="A94" s="1"/>
      <c r="B94" s="1"/>
      <c r="C94" s="1"/>
      <c r="D94" s="1"/>
      <c r="E94" s="1"/>
      <c r="F94" s="1"/>
      <c r="G94" s="1"/>
      <c r="H94" s="1"/>
    </row>
    <row r="95" spans="1:8" ht="15.75" x14ac:dyDescent="0.3">
      <c r="A95" s="1"/>
      <c r="B95" s="1"/>
      <c r="C95" s="1"/>
      <c r="D95" s="1"/>
      <c r="E95" s="1"/>
      <c r="F95" s="1"/>
      <c r="G95" s="1"/>
      <c r="H95" s="1"/>
    </row>
    <row r="96" spans="1:8" ht="15.75" x14ac:dyDescent="0.3">
      <c r="A96" s="1"/>
      <c r="B96" s="1"/>
      <c r="C96" s="1"/>
      <c r="D96" s="1"/>
      <c r="E96" s="1"/>
      <c r="F96" s="1"/>
      <c r="G96" s="1"/>
      <c r="H96" s="1"/>
    </row>
    <row r="97" spans="1:8" ht="15.75" x14ac:dyDescent="0.3">
      <c r="A97" s="1"/>
      <c r="B97" s="1"/>
      <c r="C97" s="1"/>
      <c r="D97" s="1"/>
      <c r="E97" s="1"/>
      <c r="F97" s="1"/>
      <c r="G97" s="1"/>
      <c r="H97" s="1"/>
    </row>
    <row r="98" spans="1:8" ht="15.75" x14ac:dyDescent="0.3">
      <c r="A98" s="1"/>
      <c r="B98" s="1"/>
      <c r="C98" s="1"/>
      <c r="D98" s="1"/>
      <c r="E98" s="1"/>
      <c r="F98" s="1"/>
      <c r="G98" s="1"/>
      <c r="H98" s="1"/>
    </row>
    <row r="99" spans="1:8" ht="15.75" x14ac:dyDescent="0.3">
      <c r="A99" s="1"/>
      <c r="B99" s="1"/>
      <c r="C99" s="1"/>
      <c r="D99" s="1"/>
      <c r="E99" s="1"/>
      <c r="F99" s="1"/>
      <c r="G99" s="1"/>
      <c r="H99" s="1"/>
    </row>
    <row r="100" spans="1:8" ht="15.75" x14ac:dyDescent="0.3">
      <c r="A100" s="1"/>
      <c r="B100" s="1"/>
      <c r="C100" s="1"/>
      <c r="D100" s="1"/>
      <c r="E100" s="1"/>
      <c r="F100" s="1"/>
      <c r="G100" s="1"/>
      <c r="H100" s="1"/>
    </row>
    <row r="101" spans="1:8" ht="15.75" x14ac:dyDescent="0.3">
      <c r="A101" s="1"/>
      <c r="B101" s="1"/>
      <c r="C101" s="1"/>
      <c r="D101" s="1"/>
      <c r="E101" s="1"/>
      <c r="F101" s="1"/>
      <c r="G101" s="1"/>
      <c r="H101" s="1"/>
    </row>
    <row r="102" spans="1:8" ht="15.75" x14ac:dyDescent="0.3">
      <c r="A102" s="1"/>
      <c r="B102" s="1"/>
      <c r="C102" s="1"/>
      <c r="D102" s="1"/>
      <c r="E102" s="1"/>
      <c r="F102" s="1"/>
      <c r="G102" s="1"/>
      <c r="H102" s="1"/>
    </row>
    <row r="103" spans="1:8" ht="15.75" x14ac:dyDescent="0.3">
      <c r="A103" s="1"/>
      <c r="B103" s="1"/>
      <c r="C103" s="1"/>
      <c r="D103" s="1"/>
      <c r="E103" s="1"/>
      <c r="F103" s="1"/>
      <c r="G103" s="1"/>
      <c r="H103" s="1"/>
    </row>
    <row r="104" spans="1:8" ht="15.75" x14ac:dyDescent="0.3">
      <c r="A104" s="1"/>
      <c r="B104" s="1"/>
      <c r="C104" s="1"/>
      <c r="D104" s="1"/>
      <c r="E104" s="1"/>
      <c r="F104" s="1"/>
      <c r="G104" s="1"/>
      <c r="H104" s="1"/>
    </row>
    <row r="105" spans="1:8" ht="15.75" x14ac:dyDescent="0.3">
      <c r="A105" s="1"/>
      <c r="B105" s="1"/>
      <c r="C105" s="1"/>
      <c r="D105" s="1"/>
      <c r="E105" s="1"/>
      <c r="F105" s="1"/>
      <c r="G105" s="1"/>
      <c r="H105" s="1"/>
    </row>
    <row r="106" spans="1:8" ht="15.75" x14ac:dyDescent="0.3">
      <c r="A106" s="1"/>
      <c r="B106" s="1"/>
      <c r="C106" s="1"/>
      <c r="D106" s="1"/>
      <c r="E106" s="1"/>
      <c r="F106" s="1"/>
      <c r="G106" s="1"/>
      <c r="H106" s="1"/>
    </row>
    <row r="107" spans="1:8" ht="15.75" x14ac:dyDescent="0.3">
      <c r="A107" s="1"/>
      <c r="B107" s="1"/>
      <c r="C107" s="1"/>
      <c r="D107" s="1"/>
      <c r="E107" s="1"/>
      <c r="F107" s="1"/>
      <c r="G107" s="1"/>
      <c r="H107" s="1"/>
    </row>
    <row r="108" spans="1:8" ht="15.75" x14ac:dyDescent="0.3">
      <c r="A108" s="1"/>
      <c r="B108" s="1"/>
      <c r="C108" s="1"/>
      <c r="D108" s="1"/>
      <c r="E108" s="1"/>
      <c r="F108" s="1"/>
      <c r="G108" s="1"/>
      <c r="H108" s="1"/>
    </row>
    <row r="109" spans="1:8" ht="15.75" x14ac:dyDescent="0.3">
      <c r="A109" s="1"/>
      <c r="B109" s="1"/>
      <c r="C109" s="1"/>
      <c r="D109" s="1"/>
      <c r="E109" s="1"/>
      <c r="F109" s="1"/>
      <c r="G109" s="1"/>
      <c r="H109" s="1"/>
    </row>
    <row r="110" spans="1:8" ht="15.75" x14ac:dyDescent="0.3">
      <c r="A110" s="1"/>
      <c r="B110" s="1"/>
      <c r="C110" s="1"/>
      <c r="D110" s="1"/>
      <c r="E110" s="1"/>
      <c r="F110" s="1"/>
      <c r="G110" s="1"/>
      <c r="H110" s="1"/>
    </row>
    <row r="111" spans="1:8" ht="15.75" x14ac:dyDescent="0.3">
      <c r="A111" s="1"/>
      <c r="B111" s="1"/>
      <c r="C111" s="1"/>
      <c r="D111" s="1"/>
      <c r="E111" s="1"/>
      <c r="F111" s="1"/>
      <c r="G111" s="1"/>
      <c r="H111" s="1"/>
    </row>
    <row r="112" spans="1:8" ht="15.75" x14ac:dyDescent="0.3">
      <c r="A112" s="1"/>
      <c r="B112" s="1"/>
      <c r="C112" s="1"/>
      <c r="D112" s="1"/>
      <c r="E112" s="1"/>
      <c r="F112" s="1"/>
      <c r="G112" s="1"/>
      <c r="H112" s="1"/>
    </row>
    <row r="113" spans="1:8" ht="15.75" x14ac:dyDescent="0.3">
      <c r="A113" s="1"/>
      <c r="B113" s="1"/>
      <c r="C113" s="1"/>
      <c r="D113" s="1"/>
      <c r="E113" s="1"/>
      <c r="F113" s="1"/>
      <c r="G113" s="1"/>
      <c r="H113" s="1"/>
    </row>
    <row r="114" spans="1:8" ht="15.75" x14ac:dyDescent="0.3">
      <c r="A114" s="1"/>
      <c r="B114" s="1"/>
      <c r="C114" s="1"/>
      <c r="D114" s="1"/>
      <c r="E114" s="1"/>
      <c r="F114" s="1"/>
      <c r="G114" s="1"/>
      <c r="H114" s="1"/>
    </row>
    <row r="115" spans="1:8" ht="15.75" x14ac:dyDescent="0.3">
      <c r="A115" s="1"/>
      <c r="B115" s="1"/>
      <c r="C115" s="1"/>
      <c r="D115" s="1"/>
      <c r="E115" s="1"/>
      <c r="F115" s="1"/>
      <c r="G115" s="1"/>
      <c r="H115" s="1"/>
    </row>
    <row r="116" spans="1:8" ht="15.75" x14ac:dyDescent="0.3">
      <c r="A116" s="1"/>
      <c r="B116" s="1"/>
      <c r="C116" s="1"/>
      <c r="D116" s="1"/>
      <c r="E116" s="1"/>
      <c r="F116" s="1"/>
      <c r="G116" s="1"/>
      <c r="H116" s="1"/>
    </row>
    <row r="117" spans="1:8" ht="15.75" x14ac:dyDescent="0.3">
      <c r="A117" s="1"/>
      <c r="B117" s="1"/>
      <c r="C117" s="1"/>
      <c r="D117" s="1"/>
      <c r="E117" s="1"/>
      <c r="F117" s="1"/>
      <c r="G117" s="1"/>
      <c r="H117" s="1"/>
    </row>
    <row r="118" spans="1:8" ht="15.75" x14ac:dyDescent="0.3">
      <c r="A118" s="1"/>
      <c r="B118" s="1"/>
      <c r="C118" s="1"/>
      <c r="D118" s="1"/>
      <c r="E118" s="1"/>
      <c r="F118" s="1"/>
      <c r="G118" s="1"/>
      <c r="H118" s="1"/>
    </row>
    <row r="119" spans="1:8" ht="15.75" x14ac:dyDescent="0.3">
      <c r="A119" s="1"/>
      <c r="B119" s="1"/>
      <c r="C119" s="1"/>
      <c r="D119" s="1"/>
      <c r="E119" s="1"/>
      <c r="F119" s="1"/>
      <c r="G119" s="1"/>
      <c r="H119" s="1"/>
    </row>
    <row r="120" spans="1:8" ht="15.75" x14ac:dyDescent="0.3">
      <c r="A120" s="1"/>
      <c r="B120" s="1"/>
      <c r="C120" s="1"/>
      <c r="D120" s="1"/>
      <c r="E120" s="1"/>
      <c r="F120" s="1"/>
      <c r="G120" s="1"/>
      <c r="H120" s="1"/>
    </row>
    <row r="121" spans="1:8" ht="15.75" x14ac:dyDescent="0.3">
      <c r="A121" s="1"/>
      <c r="B121" s="1"/>
      <c r="C121" s="1"/>
      <c r="D121" s="1"/>
      <c r="E121" s="1"/>
      <c r="F121" s="1"/>
      <c r="G121" s="1"/>
      <c r="H121" s="1"/>
    </row>
    <row r="122" spans="1:8" ht="15.75" x14ac:dyDescent="0.3">
      <c r="A122" s="1"/>
      <c r="B122" s="1"/>
      <c r="C122" s="1"/>
      <c r="D122" s="1"/>
      <c r="E122" s="1"/>
      <c r="F122" s="1"/>
      <c r="G122" s="1"/>
      <c r="H122" s="1"/>
    </row>
    <row r="123" spans="1:8" ht="15.75" x14ac:dyDescent="0.3">
      <c r="A123" s="1"/>
      <c r="B123" s="1"/>
      <c r="C123" s="1"/>
      <c r="D123" s="1"/>
      <c r="E123" s="1"/>
      <c r="F123" s="1"/>
      <c r="G123" s="1"/>
      <c r="H123" s="1"/>
    </row>
    <row r="124" spans="1:8" ht="15.75" x14ac:dyDescent="0.3">
      <c r="A124" s="1"/>
      <c r="B124" s="1"/>
      <c r="C124" s="1"/>
      <c r="D124" s="1"/>
      <c r="E124" s="1"/>
      <c r="F124" s="1"/>
      <c r="G124" s="1"/>
      <c r="H124" s="1"/>
    </row>
    <row r="125" spans="1:8" ht="15.75" x14ac:dyDescent="0.3">
      <c r="A125" s="1"/>
      <c r="B125" s="1"/>
      <c r="C125" s="1"/>
      <c r="D125" s="1"/>
      <c r="E125" s="1"/>
      <c r="F125" s="1"/>
      <c r="G125" s="1"/>
      <c r="H125" s="1"/>
    </row>
    <row r="126" spans="1:8" ht="15.75" x14ac:dyDescent="0.3">
      <c r="A126" s="1"/>
      <c r="B126" s="1"/>
      <c r="C126" s="1"/>
      <c r="D126" s="1"/>
      <c r="E126" s="1"/>
      <c r="F126" s="1"/>
      <c r="G126" s="1"/>
      <c r="H126" s="1"/>
    </row>
    <row r="127" spans="1:8" ht="15.75" x14ac:dyDescent="0.3">
      <c r="A127" s="1"/>
      <c r="B127" s="1"/>
      <c r="C127" s="1"/>
      <c r="D127" s="1"/>
      <c r="E127" s="1"/>
      <c r="F127" s="1"/>
      <c r="G127" s="1"/>
      <c r="H127" s="1"/>
    </row>
    <row r="128" spans="1:8" ht="15.75" x14ac:dyDescent="0.3">
      <c r="A128" s="1"/>
      <c r="B128" s="1"/>
      <c r="C128" s="1"/>
      <c r="D128" s="1"/>
      <c r="E128" s="1"/>
      <c r="F128" s="1"/>
      <c r="G128" s="1"/>
      <c r="H128" s="1"/>
    </row>
    <row r="129" spans="1:8" ht="15.75" x14ac:dyDescent="0.3">
      <c r="A129" s="1"/>
      <c r="B129" s="1"/>
      <c r="C129" s="1"/>
      <c r="D129" s="1"/>
      <c r="E129" s="1"/>
      <c r="F129" s="1"/>
      <c r="G129" s="1"/>
      <c r="H129" s="1"/>
    </row>
    <row r="130" spans="1:8" ht="15.75" x14ac:dyDescent="0.3">
      <c r="A130" s="1"/>
      <c r="B130" s="1"/>
      <c r="C130" s="1"/>
      <c r="D130" s="1"/>
      <c r="E130" s="1"/>
      <c r="F130" s="1"/>
      <c r="G130" s="1"/>
      <c r="H130" s="1"/>
    </row>
    <row r="131" spans="1:8" ht="15.75" x14ac:dyDescent="0.3">
      <c r="A131" s="1"/>
      <c r="B131" s="1"/>
      <c r="C131" s="1"/>
      <c r="D131" s="1"/>
      <c r="E131" s="1"/>
      <c r="F131" s="1"/>
      <c r="G131" s="1"/>
      <c r="H131" s="1"/>
    </row>
    <row r="132" spans="1:8" ht="15.75" x14ac:dyDescent="0.3">
      <c r="A132" s="1"/>
      <c r="B132" s="1"/>
      <c r="C132" s="1"/>
      <c r="D132" s="1"/>
      <c r="E132" s="1"/>
      <c r="F132" s="1"/>
      <c r="G132" s="1"/>
      <c r="H132" s="1"/>
    </row>
    <row r="133" spans="1:8" ht="15.75" x14ac:dyDescent="0.3">
      <c r="A133" s="1"/>
      <c r="B133" s="1"/>
      <c r="C133" s="1"/>
      <c r="D133" s="1"/>
      <c r="E133" s="1"/>
      <c r="F133" s="1"/>
      <c r="G133" s="1"/>
      <c r="H133" s="1"/>
    </row>
    <row r="134" spans="1:8" ht="15.75" x14ac:dyDescent="0.3">
      <c r="A134" s="1"/>
      <c r="B134" s="1"/>
      <c r="C134" s="1"/>
      <c r="D134" s="1"/>
      <c r="E134" s="1"/>
      <c r="F134" s="1"/>
      <c r="G134" s="1"/>
      <c r="H134" s="1"/>
    </row>
    <row r="135" spans="1:8" ht="15.75" x14ac:dyDescent="0.3">
      <c r="A135" s="1"/>
      <c r="B135" s="1"/>
      <c r="C135" s="1"/>
      <c r="D135" s="1"/>
      <c r="E135" s="1"/>
      <c r="F135" s="1"/>
      <c r="G135" s="1"/>
      <c r="H135" s="1"/>
    </row>
    <row r="136" spans="1:8" ht="15.75" x14ac:dyDescent="0.3">
      <c r="A136" s="1"/>
      <c r="B136" s="1"/>
      <c r="C136" s="1"/>
      <c r="D136" s="1"/>
      <c r="E136" s="1"/>
      <c r="F136" s="1"/>
      <c r="G136" s="1"/>
      <c r="H136" s="1"/>
    </row>
    <row r="137" spans="1:8" ht="15.75" x14ac:dyDescent="0.3">
      <c r="A137" s="1"/>
      <c r="B137" s="1"/>
      <c r="C137" s="1"/>
      <c r="D137" s="1"/>
      <c r="E137" s="1"/>
      <c r="F137" s="1"/>
      <c r="G137" s="1"/>
      <c r="H137" s="1"/>
    </row>
    <row r="138" spans="1:8" ht="15.75" x14ac:dyDescent="0.3">
      <c r="A138" s="1"/>
      <c r="B138" s="1"/>
      <c r="C138" s="1"/>
      <c r="D138" s="1"/>
      <c r="E138" s="1"/>
      <c r="F138" s="1"/>
      <c r="G138" s="1"/>
      <c r="H138" s="1"/>
    </row>
    <row r="139" spans="1:8" ht="15.75" x14ac:dyDescent="0.3">
      <c r="A139" s="1"/>
      <c r="B139" s="1"/>
      <c r="C139" s="1"/>
      <c r="D139" s="1"/>
      <c r="E139" s="1"/>
      <c r="F139" s="1"/>
      <c r="G139" s="1"/>
      <c r="H139" s="1"/>
    </row>
    <row r="140" spans="1:8" ht="15.75" x14ac:dyDescent="0.3">
      <c r="A140" s="1"/>
      <c r="B140" s="1"/>
      <c r="C140" s="1"/>
      <c r="D140" s="1"/>
      <c r="E140" s="1"/>
      <c r="F140" s="1"/>
      <c r="G140" s="1"/>
      <c r="H140" s="1"/>
    </row>
    <row r="141" spans="1:8" ht="15.75" x14ac:dyDescent="0.3">
      <c r="A141" s="1"/>
      <c r="B141" s="1"/>
      <c r="C141" s="1"/>
      <c r="D141" s="1"/>
      <c r="E141" s="1"/>
      <c r="F141" s="1"/>
      <c r="G141" s="1"/>
      <c r="H141" s="1"/>
    </row>
    <row r="142" spans="1:8" ht="15.75" x14ac:dyDescent="0.3">
      <c r="A142" s="1"/>
      <c r="B142" s="1"/>
      <c r="C142" s="1"/>
      <c r="D142" s="1"/>
      <c r="E142" s="1"/>
      <c r="F142" s="1"/>
      <c r="G142" s="1"/>
      <c r="H142" s="1"/>
    </row>
    <row r="143" spans="1:8" ht="15.75" x14ac:dyDescent="0.3">
      <c r="A143" s="1"/>
      <c r="B143" s="1"/>
      <c r="C143" s="1"/>
      <c r="D143" s="1"/>
      <c r="E143" s="1"/>
      <c r="F143" s="1"/>
      <c r="G143" s="1"/>
      <c r="H143" s="1"/>
    </row>
    <row r="144" spans="1:8" ht="15.75" x14ac:dyDescent="0.3">
      <c r="A144" s="1"/>
      <c r="B144" s="1"/>
      <c r="C144" s="1"/>
      <c r="D144" s="1"/>
      <c r="E144" s="1"/>
      <c r="F144" s="1"/>
      <c r="G144" s="1"/>
      <c r="H144" s="1"/>
    </row>
    <row r="145" spans="1:8" ht="15.75" x14ac:dyDescent="0.3">
      <c r="A145" s="1"/>
      <c r="B145" s="1"/>
      <c r="C145" s="1"/>
      <c r="D145" s="1"/>
      <c r="E145" s="1"/>
      <c r="F145" s="1"/>
      <c r="G145" s="1"/>
      <c r="H145" s="1"/>
    </row>
    <row r="146" spans="1:8" ht="15.75" x14ac:dyDescent="0.3">
      <c r="A146" s="1"/>
      <c r="B146" s="1"/>
      <c r="C146" s="1"/>
      <c r="D146" s="1"/>
      <c r="E146" s="1"/>
      <c r="F146" s="1"/>
      <c r="G146" s="1"/>
      <c r="H146" s="1"/>
    </row>
    <row r="147" spans="1:8" ht="15.75" x14ac:dyDescent="0.3">
      <c r="A147" s="1"/>
      <c r="B147" s="1"/>
      <c r="C147" s="1"/>
      <c r="D147" s="1"/>
      <c r="E147" s="1"/>
      <c r="F147" s="1"/>
      <c r="G147" s="1"/>
      <c r="H147" s="1"/>
    </row>
    <row r="148" spans="1:8" ht="15.75" x14ac:dyDescent="0.3">
      <c r="A148" s="1"/>
      <c r="B148" s="1"/>
      <c r="C148" s="1"/>
      <c r="D148" s="1"/>
      <c r="E148" s="1"/>
      <c r="F148" s="1"/>
      <c r="G148" s="1"/>
      <c r="H148" s="1"/>
    </row>
    <row r="149" spans="1:8" ht="15.75" x14ac:dyDescent="0.3">
      <c r="A149" s="1"/>
      <c r="B149" s="1"/>
      <c r="C149" s="1"/>
      <c r="D149" s="1"/>
      <c r="E149" s="1"/>
      <c r="F149" s="1"/>
      <c r="G149" s="1"/>
      <c r="H149" s="1"/>
    </row>
    <row r="150" spans="1:8" ht="15.75" x14ac:dyDescent="0.3">
      <c r="A150" s="1"/>
      <c r="B150" s="1"/>
      <c r="C150" s="1"/>
      <c r="D150" s="1"/>
      <c r="E150" s="1"/>
      <c r="F150" s="1"/>
      <c r="G150" s="1"/>
      <c r="H150" s="1"/>
    </row>
    <row r="151" spans="1:8" ht="15.75" x14ac:dyDescent="0.3">
      <c r="A151" s="1"/>
      <c r="B151" s="1"/>
      <c r="C151" s="1"/>
      <c r="D151" s="1"/>
      <c r="E151" s="1"/>
      <c r="F151" s="1"/>
      <c r="G151" s="1"/>
      <c r="H151" s="1"/>
    </row>
    <row r="152" spans="1:8" ht="15.75" x14ac:dyDescent="0.3">
      <c r="A152" s="1"/>
      <c r="B152" s="1"/>
      <c r="C152" s="1"/>
      <c r="D152" s="1"/>
      <c r="E152" s="1"/>
      <c r="F152" s="1"/>
      <c r="G152" s="1"/>
      <c r="H152" s="1"/>
    </row>
    <row r="153" spans="1:8" ht="15.75" x14ac:dyDescent="0.3">
      <c r="A153" s="1"/>
      <c r="B153" s="1"/>
      <c r="C153" s="1"/>
      <c r="D153" s="1"/>
      <c r="E153" s="1"/>
      <c r="F153" s="1"/>
      <c r="G153" s="1"/>
      <c r="H153" s="1"/>
    </row>
    <row r="154" spans="1:8" ht="15.75" x14ac:dyDescent="0.3">
      <c r="A154" s="1"/>
      <c r="B154" s="1"/>
      <c r="C154" s="1"/>
      <c r="D154" s="1"/>
      <c r="E154" s="1"/>
      <c r="F154" s="1"/>
      <c r="G154" s="1"/>
      <c r="H154" s="1"/>
    </row>
    <row r="155" spans="1:8" ht="15.75" x14ac:dyDescent="0.3">
      <c r="A155" s="1"/>
      <c r="B155" s="1"/>
      <c r="C155" s="1"/>
      <c r="D155" s="1"/>
      <c r="E155" s="1"/>
      <c r="F155" s="1"/>
      <c r="G155" s="1"/>
      <c r="H155" s="1"/>
    </row>
    <row r="156" spans="1:8" ht="15.75" x14ac:dyDescent="0.3">
      <c r="A156" s="1"/>
      <c r="B156" s="1"/>
      <c r="C156" s="1"/>
      <c r="D156" s="1"/>
      <c r="E156" s="1"/>
      <c r="F156" s="1"/>
      <c r="G156" s="1"/>
      <c r="H156" s="1"/>
    </row>
    <row r="157" spans="1:8" ht="15.75" x14ac:dyDescent="0.3">
      <c r="A157" s="1"/>
      <c r="B157" s="1"/>
      <c r="C157" s="1"/>
      <c r="D157" s="1"/>
      <c r="E157" s="1"/>
      <c r="F157" s="1"/>
      <c r="G157" s="1"/>
      <c r="H157" s="1"/>
    </row>
    <row r="158" spans="1:8" ht="15.75" x14ac:dyDescent="0.3">
      <c r="A158" s="1"/>
      <c r="B158" s="1"/>
      <c r="C158" s="1"/>
      <c r="D158" s="1"/>
      <c r="E158" s="1"/>
      <c r="F158" s="1"/>
      <c r="G158" s="1"/>
      <c r="H158" s="1"/>
    </row>
    <row r="159" spans="1:8" ht="15.75" x14ac:dyDescent="0.3">
      <c r="A159" s="1"/>
      <c r="B159" s="1"/>
      <c r="C159" s="1"/>
      <c r="D159" s="1"/>
      <c r="E159" s="1"/>
      <c r="F159" s="1"/>
      <c r="G159" s="1"/>
      <c r="H159" s="1"/>
    </row>
    <row r="160" spans="1:8" ht="15.75" x14ac:dyDescent="0.3">
      <c r="A160" s="1"/>
      <c r="B160" s="1"/>
      <c r="C160" s="1"/>
      <c r="D160" s="1"/>
      <c r="E160" s="1"/>
      <c r="F160" s="1"/>
      <c r="G160" s="1"/>
      <c r="H160" s="1"/>
    </row>
    <row r="161" spans="1:8" ht="15.75" x14ac:dyDescent="0.3">
      <c r="A161" s="1"/>
      <c r="B161" s="1"/>
      <c r="C161" s="1"/>
      <c r="D161" s="1"/>
      <c r="E161" s="1"/>
      <c r="F161" s="1"/>
      <c r="G161" s="1"/>
      <c r="H161" s="1"/>
    </row>
    <row r="162" spans="1:8" ht="15.75" x14ac:dyDescent="0.3">
      <c r="A162" s="1"/>
      <c r="B162" s="1"/>
      <c r="C162" s="1"/>
      <c r="D162" s="1"/>
      <c r="E162" s="1"/>
      <c r="F162" s="1"/>
      <c r="G162" s="1"/>
      <c r="H162" s="1"/>
    </row>
    <row r="163" spans="1:8" ht="15.75" x14ac:dyDescent="0.3">
      <c r="A163" s="1"/>
      <c r="B163" s="1"/>
      <c r="C163" s="1"/>
      <c r="D163" s="1"/>
      <c r="E163" s="1"/>
      <c r="F163" s="1"/>
      <c r="G163" s="1"/>
      <c r="H163" s="1"/>
    </row>
    <row r="164" spans="1:8" ht="15.75" x14ac:dyDescent="0.3">
      <c r="A164" s="1"/>
      <c r="B164" s="1"/>
      <c r="C164" s="1"/>
      <c r="D164" s="1"/>
      <c r="E164" s="1"/>
      <c r="F164" s="1"/>
      <c r="G164" s="1"/>
      <c r="H164" s="1"/>
    </row>
    <row r="165" spans="1:8" ht="15.75" x14ac:dyDescent="0.3">
      <c r="A165" s="1"/>
      <c r="B165" s="1"/>
      <c r="C165" s="1"/>
      <c r="D165" s="1"/>
      <c r="E165" s="1"/>
      <c r="F165" s="1"/>
      <c r="G165" s="1"/>
      <c r="H165" s="1"/>
    </row>
    <row r="166" spans="1:8" ht="15.75" x14ac:dyDescent="0.3">
      <c r="A166" s="1"/>
      <c r="B166" s="1"/>
      <c r="C166" s="1"/>
      <c r="D166" s="1"/>
      <c r="E166" s="1"/>
      <c r="F166" s="1"/>
      <c r="G166" s="1"/>
      <c r="H166" s="1"/>
    </row>
    <row r="167" spans="1:8" ht="15.75" x14ac:dyDescent="0.3">
      <c r="A167" s="1"/>
      <c r="B167" s="1"/>
      <c r="C167" s="1"/>
      <c r="D167" s="1"/>
      <c r="E167" s="1"/>
      <c r="F167" s="1"/>
      <c r="G167" s="1"/>
      <c r="H167" s="1"/>
    </row>
    <row r="168" spans="1:8" ht="15.75" x14ac:dyDescent="0.3">
      <c r="A168" s="1"/>
      <c r="B168" s="1"/>
      <c r="C168" s="1"/>
      <c r="D168" s="1"/>
      <c r="E168" s="1"/>
      <c r="F168" s="1"/>
      <c r="G168" s="1"/>
      <c r="H168" s="1"/>
    </row>
    <row r="169" spans="1:8" ht="15.75" x14ac:dyDescent="0.3">
      <c r="A169" s="1"/>
      <c r="B169" s="1"/>
      <c r="C169" s="1"/>
      <c r="D169" s="1"/>
      <c r="E169" s="1"/>
      <c r="F169" s="1"/>
      <c r="G169" s="1"/>
      <c r="H169" s="1"/>
    </row>
    <row r="170" spans="1:8" ht="15.75" x14ac:dyDescent="0.3">
      <c r="A170" s="1"/>
      <c r="B170" s="1"/>
      <c r="C170" s="1"/>
      <c r="D170" s="1"/>
      <c r="E170" s="1"/>
      <c r="F170" s="1"/>
      <c r="G170" s="1"/>
      <c r="H170" s="1"/>
    </row>
    <row r="171" spans="1:8" ht="15.75" x14ac:dyDescent="0.3">
      <c r="A171" s="1"/>
      <c r="B171" s="1"/>
      <c r="C171" s="1"/>
      <c r="D171" s="1"/>
      <c r="E171" s="1"/>
      <c r="F171" s="1"/>
      <c r="G171" s="1"/>
      <c r="H171" s="1"/>
    </row>
    <row r="172" spans="1:8" ht="15.75" x14ac:dyDescent="0.3">
      <c r="A172" s="1"/>
      <c r="B172" s="1"/>
      <c r="C172" s="1"/>
      <c r="D172" s="1"/>
      <c r="E172" s="1"/>
      <c r="F172" s="1"/>
      <c r="G172" s="1"/>
      <c r="H172" s="1"/>
    </row>
    <row r="173" spans="1:8" ht="15.75" x14ac:dyDescent="0.3">
      <c r="A173" s="1"/>
      <c r="B173" s="1"/>
      <c r="C173" s="1"/>
      <c r="D173" s="1"/>
      <c r="E173" s="1"/>
      <c r="F173" s="1"/>
      <c r="G173" s="1"/>
      <c r="H173" s="1"/>
    </row>
    <row r="174" spans="1:8" ht="15.75" x14ac:dyDescent="0.3">
      <c r="A174" s="1"/>
      <c r="B174" s="1"/>
      <c r="C174" s="1"/>
      <c r="D174" s="1"/>
      <c r="E174" s="1"/>
      <c r="F174" s="1"/>
      <c r="G174" s="1"/>
      <c r="H174" s="1"/>
    </row>
    <row r="175" spans="1:8" ht="15.75" x14ac:dyDescent="0.3">
      <c r="A175" s="1"/>
      <c r="B175" s="1"/>
      <c r="C175" s="1"/>
      <c r="D175" s="1"/>
      <c r="E175" s="1"/>
      <c r="F175" s="1"/>
      <c r="G175" s="1"/>
      <c r="H175" s="1"/>
    </row>
    <row r="176" spans="1:8" ht="15.75" x14ac:dyDescent="0.3">
      <c r="A176" s="1"/>
      <c r="B176" s="1"/>
      <c r="C176" s="1"/>
      <c r="D176" s="1"/>
      <c r="E176" s="1"/>
      <c r="F176" s="1"/>
      <c r="G176" s="1"/>
      <c r="H176" s="1"/>
    </row>
    <row r="177" spans="1:8" ht="15.75" x14ac:dyDescent="0.3">
      <c r="A177" s="1"/>
      <c r="B177" s="1"/>
      <c r="C177" s="1"/>
      <c r="D177" s="1"/>
      <c r="E177" s="1"/>
      <c r="F177" s="1"/>
      <c r="G177" s="1"/>
      <c r="H177" s="1"/>
    </row>
    <row r="178" spans="1:8" ht="15.75" x14ac:dyDescent="0.3">
      <c r="A178" s="1"/>
      <c r="B178" s="1"/>
      <c r="C178" s="1"/>
      <c r="D178" s="1"/>
      <c r="E178" s="1"/>
      <c r="F178" s="1"/>
      <c r="G178" s="1"/>
      <c r="H178" s="1"/>
    </row>
    <row r="179" spans="1:8" ht="15.75" x14ac:dyDescent="0.3">
      <c r="A179" s="1"/>
      <c r="B179" s="1"/>
      <c r="C179" s="1"/>
      <c r="D179" s="1"/>
      <c r="E179" s="1"/>
      <c r="F179" s="1"/>
      <c r="G179" s="1"/>
      <c r="H179" s="1"/>
    </row>
    <row r="180" spans="1:8" ht="15.75" x14ac:dyDescent="0.3">
      <c r="A180" s="1"/>
      <c r="B180" s="1"/>
      <c r="C180" s="1"/>
      <c r="D180" s="1"/>
      <c r="E180" s="1"/>
      <c r="F180" s="1"/>
      <c r="G180" s="1"/>
      <c r="H180" s="1"/>
    </row>
    <row r="181" spans="1:8" ht="15.75" x14ac:dyDescent="0.3">
      <c r="A181" s="1"/>
      <c r="B181" s="1"/>
      <c r="C181" s="1"/>
      <c r="D181" s="1"/>
      <c r="E181" s="1"/>
      <c r="F181" s="1"/>
      <c r="G181" s="1"/>
      <c r="H181" s="1"/>
    </row>
    <row r="182" spans="1:8" ht="15.75" x14ac:dyDescent="0.3">
      <c r="A182" s="1"/>
      <c r="B182" s="1"/>
      <c r="C182" s="1"/>
      <c r="D182" s="1"/>
      <c r="E182" s="1"/>
      <c r="F182" s="1"/>
      <c r="G182" s="1"/>
      <c r="H182" s="1"/>
    </row>
    <row r="183" spans="1:8" ht="15.75" x14ac:dyDescent="0.3">
      <c r="A183" s="1"/>
      <c r="B183" s="1"/>
      <c r="C183" s="1"/>
      <c r="D183" s="1"/>
      <c r="E183" s="1"/>
      <c r="F183" s="1"/>
      <c r="G183" s="1"/>
      <c r="H183" s="1"/>
    </row>
    <row r="184" spans="1:8" ht="15.75" x14ac:dyDescent="0.3">
      <c r="A184" s="1"/>
      <c r="B184" s="1"/>
      <c r="C184" s="1"/>
      <c r="D184" s="1"/>
      <c r="E184" s="1"/>
      <c r="F184" s="1"/>
      <c r="G184" s="1"/>
      <c r="H184" s="1"/>
    </row>
    <row r="185" spans="1:8" ht="15.75" x14ac:dyDescent="0.3">
      <c r="A185" s="1"/>
      <c r="B185" s="1"/>
      <c r="C185" s="1"/>
      <c r="D185" s="1"/>
      <c r="E185" s="1"/>
      <c r="F185" s="1"/>
      <c r="G185" s="1"/>
      <c r="H185" s="1"/>
    </row>
    <row r="186" spans="1:8" ht="15.75" x14ac:dyDescent="0.3">
      <c r="A186" s="1"/>
      <c r="B186" s="1"/>
      <c r="C186" s="1"/>
      <c r="D186" s="1"/>
      <c r="E186" s="1"/>
      <c r="F186" s="1"/>
      <c r="G186" s="1"/>
      <c r="H186" s="1"/>
    </row>
    <row r="187" spans="1:8" ht="15.75" x14ac:dyDescent="0.3">
      <c r="A187" s="1"/>
      <c r="B187" s="1"/>
      <c r="C187" s="1"/>
      <c r="D187" s="1"/>
      <c r="E187" s="1"/>
      <c r="F187" s="1"/>
      <c r="G187" s="1"/>
      <c r="H187" s="1"/>
    </row>
    <row r="188" spans="1:8" ht="15.75" x14ac:dyDescent="0.3">
      <c r="A188" s="1"/>
      <c r="B188" s="1"/>
      <c r="C188" s="1"/>
      <c r="D188" s="1"/>
      <c r="E188" s="1"/>
      <c r="F188" s="1"/>
      <c r="G188" s="1"/>
      <c r="H188" s="1"/>
    </row>
    <row r="189" spans="1:8" ht="15.75" x14ac:dyDescent="0.3">
      <c r="A189" s="1"/>
      <c r="B189" s="1"/>
      <c r="C189" s="1"/>
      <c r="D189" s="1"/>
      <c r="E189" s="1"/>
      <c r="F189" s="1"/>
      <c r="G189" s="1"/>
      <c r="H189" s="1"/>
    </row>
    <row r="190" spans="1:8" ht="15.75" x14ac:dyDescent="0.3">
      <c r="A190" s="1"/>
      <c r="B190" s="1"/>
      <c r="C190" s="1"/>
      <c r="D190" s="1"/>
      <c r="E190" s="1"/>
      <c r="F190" s="1"/>
      <c r="G190" s="1"/>
      <c r="H190" s="1"/>
    </row>
    <row r="191" spans="1:8" ht="15.75" x14ac:dyDescent="0.3">
      <c r="A191" s="1"/>
      <c r="B191" s="1"/>
      <c r="C191" s="1"/>
      <c r="D191" s="1"/>
      <c r="E191" s="1"/>
      <c r="F191" s="1"/>
      <c r="G191" s="1"/>
      <c r="H191" s="1"/>
    </row>
    <row r="192" spans="1:8" ht="15.75" x14ac:dyDescent="0.3">
      <c r="A192" s="1"/>
      <c r="B192" s="1"/>
      <c r="C192" s="1"/>
      <c r="D192" s="1"/>
      <c r="E192" s="1"/>
      <c r="F192" s="1"/>
      <c r="G192" s="1"/>
      <c r="H192" s="1"/>
    </row>
    <row r="193" spans="1:8" ht="15.75" x14ac:dyDescent="0.3">
      <c r="A193" s="1"/>
      <c r="B193" s="1"/>
      <c r="C193" s="1"/>
      <c r="D193" s="1"/>
      <c r="E193" s="1"/>
      <c r="F193" s="1"/>
      <c r="G193" s="1"/>
      <c r="H193" s="1"/>
    </row>
    <row r="194" spans="1:8" ht="15.75" x14ac:dyDescent="0.3">
      <c r="A194" s="1"/>
      <c r="B194" s="1"/>
      <c r="C194" s="1"/>
      <c r="D194" s="1"/>
      <c r="E194" s="1"/>
      <c r="F194" s="1"/>
      <c r="G194" s="1"/>
      <c r="H194" s="1"/>
    </row>
    <row r="195" spans="1:8" ht="15.75" x14ac:dyDescent="0.3">
      <c r="A195" s="1"/>
      <c r="B195" s="1"/>
      <c r="C195" s="1"/>
      <c r="D195" s="1"/>
      <c r="E195" s="1"/>
      <c r="F195" s="1"/>
      <c r="G195" s="1"/>
      <c r="H195" s="1"/>
    </row>
    <row r="196" spans="1:8" ht="15.75" x14ac:dyDescent="0.3">
      <c r="A196" s="1"/>
      <c r="B196" s="1"/>
      <c r="C196" s="1"/>
      <c r="D196" s="1"/>
      <c r="E196" s="1"/>
      <c r="F196" s="1"/>
      <c r="G196" s="1"/>
      <c r="H196" s="1"/>
    </row>
    <row r="197" spans="1:8" ht="15.75" x14ac:dyDescent="0.3">
      <c r="A197" s="1"/>
      <c r="B197" s="1"/>
      <c r="C197" s="1"/>
      <c r="D197" s="1"/>
      <c r="E197" s="1"/>
      <c r="F197" s="1"/>
      <c r="G197" s="1"/>
      <c r="H197" s="1"/>
    </row>
    <row r="198" spans="1:8" ht="15.75" x14ac:dyDescent="0.3">
      <c r="A198" s="1"/>
      <c r="B198" s="1"/>
      <c r="C198" s="1"/>
      <c r="D198" s="1"/>
      <c r="E198" s="1"/>
      <c r="F198" s="1"/>
      <c r="G198" s="1"/>
      <c r="H198" s="1"/>
    </row>
    <row r="199" spans="1:8" ht="15.75" x14ac:dyDescent="0.3">
      <c r="A199" s="1"/>
      <c r="B199" s="1"/>
      <c r="C199" s="1"/>
      <c r="D199" s="1"/>
      <c r="E199" s="1"/>
      <c r="F199" s="1"/>
      <c r="G199" s="1"/>
      <c r="H199" s="1"/>
    </row>
    <row r="200" spans="1:8" ht="15.75" x14ac:dyDescent="0.3">
      <c r="A200" s="1"/>
      <c r="B200" s="1"/>
      <c r="C200" s="1"/>
      <c r="D200" s="1"/>
      <c r="E200" s="1"/>
      <c r="F200" s="1"/>
      <c r="G200" s="1"/>
      <c r="H200" s="1"/>
    </row>
    <row r="201" spans="1:8" ht="15.75" x14ac:dyDescent="0.3">
      <c r="A201" s="1"/>
      <c r="B201" s="1"/>
      <c r="C201" s="1"/>
      <c r="D201" s="1"/>
      <c r="E201" s="1"/>
      <c r="F201" s="1"/>
      <c r="G201" s="1"/>
      <c r="H201" s="1"/>
    </row>
    <row r="202" spans="1:8" ht="15.75" x14ac:dyDescent="0.3">
      <c r="A202" s="1"/>
      <c r="B202" s="1"/>
      <c r="C202" s="1"/>
      <c r="D202" s="1"/>
      <c r="E202" s="1"/>
      <c r="F202" s="1"/>
      <c r="G202" s="1"/>
      <c r="H202" s="1"/>
    </row>
    <row r="203" spans="1:8" ht="15.75" x14ac:dyDescent="0.3">
      <c r="A203" s="1"/>
      <c r="B203" s="1"/>
      <c r="C203" s="1"/>
      <c r="D203" s="1"/>
      <c r="E203" s="1"/>
      <c r="F203" s="1"/>
      <c r="G203" s="1"/>
      <c r="H203" s="1"/>
    </row>
    <row r="204" spans="1:8" ht="15.75" x14ac:dyDescent="0.3">
      <c r="A204" s="1"/>
      <c r="B204" s="1"/>
      <c r="C204" s="1"/>
      <c r="D204" s="1"/>
      <c r="E204" s="1"/>
      <c r="F204" s="1"/>
      <c r="G204" s="1"/>
      <c r="H204" s="1"/>
    </row>
    <row r="205" spans="1:8" ht="15.75" x14ac:dyDescent="0.3">
      <c r="A205" s="1"/>
      <c r="B205" s="1"/>
      <c r="C205" s="1"/>
      <c r="D205" s="1"/>
      <c r="E205" s="1"/>
      <c r="F205" s="1"/>
      <c r="G205" s="1"/>
      <c r="H205" s="1"/>
    </row>
    <row r="206" spans="1:8" ht="15.75" x14ac:dyDescent="0.3">
      <c r="A206" s="1"/>
      <c r="B206" s="1"/>
      <c r="C206" s="1"/>
      <c r="D206" s="1"/>
      <c r="E206" s="1"/>
      <c r="F206" s="1"/>
      <c r="G206" s="1"/>
      <c r="H206" s="1"/>
    </row>
    <row r="207" spans="1:8" ht="15.75" x14ac:dyDescent="0.3">
      <c r="A207" s="1"/>
      <c r="B207" s="1"/>
      <c r="C207" s="1"/>
      <c r="D207" s="1"/>
      <c r="E207" s="1"/>
      <c r="F207" s="1"/>
      <c r="G207" s="1"/>
      <c r="H207" s="1"/>
    </row>
    <row r="208" spans="1:8" ht="15.75" x14ac:dyDescent="0.3">
      <c r="A208" s="1"/>
      <c r="B208" s="1"/>
      <c r="C208" s="1"/>
      <c r="D208" s="1"/>
      <c r="E208" s="1"/>
      <c r="F208" s="1"/>
      <c r="G208" s="1"/>
      <c r="H208" s="1"/>
    </row>
    <row r="209" spans="1:8" ht="15.75" x14ac:dyDescent="0.3">
      <c r="A209" s="1"/>
      <c r="B209" s="1"/>
      <c r="C209" s="1"/>
      <c r="D209" s="1"/>
      <c r="E209" s="1"/>
      <c r="F209" s="1"/>
      <c r="G209" s="1"/>
      <c r="H209" s="1"/>
    </row>
    <row r="210" spans="1:8" ht="15.75" x14ac:dyDescent="0.3">
      <c r="A210" s="1"/>
      <c r="B210" s="1"/>
      <c r="C210" s="1"/>
      <c r="D210" s="1"/>
      <c r="E210" s="1"/>
      <c r="F210" s="1"/>
      <c r="G210" s="1"/>
      <c r="H210" s="1"/>
    </row>
    <row r="211" spans="1:8" ht="15.75" x14ac:dyDescent="0.3">
      <c r="A211" s="1"/>
      <c r="B211" s="1"/>
      <c r="C211" s="1"/>
      <c r="D211" s="1"/>
      <c r="E211" s="1"/>
      <c r="F211" s="1"/>
      <c r="G211" s="1"/>
      <c r="H211" s="1"/>
    </row>
    <row r="212" spans="1:8" ht="15.75" x14ac:dyDescent="0.3">
      <c r="A212" s="1"/>
      <c r="B212" s="1"/>
      <c r="C212" s="1"/>
      <c r="D212" s="1"/>
      <c r="E212" s="1"/>
      <c r="F212" s="1"/>
      <c r="G212" s="1"/>
      <c r="H212" s="1"/>
    </row>
    <row r="213" spans="1:8" ht="15.75" x14ac:dyDescent="0.3">
      <c r="A213" s="1"/>
      <c r="B213" s="1"/>
      <c r="C213" s="1"/>
      <c r="D213" s="1"/>
      <c r="E213" s="1"/>
      <c r="F213" s="1"/>
      <c r="G213" s="1"/>
      <c r="H213" s="1"/>
    </row>
    <row r="214" spans="1:8" ht="15.75" x14ac:dyDescent="0.3">
      <c r="A214" s="1"/>
      <c r="B214" s="1"/>
      <c r="C214" s="1"/>
      <c r="D214" s="1"/>
      <c r="E214" s="1"/>
      <c r="F214" s="1"/>
      <c r="G214" s="1"/>
      <c r="H214" s="1"/>
    </row>
    <row r="215" spans="1:8" ht="15.75" x14ac:dyDescent="0.3">
      <c r="A215" s="1"/>
      <c r="B215" s="1"/>
      <c r="C215" s="1"/>
      <c r="D215" s="1"/>
      <c r="E215" s="1"/>
      <c r="F215" s="1"/>
      <c r="G215" s="1"/>
      <c r="H215" s="1"/>
    </row>
    <row r="216" spans="1:8" ht="15.75" x14ac:dyDescent="0.3">
      <c r="A216" s="1"/>
      <c r="B216" s="1"/>
      <c r="C216" s="1"/>
      <c r="D216" s="1"/>
      <c r="E216" s="1"/>
      <c r="F216" s="1"/>
      <c r="G216" s="1"/>
      <c r="H216" s="1"/>
    </row>
    <row r="217" spans="1:8" ht="15.75" x14ac:dyDescent="0.3">
      <c r="A217" s="1"/>
      <c r="B217" s="1"/>
      <c r="C217" s="1"/>
      <c r="D217" s="1"/>
      <c r="E217" s="1"/>
      <c r="F217" s="1"/>
      <c r="G217" s="1"/>
      <c r="H217" s="1"/>
    </row>
    <row r="218" spans="1:8" ht="15.75" x14ac:dyDescent="0.3">
      <c r="A218" s="1"/>
      <c r="B218" s="1"/>
      <c r="C218" s="1"/>
      <c r="D218" s="1"/>
      <c r="E218" s="1"/>
      <c r="F218" s="1"/>
      <c r="G218" s="1"/>
      <c r="H218" s="1"/>
    </row>
    <row r="219" spans="1:8" ht="15.75" x14ac:dyDescent="0.3">
      <c r="A219" s="1"/>
      <c r="B219" s="1"/>
      <c r="C219" s="1"/>
      <c r="D219" s="1"/>
      <c r="E219" s="1"/>
      <c r="F219" s="1"/>
      <c r="G219" s="1"/>
      <c r="H219" s="1"/>
    </row>
    <row r="220" spans="1:8" ht="15.75" x14ac:dyDescent="0.3">
      <c r="A220" s="1"/>
      <c r="B220" s="1"/>
      <c r="C220" s="1"/>
      <c r="D220" s="1"/>
      <c r="E220" s="1"/>
      <c r="F220" s="1"/>
      <c r="G220" s="1"/>
      <c r="H220" s="1"/>
    </row>
    <row r="221" spans="1:8" ht="15.75" x14ac:dyDescent="0.3">
      <c r="A221" s="1"/>
      <c r="B221" s="1"/>
      <c r="C221" s="1"/>
      <c r="D221" s="1"/>
      <c r="E221" s="1"/>
      <c r="F221" s="1"/>
      <c r="G221" s="1"/>
      <c r="H221" s="1"/>
    </row>
    <row r="222" spans="1:8" ht="15.75" x14ac:dyDescent="0.3">
      <c r="A222" s="1"/>
      <c r="B222" s="1"/>
      <c r="C222" s="1"/>
      <c r="D222" s="1"/>
      <c r="E222" s="1"/>
      <c r="F222" s="1"/>
      <c r="G222" s="1"/>
      <c r="H222" s="1"/>
    </row>
    <row r="223" spans="1:8" ht="15.75" x14ac:dyDescent="0.3">
      <c r="A223" s="1"/>
      <c r="B223" s="1"/>
      <c r="C223" s="1"/>
      <c r="D223" s="1"/>
      <c r="E223" s="1"/>
      <c r="F223" s="1"/>
      <c r="G223" s="1"/>
      <c r="H223" s="1"/>
    </row>
    <row r="224" spans="1:8" ht="15.75" x14ac:dyDescent="0.3">
      <c r="A224" s="1"/>
      <c r="B224" s="1"/>
      <c r="C224" s="1"/>
      <c r="D224" s="1"/>
      <c r="E224" s="1"/>
      <c r="F224" s="1"/>
      <c r="G224" s="1"/>
      <c r="H224" s="1"/>
    </row>
    <row r="225" spans="1:8" ht="15.75" x14ac:dyDescent="0.3">
      <c r="A225" s="1"/>
      <c r="B225" s="1"/>
      <c r="C225" s="1"/>
      <c r="D225" s="1"/>
      <c r="E225" s="1"/>
      <c r="F225" s="1"/>
      <c r="G225" s="1"/>
      <c r="H225" s="1"/>
    </row>
    <row r="226" spans="1:8" ht="15.75" x14ac:dyDescent="0.3">
      <c r="A226" s="1"/>
      <c r="B226" s="1"/>
      <c r="C226" s="1"/>
      <c r="D226" s="1"/>
      <c r="E226" s="1"/>
      <c r="F226" s="1"/>
      <c r="G226" s="1"/>
      <c r="H226" s="1"/>
    </row>
    <row r="227" spans="1:8" ht="15.75" x14ac:dyDescent="0.3">
      <c r="A227" s="1"/>
      <c r="B227" s="1"/>
      <c r="C227" s="1"/>
      <c r="D227" s="1"/>
      <c r="E227" s="1"/>
      <c r="F227" s="1"/>
      <c r="G227" s="1"/>
      <c r="H227" s="1"/>
    </row>
    <row r="228" spans="1:8" ht="15.75" x14ac:dyDescent="0.3">
      <c r="A228" s="1"/>
      <c r="B228" s="1"/>
      <c r="C228" s="1"/>
      <c r="D228" s="1"/>
      <c r="E228" s="1"/>
      <c r="F228" s="1"/>
      <c r="G228" s="1"/>
      <c r="H228" s="1"/>
    </row>
    <row r="229" spans="1:8" ht="15.75" x14ac:dyDescent="0.3">
      <c r="A229" s="1"/>
      <c r="B229" s="1"/>
      <c r="C229" s="1"/>
      <c r="D229" s="1"/>
      <c r="E229" s="1"/>
      <c r="F229" s="1"/>
      <c r="G229" s="1"/>
      <c r="H229" s="1"/>
    </row>
    <row r="230" spans="1:8" ht="15.75" x14ac:dyDescent="0.3">
      <c r="A230" s="1"/>
      <c r="B230" s="1"/>
      <c r="C230" s="1"/>
      <c r="D230" s="1"/>
      <c r="E230" s="1"/>
      <c r="F230" s="1"/>
      <c r="G230" s="1"/>
      <c r="H230" s="1"/>
    </row>
    <row r="231" spans="1:8" ht="15.75" x14ac:dyDescent="0.3">
      <c r="A231" s="1"/>
      <c r="B231" s="1"/>
      <c r="C231" s="1"/>
      <c r="D231" s="1"/>
      <c r="E231" s="1"/>
      <c r="F231" s="1"/>
      <c r="G231" s="1"/>
      <c r="H231" s="1"/>
    </row>
    <row r="232" spans="1:8" ht="15.75" x14ac:dyDescent="0.3">
      <c r="A232" s="1"/>
      <c r="B232" s="1"/>
      <c r="C232" s="1"/>
      <c r="D232" s="1"/>
      <c r="E232" s="1"/>
      <c r="F232" s="1"/>
      <c r="G232" s="1"/>
      <c r="H232" s="1"/>
    </row>
    <row r="233" spans="1:8" ht="15.75" x14ac:dyDescent="0.3">
      <c r="A233" s="1"/>
      <c r="B233" s="1"/>
      <c r="C233" s="1"/>
      <c r="D233" s="1"/>
      <c r="E233" s="1"/>
      <c r="F233" s="1"/>
      <c r="G233" s="1"/>
      <c r="H233" s="1"/>
    </row>
    <row r="234" spans="1:8" ht="15.75" x14ac:dyDescent="0.3">
      <c r="A234" s="1"/>
      <c r="B234" s="1"/>
      <c r="C234" s="1"/>
      <c r="D234" s="1"/>
      <c r="E234" s="1"/>
      <c r="F234" s="1"/>
      <c r="G234" s="1"/>
      <c r="H234" s="1"/>
    </row>
    <row r="235" spans="1:8" ht="15.75" x14ac:dyDescent="0.3">
      <c r="A235" s="1"/>
      <c r="B235" s="1"/>
      <c r="C235" s="1"/>
      <c r="D235" s="1"/>
      <c r="E235" s="1"/>
      <c r="F235" s="1"/>
      <c r="G235" s="1"/>
      <c r="H235" s="1"/>
    </row>
    <row r="236" spans="1:8" ht="15.75" x14ac:dyDescent="0.3">
      <c r="A236" s="1"/>
      <c r="B236" s="1"/>
      <c r="C236" s="1"/>
      <c r="D236" s="1"/>
      <c r="E236" s="1"/>
      <c r="F236" s="1"/>
      <c r="G236" s="1"/>
      <c r="H236" s="1"/>
    </row>
    <row r="237" spans="1:8" ht="15.75" x14ac:dyDescent="0.3">
      <c r="A237" s="1"/>
      <c r="B237" s="1"/>
      <c r="C237" s="1"/>
      <c r="D237" s="1"/>
      <c r="E237" s="1"/>
      <c r="F237" s="1"/>
      <c r="G237" s="1"/>
      <c r="H237" s="1"/>
    </row>
    <row r="238" spans="1:8" ht="15.75" x14ac:dyDescent="0.3">
      <c r="A238" s="1"/>
      <c r="B238" s="1"/>
      <c r="C238" s="1"/>
      <c r="D238" s="1"/>
      <c r="E238" s="1"/>
      <c r="F238" s="1"/>
      <c r="G238" s="1"/>
      <c r="H238" s="1"/>
    </row>
    <row r="239" spans="1:8" ht="15.75" x14ac:dyDescent="0.3">
      <c r="A239" s="1"/>
      <c r="B239" s="1"/>
      <c r="C239" s="1"/>
      <c r="D239" s="1"/>
      <c r="E239" s="1"/>
      <c r="F239" s="1"/>
      <c r="G239" s="1"/>
      <c r="H239" s="1"/>
    </row>
    <row r="240" spans="1:8" ht="15.75" x14ac:dyDescent="0.3">
      <c r="A240" s="1"/>
      <c r="B240" s="1"/>
      <c r="C240" s="1"/>
      <c r="D240" s="1"/>
      <c r="E240" s="1"/>
      <c r="F240" s="1"/>
      <c r="G240" s="1"/>
      <c r="H240" s="1"/>
    </row>
    <row r="241" spans="1:8" ht="15.75" x14ac:dyDescent="0.3">
      <c r="A241" s="1"/>
      <c r="B241" s="1"/>
      <c r="C241" s="1"/>
      <c r="D241" s="1"/>
      <c r="E241" s="1"/>
      <c r="F241" s="1"/>
      <c r="G241" s="1"/>
      <c r="H241" s="1"/>
    </row>
    <row r="242" spans="1:8" ht="15.75" x14ac:dyDescent="0.3">
      <c r="A242" s="1"/>
      <c r="B242" s="1"/>
      <c r="C242" s="1"/>
      <c r="D242" s="1"/>
      <c r="E242" s="1"/>
      <c r="F242" s="1"/>
      <c r="G242" s="1"/>
      <c r="H242" s="1"/>
    </row>
    <row r="243" spans="1:8" ht="15.75" x14ac:dyDescent="0.3">
      <c r="A243" s="1"/>
      <c r="B243" s="1"/>
      <c r="C243" s="1"/>
      <c r="D243" s="1"/>
      <c r="E243" s="1"/>
      <c r="F243" s="1"/>
      <c r="G243" s="1"/>
      <c r="H243" s="1"/>
    </row>
    <row r="244" spans="1:8" ht="15.75" x14ac:dyDescent="0.3">
      <c r="A244" s="1"/>
      <c r="B244" s="1"/>
      <c r="C244" s="1"/>
      <c r="D244" s="1"/>
      <c r="E244" s="1"/>
      <c r="F244" s="1"/>
      <c r="G244" s="1"/>
      <c r="H244" s="1"/>
    </row>
    <row r="245" spans="1:8" ht="15.75" x14ac:dyDescent="0.3">
      <c r="A245" s="1"/>
      <c r="B245" s="1"/>
      <c r="C245" s="1"/>
      <c r="D245" s="1"/>
      <c r="E245" s="1"/>
      <c r="F245" s="1"/>
      <c r="G245" s="1"/>
      <c r="H245" s="1"/>
    </row>
    <row r="246" spans="1:8" ht="15.75" x14ac:dyDescent="0.3">
      <c r="A246" s="1"/>
      <c r="B246" s="1"/>
      <c r="C246" s="1"/>
      <c r="D246" s="1"/>
      <c r="E246" s="1"/>
      <c r="F246" s="1"/>
      <c r="G246" s="1"/>
      <c r="H246" s="1"/>
    </row>
    <row r="247" spans="1:8" ht="15.75" x14ac:dyDescent="0.3">
      <c r="A247" s="1"/>
      <c r="B247" s="1"/>
      <c r="C247" s="1"/>
      <c r="D247" s="1"/>
      <c r="E247" s="1"/>
      <c r="F247" s="1"/>
      <c r="G247" s="1"/>
      <c r="H247" s="1"/>
    </row>
    <row r="248" spans="1:8" ht="15.75" x14ac:dyDescent="0.3">
      <c r="A248" s="1"/>
      <c r="B248" s="1"/>
      <c r="C248" s="1"/>
      <c r="D248" s="1"/>
      <c r="E248" s="1"/>
      <c r="F248" s="1"/>
      <c r="G248" s="1"/>
      <c r="H248" s="1"/>
    </row>
    <row r="249" spans="1:8" ht="15.75" x14ac:dyDescent="0.3">
      <c r="A249" s="1"/>
      <c r="B249" s="1"/>
      <c r="C249" s="1"/>
      <c r="D249" s="1"/>
      <c r="E249" s="1"/>
      <c r="F249" s="1"/>
      <c r="G249" s="1"/>
      <c r="H249" s="1"/>
    </row>
    <row r="250" spans="1:8" ht="15.75" x14ac:dyDescent="0.3">
      <c r="A250" s="1"/>
      <c r="B250" s="1"/>
      <c r="C250" s="1"/>
      <c r="D250" s="1"/>
      <c r="E250" s="1"/>
      <c r="F250" s="1"/>
      <c r="G250" s="1"/>
      <c r="H250" s="1"/>
    </row>
    <row r="251" spans="1:8" ht="15.75" x14ac:dyDescent="0.3">
      <c r="A251" s="1"/>
      <c r="B251" s="1"/>
      <c r="C251" s="1"/>
      <c r="D251" s="1"/>
      <c r="E251" s="1"/>
      <c r="F251" s="1"/>
      <c r="G251" s="1"/>
      <c r="H251" s="1"/>
    </row>
    <row r="252" spans="1:8" ht="15.75" x14ac:dyDescent="0.3">
      <c r="A252" s="1"/>
      <c r="B252" s="1"/>
      <c r="C252" s="1"/>
      <c r="D252" s="1"/>
      <c r="E252" s="1"/>
      <c r="F252" s="1"/>
      <c r="G252" s="1"/>
      <c r="H252" s="1"/>
    </row>
    <row r="253" spans="1:8" ht="15.75" x14ac:dyDescent="0.3">
      <c r="A253" s="1"/>
      <c r="B253" s="1"/>
      <c r="C253" s="1"/>
      <c r="D253" s="1"/>
      <c r="E253" s="1"/>
      <c r="F253" s="1"/>
      <c r="G253" s="1"/>
      <c r="H253" s="1"/>
    </row>
    <row r="254" spans="1:8" ht="15.75" x14ac:dyDescent="0.3">
      <c r="A254" s="1"/>
      <c r="B254" s="1"/>
      <c r="C254" s="1"/>
      <c r="D254" s="1"/>
      <c r="E254" s="1"/>
      <c r="F254" s="1"/>
      <c r="G254" s="1"/>
      <c r="H254" s="1"/>
    </row>
    <row r="255" spans="1:8" ht="15.75" x14ac:dyDescent="0.3">
      <c r="A255" s="1"/>
      <c r="B255" s="1"/>
      <c r="C255" s="1"/>
      <c r="D255" s="1"/>
      <c r="E255" s="1"/>
      <c r="F255" s="1"/>
      <c r="G255" s="1"/>
      <c r="H255" s="1"/>
    </row>
    <row r="256" spans="1:8" ht="15.75" x14ac:dyDescent="0.3">
      <c r="A256" s="1"/>
      <c r="B256" s="1"/>
      <c r="C256" s="1"/>
      <c r="D256" s="1"/>
      <c r="E256" s="1"/>
      <c r="F256" s="1"/>
      <c r="G256" s="1"/>
      <c r="H256" s="1"/>
    </row>
    <row r="257" spans="1:8" ht="15.75" x14ac:dyDescent="0.3">
      <c r="A257" s="1"/>
      <c r="B257" s="1"/>
      <c r="C257" s="1"/>
      <c r="D257" s="1"/>
      <c r="E257" s="1"/>
      <c r="F257" s="1"/>
      <c r="G257" s="1"/>
      <c r="H257" s="1"/>
    </row>
    <row r="258" spans="1:8" ht="15.75" x14ac:dyDescent="0.3">
      <c r="A258" s="1"/>
      <c r="B258" s="1"/>
      <c r="C258" s="1"/>
      <c r="D258" s="1"/>
      <c r="E258" s="1"/>
      <c r="F258" s="1"/>
      <c r="G258" s="1"/>
      <c r="H258" s="1"/>
    </row>
    <row r="259" spans="1:8" ht="15.75" x14ac:dyDescent="0.3">
      <c r="A259" s="1"/>
      <c r="B259" s="1"/>
      <c r="C259" s="1"/>
      <c r="D259" s="1"/>
      <c r="E259" s="1"/>
      <c r="F259" s="1"/>
      <c r="G259" s="1"/>
      <c r="H259" s="1"/>
    </row>
    <row r="260" spans="1:8" ht="15.75" x14ac:dyDescent="0.3">
      <c r="A260" s="1"/>
      <c r="B260" s="1"/>
      <c r="C260" s="1"/>
      <c r="D260" s="1"/>
      <c r="E260" s="1"/>
      <c r="F260" s="1"/>
      <c r="G260" s="1"/>
      <c r="H260" s="1"/>
    </row>
    <row r="261" spans="1:8" ht="15.75" x14ac:dyDescent="0.3">
      <c r="A261" s="1"/>
      <c r="B261" s="1"/>
      <c r="C261" s="1"/>
      <c r="D261" s="1"/>
      <c r="E261" s="1"/>
      <c r="F261" s="1"/>
      <c r="G261" s="1"/>
      <c r="H261" s="1"/>
    </row>
    <row r="262" spans="1:8" ht="15.75" x14ac:dyDescent="0.3">
      <c r="A262" s="1"/>
      <c r="B262" s="1"/>
      <c r="C262" s="1"/>
      <c r="D262" s="1"/>
      <c r="E262" s="1"/>
      <c r="F262" s="1"/>
      <c r="G262" s="1"/>
      <c r="H262" s="1"/>
    </row>
    <row r="263" spans="1:8" ht="15.75" x14ac:dyDescent="0.3">
      <c r="A263" s="1"/>
      <c r="B263" s="1"/>
      <c r="C263" s="1"/>
      <c r="D263" s="1"/>
      <c r="E263" s="1"/>
      <c r="F263" s="1"/>
      <c r="G263" s="1"/>
      <c r="H263" s="1"/>
    </row>
    <row r="264" spans="1:8" ht="15.75" x14ac:dyDescent="0.3">
      <c r="A264" s="1"/>
      <c r="B264" s="1"/>
      <c r="C264" s="1"/>
      <c r="D264" s="1"/>
      <c r="E264" s="1"/>
      <c r="F264" s="1"/>
      <c r="G264" s="1"/>
      <c r="H264" s="1"/>
    </row>
    <row r="265" spans="1:8" ht="15.75" x14ac:dyDescent="0.3">
      <c r="A265" s="1"/>
      <c r="B265" s="1"/>
      <c r="C265" s="1"/>
      <c r="D265" s="1"/>
      <c r="E265" s="1"/>
      <c r="F265" s="1"/>
      <c r="G265" s="1"/>
      <c r="H265" s="1"/>
    </row>
    <row r="266" spans="1:8" ht="15.75" x14ac:dyDescent="0.3">
      <c r="A266" s="1"/>
      <c r="B266" s="1"/>
      <c r="C266" s="1"/>
      <c r="D266" s="1"/>
      <c r="E266" s="1"/>
      <c r="F266" s="1"/>
      <c r="G266" s="1"/>
      <c r="H266" s="1"/>
    </row>
    <row r="267" spans="1:8" ht="15.75" x14ac:dyDescent="0.3">
      <c r="A267" s="1"/>
      <c r="B267" s="1"/>
      <c r="C267" s="1"/>
      <c r="D267" s="1"/>
      <c r="E267" s="1"/>
      <c r="F267" s="1"/>
      <c r="G267" s="1"/>
      <c r="H267" s="1"/>
    </row>
    <row r="268" spans="1:8" ht="15.75" x14ac:dyDescent="0.3">
      <c r="A268" s="1"/>
      <c r="B268" s="1"/>
      <c r="C268" s="1"/>
      <c r="D268" s="1"/>
      <c r="E268" s="1"/>
      <c r="F268" s="1"/>
      <c r="G268" s="1"/>
      <c r="H268" s="1"/>
    </row>
    <row r="269" spans="1:8" ht="15.75" x14ac:dyDescent="0.3">
      <c r="A269" s="1"/>
      <c r="B269" s="1"/>
      <c r="C269" s="1"/>
      <c r="D269" s="1"/>
      <c r="E269" s="1"/>
      <c r="F269" s="1"/>
      <c r="G269" s="1"/>
      <c r="H269" s="1"/>
    </row>
    <row r="270" spans="1:8" ht="15.75" x14ac:dyDescent="0.3">
      <c r="A270" s="1"/>
      <c r="B270" s="1"/>
      <c r="C270" s="1"/>
      <c r="D270" s="1"/>
      <c r="E270" s="1"/>
      <c r="F270" s="1"/>
      <c r="G270" s="1"/>
      <c r="H270" s="1"/>
    </row>
    <row r="271" spans="1:8" ht="15.75" x14ac:dyDescent="0.3">
      <c r="A271" s="1"/>
      <c r="B271" s="1"/>
      <c r="C271" s="1"/>
      <c r="D271" s="1"/>
      <c r="E271" s="1"/>
      <c r="F271" s="1"/>
      <c r="G271" s="1"/>
      <c r="H271" s="1"/>
    </row>
    <row r="272" spans="1:8" ht="15.75" x14ac:dyDescent="0.3">
      <c r="A272" s="1"/>
      <c r="B272" s="1"/>
      <c r="C272" s="1"/>
      <c r="D272" s="1"/>
      <c r="E272" s="1"/>
      <c r="F272" s="1"/>
      <c r="G272" s="1"/>
      <c r="H272" s="1"/>
    </row>
    <row r="273" spans="1:8" ht="15.75" x14ac:dyDescent="0.3">
      <c r="A273" s="1"/>
      <c r="B273" s="1"/>
      <c r="C273" s="1"/>
      <c r="D273" s="1"/>
      <c r="E273" s="1"/>
      <c r="F273" s="1"/>
      <c r="G273" s="1"/>
      <c r="H273" s="1"/>
    </row>
    <row r="274" spans="1:8" ht="15.75" x14ac:dyDescent="0.3">
      <c r="A274" s="1"/>
      <c r="B274" s="1"/>
      <c r="C274" s="1"/>
      <c r="D274" s="1"/>
      <c r="E274" s="1"/>
      <c r="F274" s="1"/>
      <c r="G274" s="1"/>
      <c r="H274" s="1"/>
    </row>
    <row r="275" spans="1:8" ht="15.75" x14ac:dyDescent="0.3">
      <c r="A275" s="1"/>
      <c r="B275" s="1"/>
      <c r="C275" s="1"/>
      <c r="D275" s="1"/>
      <c r="E275" s="1"/>
      <c r="F275" s="1"/>
      <c r="G275" s="1"/>
      <c r="H275" s="1"/>
    </row>
    <row r="276" spans="1:8" ht="15.75" x14ac:dyDescent="0.3">
      <c r="A276" s="1"/>
      <c r="B276" s="1"/>
      <c r="C276" s="1"/>
      <c r="D276" s="1"/>
      <c r="E276" s="1"/>
      <c r="F276" s="1"/>
      <c r="G276" s="1"/>
      <c r="H276" s="1"/>
    </row>
    <row r="277" spans="1:8" ht="15.75" x14ac:dyDescent="0.3">
      <c r="A277" s="1"/>
      <c r="B277" s="1"/>
      <c r="C277" s="1"/>
      <c r="D277" s="1"/>
      <c r="E277" s="1"/>
      <c r="F277" s="1"/>
      <c r="G277" s="1"/>
      <c r="H277" s="1"/>
    </row>
    <row r="278" spans="1:8" ht="15.75" x14ac:dyDescent="0.3">
      <c r="A278" s="1"/>
      <c r="B278" s="1"/>
      <c r="C278" s="1"/>
      <c r="D278" s="1"/>
      <c r="E278" s="1"/>
      <c r="F278" s="1"/>
      <c r="G278" s="1"/>
      <c r="H278" s="1"/>
    </row>
    <row r="279" spans="1:8" ht="15.75" x14ac:dyDescent="0.3">
      <c r="A279" s="1"/>
      <c r="B279" s="1"/>
      <c r="C279" s="1"/>
      <c r="D279" s="1"/>
      <c r="E279" s="1"/>
      <c r="F279" s="1"/>
      <c r="G279" s="1"/>
      <c r="H279" s="1"/>
    </row>
    <row r="280" spans="1:8" ht="15.75" x14ac:dyDescent="0.3">
      <c r="A280" s="1"/>
      <c r="B280" s="1"/>
      <c r="C280" s="1"/>
      <c r="D280" s="1"/>
      <c r="E280" s="1"/>
      <c r="F280" s="1"/>
      <c r="G280" s="1"/>
      <c r="H280" s="1"/>
    </row>
    <row r="281" spans="1:8" ht="15.75" x14ac:dyDescent="0.3">
      <c r="A281" s="1"/>
      <c r="B281" s="1"/>
      <c r="C281" s="1"/>
      <c r="D281" s="1"/>
      <c r="E281" s="1"/>
      <c r="F281" s="1"/>
      <c r="G281" s="1"/>
      <c r="H281" s="1"/>
    </row>
    <row r="282" spans="1:8" ht="15.75" x14ac:dyDescent="0.3">
      <c r="A282" s="1"/>
      <c r="B282" s="1"/>
      <c r="C282" s="1"/>
      <c r="D282" s="1"/>
      <c r="E282" s="1"/>
      <c r="F282" s="1"/>
      <c r="G282" s="1"/>
      <c r="H282" s="1"/>
    </row>
    <row r="283" spans="1:8" ht="15.75" x14ac:dyDescent="0.3">
      <c r="A283" s="1"/>
      <c r="B283" s="1"/>
      <c r="C283" s="1"/>
      <c r="D283" s="1"/>
      <c r="E283" s="1"/>
      <c r="F283" s="1"/>
      <c r="G283" s="1"/>
      <c r="H283" s="1"/>
    </row>
    <row r="284" spans="1:8" ht="15.75" x14ac:dyDescent="0.3">
      <c r="A284" s="1"/>
      <c r="B284" s="1"/>
      <c r="C284" s="1"/>
      <c r="D284" s="1"/>
      <c r="E284" s="1"/>
      <c r="F284" s="1"/>
      <c r="G284" s="1"/>
      <c r="H284" s="1"/>
    </row>
    <row r="285" spans="1:8" ht="15.75" x14ac:dyDescent="0.3">
      <c r="A285" s="1"/>
      <c r="B285" s="1"/>
      <c r="C285" s="1"/>
      <c r="D285" s="1"/>
      <c r="E285" s="1"/>
      <c r="F285" s="1"/>
      <c r="G285" s="1"/>
      <c r="H285" s="1"/>
    </row>
    <row r="286" spans="1:8" ht="15.75" x14ac:dyDescent="0.3">
      <c r="A286" s="1"/>
      <c r="B286" s="1"/>
      <c r="C286" s="1"/>
      <c r="D286" s="1"/>
      <c r="E286" s="1"/>
      <c r="F286" s="1"/>
      <c r="G286" s="1"/>
      <c r="H286" s="1"/>
    </row>
    <row r="287" spans="1:8" ht="15.75" x14ac:dyDescent="0.3">
      <c r="A287" s="1"/>
      <c r="B287" s="1"/>
      <c r="C287" s="1"/>
      <c r="D287" s="1"/>
      <c r="E287" s="1"/>
      <c r="F287" s="1"/>
      <c r="G287" s="1"/>
      <c r="H287" s="1"/>
    </row>
    <row r="288" spans="1:8" ht="15.75" x14ac:dyDescent="0.3">
      <c r="A288" s="1"/>
      <c r="B288" s="1"/>
      <c r="C288" s="1"/>
      <c r="D288" s="1"/>
      <c r="E288" s="1"/>
      <c r="F288" s="1"/>
      <c r="G288" s="1"/>
      <c r="H288" s="1"/>
    </row>
    <row r="289" spans="1:8" ht="15.75" x14ac:dyDescent="0.3">
      <c r="A289" s="1"/>
      <c r="B289" s="1"/>
      <c r="C289" s="1"/>
      <c r="D289" s="1"/>
      <c r="E289" s="1"/>
      <c r="F289" s="1"/>
      <c r="G289" s="1"/>
      <c r="H289" s="1"/>
    </row>
    <row r="290" spans="1:8" ht="15.75" x14ac:dyDescent="0.3">
      <c r="A290" s="1"/>
      <c r="B290" s="1"/>
      <c r="C290" s="1"/>
      <c r="D290" s="1"/>
      <c r="E290" s="1"/>
      <c r="F290" s="1"/>
      <c r="G290" s="1"/>
      <c r="H290" s="1"/>
    </row>
    <row r="291" spans="1:8" ht="15.75" x14ac:dyDescent="0.3">
      <c r="A291" s="1"/>
      <c r="B291" s="1"/>
      <c r="C291" s="1"/>
      <c r="D291" s="1"/>
      <c r="E291" s="1"/>
      <c r="F291" s="1"/>
      <c r="G291" s="1"/>
      <c r="H291" s="1"/>
    </row>
    <row r="292" spans="1:8" ht="15.75" x14ac:dyDescent="0.3">
      <c r="A292" s="1"/>
      <c r="B292" s="1"/>
      <c r="C292" s="1"/>
      <c r="D292" s="1"/>
      <c r="E292" s="1"/>
      <c r="F292" s="1"/>
      <c r="G292" s="1"/>
      <c r="H292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6"/>
  <sheetViews>
    <sheetView topLeftCell="A38" zoomScaleNormal="100" workbookViewId="0">
      <selection activeCell="A59" sqref="A59:H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217</v>
      </c>
      <c r="D1" s="1" t="s">
        <v>218</v>
      </c>
      <c r="E1" s="1" t="s">
        <v>219</v>
      </c>
      <c r="F1" s="1" t="s">
        <v>220</v>
      </c>
      <c r="G1" s="1" t="s">
        <v>221</v>
      </c>
      <c r="H1" s="1" t="s">
        <v>222</v>
      </c>
    </row>
    <row r="2" spans="1:8" x14ac:dyDescent="0.3">
      <c r="A2" s="1">
        <v>2018</v>
      </c>
      <c r="B2" s="1">
        <v>1</v>
      </c>
      <c r="C2" s="5">
        <v>7029</v>
      </c>
      <c r="D2" s="3">
        <v>1.2240783410138345</v>
      </c>
      <c r="E2" s="3">
        <v>1.3241781447488556</v>
      </c>
      <c r="F2" s="5">
        <v>454496</v>
      </c>
      <c r="G2" s="3">
        <v>-0.11823292325409129</v>
      </c>
      <c r="H2" s="3">
        <v>-5.1924609419351918E-2</v>
      </c>
    </row>
    <row r="3" spans="1:8" x14ac:dyDescent="0.3">
      <c r="A3" s="1">
        <v>2018</v>
      </c>
      <c r="B3" s="1">
        <v>2</v>
      </c>
      <c r="C3" s="5">
        <v>7018</v>
      </c>
      <c r="D3" s="3">
        <v>0.58764511967894784</v>
      </c>
      <c r="E3" s="3">
        <v>1.2664347268439071</v>
      </c>
      <c r="F3" s="5">
        <v>454621</v>
      </c>
      <c r="G3" s="3">
        <v>-0.18859225432510396</v>
      </c>
      <c r="H3" s="3">
        <v>-7.8353740931664889E-2</v>
      </c>
    </row>
    <row r="4" spans="1:8" x14ac:dyDescent="0.3">
      <c r="A4" s="1">
        <v>2018</v>
      </c>
      <c r="B4" s="1">
        <v>3</v>
      </c>
      <c r="C4" s="5">
        <v>7036</v>
      </c>
      <c r="D4" s="3">
        <v>0.48557554984289819</v>
      </c>
      <c r="E4" s="3">
        <v>1.2087351714331964</v>
      </c>
      <c r="F4" s="5">
        <v>454559</v>
      </c>
      <c r="G4" s="3">
        <v>-0.31098059770559017</v>
      </c>
      <c r="H4" s="3">
        <v>-0.10403503863867837</v>
      </c>
    </row>
    <row r="5" spans="1:8" x14ac:dyDescent="0.3">
      <c r="A5" s="1">
        <v>2018</v>
      </c>
      <c r="B5" s="1">
        <v>4</v>
      </c>
      <c r="C5" s="5">
        <v>7035</v>
      </c>
      <c r="D5" s="3">
        <v>0.17086715079026593</v>
      </c>
      <c r="E5" s="3">
        <v>1.1511163908174284</v>
      </c>
      <c r="F5" s="5">
        <v>454127</v>
      </c>
      <c r="G5" s="3">
        <v>-0.42908762420957869</v>
      </c>
      <c r="H5" s="3">
        <v>-0.12887476038457071</v>
      </c>
    </row>
    <row r="6" spans="1:8" x14ac:dyDescent="0.3">
      <c r="A6" s="1">
        <v>2018</v>
      </c>
      <c r="B6" s="1">
        <v>5</v>
      </c>
      <c r="C6" s="5">
        <v>7043</v>
      </c>
      <c r="D6" s="3">
        <v>0.22769318343531797</v>
      </c>
      <c r="E6" s="3">
        <v>1.0935650778791421</v>
      </c>
      <c r="F6" s="5">
        <v>453206</v>
      </c>
      <c r="G6" s="3">
        <v>-0.53637660485021943</v>
      </c>
      <c r="H6" s="3">
        <v>-0.15279353523289993</v>
      </c>
    </row>
    <row r="7" spans="1:8" x14ac:dyDescent="0.3">
      <c r="A7" s="1">
        <v>2018</v>
      </c>
      <c r="B7" s="1">
        <v>6</v>
      </c>
      <c r="C7" s="5">
        <v>7073</v>
      </c>
      <c r="D7" s="3">
        <v>0.69760820045559058</v>
      </c>
      <c r="E7" s="3">
        <v>1.0359998526369858</v>
      </c>
      <c r="F7" s="5">
        <v>452932</v>
      </c>
      <c r="G7" s="3">
        <v>-0.52818022695277911</v>
      </c>
      <c r="H7" s="3">
        <v>-0.17573284036276746</v>
      </c>
    </row>
    <row r="8" spans="1:8" x14ac:dyDescent="0.3">
      <c r="A8" s="1">
        <v>2018</v>
      </c>
      <c r="B8" s="1">
        <v>7</v>
      </c>
      <c r="C8" s="5">
        <v>7072</v>
      </c>
      <c r="D8" s="3">
        <v>0.68337129840547739</v>
      </c>
      <c r="E8" s="3">
        <v>0.97827920511693822</v>
      </c>
      <c r="F8" s="5">
        <v>455941</v>
      </c>
      <c r="G8" s="3">
        <v>0.17797073809517894</v>
      </c>
      <c r="H8" s="3">
        <v>-0.19766079066644263</v>
      </c>
    </row>
    <row r="9" spans="1:8" x14ac:dyDescent="0.3">
      <c r="A9" s="1">
        <v>2018</v>
      </c>
      <c r="B9" s="1">
        <v>8</v>
      </c>
      <c r="C9" s="5">
        <v>7223</v>
      </c>
      <c r="D9" s="3">
        <v>3.0532172920530787</v>
      </c>
      <c r="E9" s="3">
        <v>0.9202381259246879</v>
      </c>
      <c r="F9" s="5">
        <v>452545</v>
      </c>
      <c r="G9" s="3">
        <v>-0.59374231188275006</v>
      </c>
      <c r="H9" s="3">
        <v>-0.21856997654915239</v>
      </c>
    </row>
    <row r="10" spans="1:8" x14ac:dyDescent="0.3">
      <c r="A10" s="1">
        <v>2018</v>
      </c>
      <c r="B10" s="1">
        <v>9</v>
      </c>
      <c r="C10" s="5">
        <v>7098</v>
      </c>
      <c r="D10" s="3">
        <v>1.2697959766015066</v>
      </c>
      <c r="E10" s="3">
        <v>0.86169112595017927</v>
      </c>
      <c r="F10" s="5">
        <v>451066</v>
      </c>
      <c r="G10" s="3">
        <v>-0.85350226069296209</v>
      </c>
      <c r="H10" s="3">
        <v>-0.23842690289329302</v>
      </c>
    </row>
    <row r="11" spans="1:8" x14ac:dyDescent="0.3">
      <c r="A11" s="1">
        <v>2018</v>
      </c>
      <c r="B11" s="1">
        <v>10</v>
      </c>
      <c r="C11" s="5">
        <v>7087</v>
      </c>
      <c r="D11" s="3">
        <v>1.0119726339794743</v>
      </c>
      <c r="E11" s="3">
        <v>0.80260083963656004</v>
      </c>
      <c r="F11" s="5">
        <v>451229</v>
      </c>
      <c r="G11" s="3">
        <v>-0.82007209425004612</v>
      </c>
      <c r="H11" s="3">
        <v>-0.25722412821565893</v>
      </c>
    </row>
    <row r="12" spans="1:8" x14ac:dyDescent="0.3">
      <c r="A12" s="1">
        <v>2018</v>
      </c>
      <c r="B12" s="1">
        <v>11</v>
      </c>
      <c r="C12" s="5">
        <v>7108</v>
      </c>
      <c r="D12" s="3">
        <v>0.98025287682910189</v>
      </c>
      <c r="E12" s="3">
        <v>0.74295824204160665</v>
      </c>
      <c r="F12" s="5">
        <v>452093</v>
      </c>
      <c r="G12" s="3">
        <v>-0.67099200917505319</v>
      </c>
      <c r="H12" s="3">
        <v>-0.27499692459955849</v>
      </c>
    </row>
    <row r="13" spans="1:8" x14ac:dyDescent="0.3">
      <c r="A13" s="1">
        <v>2018</v>
      </c>
      <c r="B13" s="1">
        <v>12</v>
      </c>
      <c r="C13" s="5">
        <v>7125</v>
      </c>
      <c r="D13" s="3">
        <v>1.4379271070614985</v>
      </c>
      <c r="E13" s="3">
        <v>0.68276884793103598</v>
      </c>
      <c r="F13" s="5">
        <v>451780</v>
      </c>
      <c r="G13" s="3">
        <v>-0.6373741417002754</v>
      </c>
      <c r="H13" s="3">
        <v>-0.29181965079260791</v>
      </c>
    </row>
    <row r="14" spans="1:8" x14ac:dyDescent="0.3">
      <c r="A14" s="1">
        <v>2019</v>
      </c>
      <c r="B14" s="1">
        <v>1</v>
      </c>
      <c r="C14" s="5">
        <v>7156</v>
      </c>
      <c r="D14" s="3">
        <v>1.8068003983496839</v>
      </c>
      <c r="E14" s="3">
        <v>0.62205465086464717</v>
      </c>
      <c r="F14" s="5">
        <v>452030</v>
      </c>
      <c r="G14" s="3">
        <v>-0.54257903259874452</v>
      </c>
      <c r="H14" s="3">
        <v>-0.3077941652010745</v>
      </c>
    </row>
    <row r="15" spans="1:8" x14ac:dyDescent="0.3">
      <c r="A15" s="1">
        <v>2019</v>
      </c>
      <c r="B15" s="1">
        <v>2</v>
      </c>
      <c r="C15" s="5">
        <v>7148</v>
      </c>
      <c r="D15" s="3">
        <v>1.8523795953263145</v>
      </c>
      <c r="E15" s="3">
        <v>0.56089008594801237</v>
      </c>
      <c r="F15" s="5">
        <v>454616</v>
      </c>
      <c r="G15" s="3">
        <v>-1.0998172103815484E-3</v>
      </c>
      <c r="H15" s="3">
        <v>-0.32304632307087189</v>
      </c>
    </row>
    <row r="16" spans="1:8" x14ac:dyDescent="0.3">
      <c r="A16" s="1">
        <v>2019</v>
      </c>
      <c r="B16" s="1">
        <v>3</v>
      </c>
      <c r="C16" s="5">
        <v>7147</v>
      </c>
      <c r="D16" s="3">
        <v>1.5776009096077237</v>
      </c>
      <c r="E16" s="3">
        <v>0.49943186229694553</v>
      </c>
      <c r="F16" s="5">
        <v>453112</v>
      </c>
      <c r="G16" s="3">
        <v>-0.31833051375068644</v>
      </c>
      <c r="H16" s="3">
        <v>-0.33771828415259408</v>
      </c>
    </row>
    <row r="17" spans="1:8" x14ac:dyDescent="0.3">
      <c r="A17" s="1">
        <v>2019</v>
      </c>
      <c r="B17" s="1">
        <v>4</v>
      </c>
      <c r="C17" s="5">
        <v>7164</v>
      </c>
      <c r="D17" s="3">
        <v>1.8336886993603363</v>
      </c>
      <c r="E17" s="3">
        <v>0.43792637579874527</v>
      </c>
      <c r="F17" s="5">
        <v>453265</v>
      </c>
      <c r="G17" s="3">
        <v>-0.18981474345282079</v>
      </c>
      <c r="H17" s="3">
        <v>-0.35192985080059475</v>
      </c>
    </row>
    <row r="18" spans="1:8" x14ac:dyDescent="0.3">
      <c r="A18" s="1">
        <v>2019</v>
      </c>
      <c r="B18" s="1">
        <v>5</v>
      </c>
      <c r="C18" s="5">
        <v>7145</v>
      </c>
      <c r="D18" s="3">
        <v>1.4482464858724953</v>
      </c>
      <c r="E18" s="3">
        <v>0.37669489519121779</v>
      </c>
      <c r="F18" s="5">
        <v>452991</v>
      </c>
      <c r="G18" s="3">
        <v>-4.7439795589643285E-2</v>
      </c>
      <c r="H18" s="3">
        <v>-0.3657994789962829</v>
      </c>
    </row>
    <row r="19" spans="1:8" x14ac:dyDescent="0.3">
      <c r="A19" s="1">
        <v>2019</v>
      </c>
      <c r="B19" s="1">
        <v>6</v>
      </c>
      <c r="C19" s="5">
        <v>7143</v>
      </c>
      <c r="D19" s="3">
        <v>0.98967906121871785</v>
      </c>
      <c r="E19" s="3">
        <v>0.31615561715130552</v>
      </c>
      <c r="F19" s="5">
        <v>453905</v>
      </c>
      <c r="G19" s="3">
        <v>0.21482253406692742</v>
      </c>
      <c r="H19" s="3">
        <v>-0.37943436672750169</v>
      </c>
    </row>
    <row r="20" spans="1:8" x14ac:dyDescent="0.3">
      <c r="A20" s="1">
        <v>2019</v>
      </c>
      <c r="B20" s="1">
        <v>7</v>
      </c>
      <c r="C20" s="5">
        <v>7098</v>
      </c>
      <c r="D20" s="3">
        <v>0.36764705882352811</v>
      </c>
      <c r="E20" s="3">
        <v>0.25680115166085921</v>
      </c>
      <c r="F20" s="5">
        <v>452194</v>
      </c>
      <c r="G20" s="3">
        <v>-0.8218168578829288</v>
      </c>
      <c r="H20" s="3">
        <v>-0.39291960367074658</v>
      </c>
    </row>
    <row r="21" spans="1:8" x14ac:dyDescent="0.3">
      <c r="A21" s="1">
        <v>2019</v>
      </c>
      <c r="B21" s="1">
        <v>8</v>
      </c>
      <c r="C21" s="5">
        <v>7103</v>
      </c>
      <c r="D21" s="3">
        <v>-1.6613595458950581</v>
      </c>
      <c r="E21" s="3">
        <v>0.19917088116312318</v>
      </c>
      <c r="F21" s="5">
        <v>451707</v>
      </c>
      <c r="G21" s="3">
        <v>-0.18517495497685221</v>
      </c>
      <c r="H21" s="3">
        <v>-0.40629901166217997</v>
      </c>
    </row>
    <row r="22" spans="1:8" x14ac:dyDescent="0.3">
      <c r="A22" s="1">
        <v>2019</v>
      </c>
      <c r="B22" s="1">
        <v>9</v>
      </c>
      <c r="C22" s="5">
        <v>7104</v>
      </c>
      <c r="D22" s="3">
        <v>8.453085376163294E-2</v>
      </c>
      <c r="E22" s="3">
        <v>0.14381188573378351</v>
      </c>
      <c r="F22" s="5">
        <v>451675</v>
      </c>
      <c r="G22" s="3">
        <v>0.13501350135014523</v>
      </c>
      <c r="H22" s="3">
        <v>-0.41964619706950673</v>
      </c>
    </row>
    <row r="23" spans="1:8" x14ac:dyDescent="0.3">
      <c r="A23" s="1">
        <v>2019</v>
      </c>
      <c r="B23" s="1">
        <v>10</v>
      </c>
      <c r="C23" s="5">
        <v>7096</v>
      </c>
      <c r="D23" s="3">
        <v>0.12699308593198122</v>
      </c>
      <c r="E23" s="3">
        <v>9.1142041946647281E-2</v>
      </c>
      <c r="F23" s="5">
        <v>452189</v>
      </c>
      <c r="G23" s="3">
        <v>0.21275228320873918</v>
      </c>
      <c r="H23" s="3">
        <v>-0.43301941042316205</v>
      </c>
    </row>
    <row r="24" spans="1:8" x14ac:dyDescent="0.3">
      <c r="A24" s="1">
        <v>2019</v>
      </c>
      <c r="B24" s="1">
        <v>11</v>
      </c>
      <c r="C24" s="5">
        <v>7087</v>
      </c>
      <c r="D24" s="3">
        <v>-0.29544175576814435</v>
      </c>
      <c r="E24" s="3">
        <v>4.1575109637190209E-2</v>
      </c>
      <c r="F24" s="5">
        <v>452465</v>
      </c>
      <c r="G24" s="3">
        <v>8.2283954849993179E-2</v>
      </c>
      <c r="H24" s="3">
        <v>-0.44643838421896864</v>
      </c>
    </row>
    <row r="25" spans="1:8" x14ac:dyDescent="0.3">
      <c r="A25" s="1">
        <v>2019</v>
      </c>
      <c r="B25" s="1">
        <v>12</v>
      </c>
      <c r="C25" s="5">
        <v>7093</v>
      </c>
      <c r="D25" s="3">
        <v>-0.44912280701754348</v>
      </c>
      <c r="E25" s="3">
        <v>-4.4726617032796508E-3</v>
      </c>
      <c r="F25" s="5">
        <v>452157</v>
      </c>
      <c r="G25" s="3">
        <v>8.3447695781124764E-2</v>
      </c>
      <c r="H25" s="3">
        <v>-0.45987800569624698</v>
      </c>
    </row>
    <row r="26" spans="1:8" x14ac:dyDescent="0.3">
      <c r="A26" s="1">
        <v>2020</v>
      </c>
      <c r="B26" s="1">
        <v>1</v>
      </c>
      <c r="C26" s="5">
        <v>7089</v>
      </c>
      <c r="D26" s="3">
        <v>-0.93627724986026228</v>
      </c>
      <c r="E26" s="3">
        <v>-4.6608426532440746E-2</v>
      </c>
      <c r="F26" s="5">
        <v>452146</v>
      </c>
      <c r="G26" s="3">
        <v>2.5662013583160892E-2</v>
      </c>
      <c r="H26" s="3">
        <v>-0.47327644526521551</v>
      </c>
    </row>
    <row r="27" spans="1:8" x14ac:dyDescent="0.3">
      <c r="A27" s="1">
        <v>2020</v>
      </c>
      <c r="B27" s="1">
        <v>2</v>
      </c>
      <c r="C27" s="5">
        <v>7073</v>
      </c>
      <c r="D27" s="3">
        <v>-1.0492445439283737</v>
      </c>
      <c r="E27" s="3">
        <v>-8.4470217790285004E-2</v>
      </c>
      <c r="F27" s="5">
        <v>452461</v>
      </c>
      <c r="G27" s="3">
        <v>-0.47402643109789588</v>
      </c>
      <c r="H27" s="3">
        <v>-0.48653414238460113</v>
      </c>
    </row>
    <row r="28" spans="1:8" x14ac:dyDescent="0.3">
      <c r="A28" s="1">
        <v>2020</v>
      </c>
      <c r="B28" s="1">
        <v>3</v>
      </c>
      <c r="C28" s="5">
        <v>7074</v>
      </c>
      <c r="D28" s="3">
        <v>-1.021407583601508</v>
      </c>
      <c r="E28" s="3">
        <v>-0.11775785097397989</v>
      </c>
      <c r="F28" s="5">
        <v>452307</v>
      </c>
      <c r="G28" s="3">
        <v>-0.17766026942566127</v>
      </c>
      <c r="H28" s="3">
        <v>-0.49951688800904404</v>
      </c>
    </row>
    <row r="29" spans="1:8" x14ac:dyDescent="0.3">
      <c r="A29" s="1">
        <v>2020</v>
      </c>
      <c r="B29" s="1">
        <v>4</v>
      </c>
      <c r="C29" s="5">
        <v>7066</v>
      </c>
      <c r="D29" s="3">
        <v>-1.3679508654383055</v>
      </c>
      <c r="E29" s="3">
        <v>-0.1462381397977858</v>
      </c>
      <c r="F29" s="5">
        <v>452487</v>
      </c>
      <c r="G29" s="3">
        <v>-0.17164351979526149</v>
      </c>
      <c r="H29" s="3">
        <v>-0.51208960450212282</v>
      </c>
    </row>
    <row r="30" spans="1:8" x14ac:dyDescent="0.3">
      <c r="A30" s="1">
        <v>2020</v>
      </c>
      <c r="B30" s="1">
        <v>5</v>
      </c>
      <c r="C30" s="5">
        <v>7056</v>
      </c>
      <c r="D30" s="3">
        <v>-1.2456263121063627</v>
      </c>
      <c r="E30" s="3">
        <v>-0.16974065142961781</v>
      </c>
      <c r="F30" s="5">
        <v>451549</v>
      </c>
      <c r="G30" s="3">
        <v>-0.31832862021541342</v>
      </c>
      <c r="H30" s="3">
        <v>-0.52409486307334785</v>
      </c>
    </row>
    <row r="31" spans="1:8" x14ac:dyDescent="0.3">
      <c r="A31" s="1">
        <v>2020</v>
      </c>
      <c r="B31" s="1">
        <v>6</v>
      </c>
      <c r="C31" s="5">
        <v>7052</v>
      </c>
      <c r="D31" s="3">
        <v>-1.2739745205095909</v>
      </c>
      <c r="E31" s="3">
        <v>-0.18817979419889383</v>
      </c>
      <c r="F31" s="5">
        <v>450767</v>
      </c>
      <c r="G31" s="3">
        <v>-0.6913340897324316</v>
      </c>
      <c r="H31" s="3">
        <v>-0.5353515928430137</v>
      </c>
    </row>
    <row r="32" spans="1:8" x14ac:dyDescent="0.3">
      <c r="A32" s="1">
        <v>2020</v>
      </c>
      <c r="B32" s="1">
        <v>7</v>
      </c>
      <c r="C32" s="5">
        <v>7038</v>
      </c>
      <c r="D32" s="3">
        <v>-0.84530853761622948</v>
      </c>
      <c r="E32" s="3">
        <v>-0.20154469071702322</v>
      </c>
      <c r="F32" s="5">
        <v>450117</v>
      </c>
      <c r="G32" s="3">
        <v>-0.4593161342255736</v>
      </c>
      <c r="H32" s="3">
        <v>-0.54566443360899441</v>
      </c>
    </row>
    <row r="33" spans="1:8" x14ac:dyDescent="0.3">
      <c r="A33" s="1">
        <v>2020</v>
      </c>
      <c r="B33" s="1">
        <v>8</v>
      </c>
      <c r="C33" s="5">
        <v>7041</v>
      </c>
      <c r="D33" s="3">
        <v>-0.87287061804871557</v>
      </c>
      <c r="E33" s="3">
        <v>-0.20989986600696472</v>
      </c>
      <c r="F33" s="5">
        <v>449588</v>
      </c>
      <c r="G33" s="3">
        <v>-0.46910940056275052</v>
      </c>
      <c r="H33" s="3">
        <v>-0.55484885728700362</v>
      </c>
    </row>
    <row r="34" spans="1:8" x14ac:dyDescent="0.3">
      <c r="A34" s="1">
        <v>2020</v>
      </c>
      <c r="B34" s="1">
        <v>9</v>
      </c>
      <c r="C34" s="5">
        <v>7052</v>
      </c>
      <c r="D34" s="3">
        <v>-0.73198198198197728</v>
      </c>
      <c r="E34" s="3">
        <v>-0.21335455091437847</v>
      </c>
      <c r="F34" s="5">
        <v>449188</v>
      </c>
      <c r="G34" s="3">
        <v>-0.55061714728510402</v>
      </c>
      <c r="H34" s="3">
        <v>-0.56271433938307558</v>
      </c>
    </row>
    <row r="35" spans="1:8" x14ac:dyDescent="0.3">
      <c r="A35" s="1">
        <v>2020</v>
      </c>
      <c r="B35" s="1">
        <v>10</v>
      </c>
      <c r="C35" s="5">
        <v>7070</v>
      </c>
      <c r="D35" s="3">
        <v>-0.36640360766628799</v>
      </c>
      <c r="E35" s="3">
        <v>-0.21206401592048299</v>
      </c>
      <c r="F35" s="5">
        <v>447428</v>
      </c>
      <c r="G35" s="3">
        <v>-1.0528783318479618</v>
      </c>
      <c r="H35" s="3">
        <v>-0.56906440127430546</v>
      </c>
    </row>
    <row r="36" spans="1:8" x14ac:dyDescent="0.3">
      <c r="A36" s="1">
        <v>2020</v>
      </c>
      <c r="B36" s="1">
        <v>11</v>
      </c>
      <c r="C36" s="5">
        <v>7059</v>
      </c>
      <c r="D36" s="3">
        <v>-0.39508960067730081</v>
      </c>
      <c r="E36" s="3">
        <v>-0.20621954730032099</v>
      </c>
      <c r="F36" s="5">
        <v>445878</v>
      </c>
      <c r="G36" s="3">
        <v>-1.4558032112981123</v>
      </c>
      <c r="H36" s="3">
        <v>-0.57370172425500376</v>
      </c>
    </row>
    <row r="37" spans="1:8" x14ac:dyDescent="0.3">
      <c r="A37" s="1">
        <v>2020</v>
      </c>
      <c r="B37" s="1">
        <v>12</v>
      </c>
      <c r="C37" s="5">
        <v>7061</v>
      </c>
      <c r="D37" s="3">
        <v>-0.45114902016072378</v>
      </c>
      <c r="E37" s="3">
        <v>-0.19602314935613974</v>
      </c>
      <c r="F37" s="5">
        <v>446021</v>
      </c>
      <c r="G37" s="3">
        <v>-1.3570507589178105</v>
      </c>
      <c r="H37" s="3">
        <v>-0.57646258780910409</v>
      </c>
    </row>
    <row r="38" spans="1:8" x14ac:dyDescent="0.3">
      <c r="A38" s="1">
        <v>2021</v>
      </c>
      <c r="B38" s="1">
        <v>1</v>
      </c>
      <c r="C38" s="5">
        <v>7040</v>
      </c>
      <c r="D38" s="3">
        <v>-0.69121173649315804</v>
      </c>
      <c r="E38" s="3">
        <v>-0.18168994236611541</v>
      </c>
      <c r="F38" s="5">
        <v>446359</v>
      </c>
      <c r="G38" s="3">
        <v>-1.2798963166764765</v>
      </c>
      <c r="H38" s="3">
        <v>-0.57724452846825147</v>
      </c>
    </row>
    <row r="39" spans="1:8" x14ac:dyDescent="0.3">
      <c r="A39" s="1">
        <v>2021</v>
      </c>
      <c r="B39" s="1">
        <v>2</v>
      </c>
      <c r="C39" s="5">
        <v>7039</v>
      </c>
      <c r="D39" s="3">
        <v>-0.48070125830623756</v>
      </c>
      <c r="E39" s="3">
        <v>-0.16345276368278566</v>
      </c>
      <c r="F39" s="5">
        <v>446831</v>
      </c>
      <c r="G39" s="3">
        <v>-1.2443061390926546</v>
      </c>
      <c r="H39" s="3">
        <v>-0.57599929027597341</v>
      </c>
    </row>
    <row r="40" spans="1:8" x14ac:dyDescent="0.3">
      <c r="A40" s="1">
        <v>2021</v>
      </c>
      <c r="B40" s="1">
        <v>3</v>
      </c>
      <c r="C40" s="5">
        <v>7047</v>
      </c>
      <c r="D40" s="3">
        <v>-0.38167938931297218</v>
      </c>
      <c r="E40" s="3">
        <v>-0.14157983411661357</v>
      </c>
      <c r="F40" s="5">
        <v>447382</v>
      </c>
      <c r="G40" s="3">
        <v>-1.088862210843522</v>
      </c>
      <c r="H40" s="3">
        <v>-0.57272741253886716</v>
      </c>
    </row>
    <row r="41" spans="1:8" x14ac:dyDescent="0.3">
      <c r="A41" s="1">
        <v>2021</v>
      </c>
      <c r="B41" s="1">
        <v>4</v>
      </c>
      <c r="C41" s="5">
        <v>7046</v>
      </c>
      <c r="D41" s="3">
        <v>-0.2830455703368262</v>
      </c>
      <c r="E41" s="3">
        <v>-0.11636140562352217</v>
      </c>
      <c r="F41" s="5">
        <v>447358</v>
      </c>
      <c r="G41" s="3">
        <v>-1.1335132280043458</v>
      </c>
      <c r="H41" s="3">
        <v>-0.5674758447613647</v>
      </c>
    </row>
    <row r="42" spans="1:8" x14ac:dyDescent="0.3">
      <c r="A42" s="1">
        <v>2021</v>
      </c>
      <c r="B42" s="1">
        <v>5</v>
      </c>
      <c r="C42" s="5">
        <v>7071</v>
      </c>
      <c r="D42" s="3">
        <v>0.21258503401360151</v>
      </c>
      <c r="E42" s="3">
        <v>-8.8104403739656501E-2</v>
      </c>
      <c r="F42" s="5">
        <v>447206</v>
      </c>
      <c r="G42" s="3">
        <v>-0.96180038046812522</v>
      </c>
      <c r="H42" s="3">
        <v>-0.56032737914222464</v>
      </c>
    </row>
    <row r="43" spans="1:8" x14ac:dyDescent="0.3">
      <c r="A43" s="1">
        <v>2021</v>
      </c>
      <c r="B43" s="1">
        <v>6</v>
      </c>
      <c r="C43" s="5">
        <v>7068</v>
      </c>
      <c r="D43" s="3">
        <v>0.22688598979012653</v>
      </c>
      <c r="E43" s="3">
        <v>-5.7127329290377803E-2</v>
      </c>
      <c r="F43" s="5">
        <v>447009</v>
      </c>
      <c r="G43" s="3">
        <v>-0.83369013259622093</v>
      </c>
      <c r="H43" s="3">
        <v>-0.55140411603181982</v>
      </c>
    </row>
    <row r="44" spans="1:8" x14ac:dyDescent="0.3">
      <c r="A44" s="1">
        <v>2021</v>
      </c>
      <c r="B44" s="1">
        <v>7</v>
      </c>
      <c r="C44" s="5">
        <v>7089</v>
      </c>
      <c r="D44" s="3">
        <v>0.72463768115942351</v>
      </c>
      <c r="E44" s="3">
        <v>-2.3727801890092222E-2</v>
      </c>
      <c r="F44" s="5">
        <v>447290</v>
      </c>
      <c r="G44" s="3">
        <v>-0.62805892690123155</v>
      </c>
      <c r="H44" s="3">
        <v>-0.5408560358500597</v>
      </c>
    </row>
    <row r="45" spans="1:8" x14ac:dyDescent="0.3">
      <c r="A45" s="1">
        <v>2021</v>
      </c>
      <c r="B45" s="1">
        <v>8</v>
      </c>
      <c r="C45" s="5">
        <v>7083</v>
      </c>
      <c r="D45" s="3">
        <v>0.5965061780996983</v>
      </c>
      <c r="E45" s="3">
        <v>1.181628199395245E-2</v>
      </c>
      <c r="F45" s="5">
        <v>446172</v>
      </c>
      <c r="G45" s="3">
        <v>-0.75980675640808792</v>
      </c>
      <c r="H45" s="3">
        <v>-0.52885272221244839</v>
      </c>
    </row>
    <row r="46" spans="1:8" x14ac:dyDescent="0.3">
      <c r="A46" s="1">
        <v>2021</v>
      </c>
      <c r="B46" s="1">
        <v>9</v>
      </c>
      <c r="C46" s="5">
        <v>7054</v>
      </c>
      <c r="D46" s="3">
        <v>2.8360748723765816E-2</v>
      </c>
      <c r="E46" s="3">
        <v>4.9278995719720192E-2</v>
      </c>
      <c r="F46" s="5">
        <v>445619</v>
      </c>
      <c r="G46" s="3">
        <v>-0.79454482310301611</v>
      </c>
      <c r="H46" s="3">
        <v>-0.51556981449081307</v>
      </c>
    </row>
    <row r="47" spans="1:8" x14ac:dyDescent="0.3">
      <c r="A47" s="1">
        <v>2021</v>
      </c>
      <c r="B47" s="1">
        <v>10</v>
      </c>
      <c r="C47" s="5">
        <v>7067</v>
      </c>
      <c r="D47" s="3">
        <v>-4.2432814710047229E-2</v>
      </c>
      <c r="E47" s="3">
        <v>8.8475016110182325E-2</v>
      </c>
      <c r="F47" s="5">
        <v>445730</v>
      </c>
      <c r="G47" s="3">
        <v>-0.3795024003862113</v>
      </c>
      <c r="H47" s="3">
        <v>-0.50119899053157768</v>
      </c>
    </row>
    <row r="48" spans="1:8" x14ac:dyDescent="0.3">
      <c r="A48" s="1">
        <v>2021</v>
      </c>
      <c r="B48" s="1">
        <v>11</v>
      </c>
      <c r="C48" s="5">
        <v>7060</v>
      </c>
      <c r="D48" s="3">
        <v>1.4166312508856471E-2</v>
      </c>
      <c r="E48" s="3">
        <v>0.12921756733226877</v>
      </c>
      <c r="F48" s="5">
        <v>445593</v>
      </c>
      <c r="G48" s="3">
        <v>-6.3918829814435529E-2</v>
      </c>
      <c r="H48" s="3">
        <v>-0.48595130144565329</v>
      </c>
    </row>
    <row r="49" spans="1:8" x14ac:dyDescent="0.3">
      <c r="A49" s="1">
        <v>2021</v>
      </c>
      <c r="B49" s="1">
        <v>12</v>
      </c>
      <c r="C49" s="5">
        <v>7047</v>
      </c>
      <c r="D49" s="3">
        <v>-0.19827219940518059</v>
      </c>
      <c r="E49" s="3">
        <v>0.17131078273132472</v>
      </c>
      <c r="F49" s="5">
        <v>446119</v>
      </c>
      <c r="G49" s="3">
        <v>2.1972059611541361E-2</v>
      </c>
      <c r="H49" s="3">
        <v>-0.47002934719185735</v>
      </c>
    </row>
    <row r="50" spans="1:8" x14ac:dyDescent="0.3">
      <c r="A50" s="1">
        <v>2022</v>
      </c>
      <c r="B50" s="1">
        <v>1</v>
      </c>
      <c r="C50" s="5">
        <v>7075</v>
      </c>
      <c r="D50" s="3">
        <v>0.49715909090908283</v>
      </c>
      <c r="E50" s="3">
        <v>0.21455080598222148</v>
      </c>
      <c r="F50" s="5">
        <v>448816</v>
      </c>
      <c r="G50" s="3">
        <v>0.55045378271749712</v>
      </c>
      <c r="H50" s="3">
        <v>-0.45360641991847744</v>
      </c>
    </row>
    <row r="51" spans="1:8" x14ac:dyDescent="0.3">
      <c r="A51" s="1">
        <v>2022</v>
      </c>
      <c r="B51" s="1">
        <v>2</v>
      </c>
      <c r="C51" s="5">
        <v>7064</v>
      </c>
      <c r="D51" s="3">
        <v>0.35516408580764658</v>
      </c>
      <c r="E51" s="3">
        <v>0.25870811527495979</v>
      </c>
      <c r="F51" s="5">
        <v>445860</v>
      </c>
      <c r="G51" s="3">
        <v>-0.21730810977752535</v>
      </c>
      <c r="H51" s="3">
        <v>-0.43682164500943976</v>
      </c>
    </row>
    <row r="52" spans="1:8" x14ac:dyDescent="0.3">
      <c r="A52" s="1">
        <v>2022</v>
      </c>
      <c r="B52" s="1">
        <v>3</v>
      </c>
      <c r="C52" s="5">
        <v>7090</v>
      </c>
      <c r="D52" s="3">
        <v>0.61018873279410357</v>
      </c>
      <c r="E52" s="3">
        <v>0.30357281437488254</v>
      </c>
      <c r="F52" s="5">
        <v>446325</v>
      </c>
      <c r="G52" s="3">
        <v>-0.23626341694569231</v>
      </c>
      <c r="H52" s="3">
        <v>-0.41974442144570973</v>
      </c>
    </row>
    <row r="53" spans="1:8" x14ac:dyDescent="0.3">
      <c r="A53" s="1">
        <v>2022</v>
      </c>
      <c r="B53" s="1">
        <v>4</v>
      </c>
      <c r="C53" s="5">
        <v>7111</v>
      </c>
      <c r="D53" s="3">
        <v>0.92250922509224953</v>
      </c>
      <c r="E53" s="3">
        <v>0.34894170537861963</v>
      </c>
      <c r="F53" s="5">
        <v>444868</v>
      </c>
      <c r="G53" s="3">
        <v>-0.55660120082797748</v>
      </c>
      <c r="H53" s="3">
        <v>-0.40242890421275052</v>
      </c>
    </row>
    <row r="54" spans="1:8" x14ac:dyDescent="0.3">
      <c r="A54" s="1">
        <v>2022</v>
      </c>
      <c r="B54" s="1">
        <v>5</v>
      </c>
      <c r="C54" s="5">
        <v>7140</v>
      </c>
      <c r="D54" s="3">
        <v>0.97581671616462362</v>
      </c>
      <c r="E54" s="3">
        <v>0.39463288315491341</v>
      </c>
      <c r="F54" s="5">
        <v>445069</v>
      </c>
      <c r="G54" s="3">
        <v>-0.47785584272125314</v>
      </c>
      <c r="H54" s="3">
        <v>-0.3849165065596018</v>
      </c>
    </row>
    <row r="55" spans="1:8" x14ac:dyDescent="0.3">
      <c r="A55" s="1">
        <v>2022</v>
      </c>
      <c r="B55" s="1">
        <v>6</v>
      </c>
      <c r="C55" s="5">
        <v>7147</v>
      </c>
      <c r="D55" s="3">
        <v>1.1177136389360465</v>
      </c>
      <c r="E55" s="3">
        <v>0.44050427365026418</v>
      </c>
      <c r="F55" s="5">
        <v>445724</v>
      </c>
      <c r="G55" s="3">
        <v>-0.28746624788315023</v>
      </c>
      <c r="H55" s="3">
        <v>-0.36725934814479044</v>
      </c>
    </row>
    <row r="56" spans="1:8" x14ac:dyDescent="0.3">
      <c r="A56" s="1">
        <v>2022</v>
      </c>
      <c r="B56" s="1">
        <v>7</v>
      </c>
      <c r="C56" s="5">
        <v>7155</v>
      </c>
      <c r="D56" s="3">
        <v>0.93101988997037477</v>
      </c>
      <c r="E56" s="3">
        <v>0.4864541627995756</v>
      </c>
      <c r="F56" s="5">
        <v>447007</v>
      </c>
      <c r="G56" s="3">
        <v>-6.3269914373220715E-2</v>
      </c>
      <c r="H56" s="3">
        <v>-0.34951600274740996</v>
      </c>
    </row>
    <row r="57" spans="1:8" x14ac:dyDescent="0.3">
      <c r="A57" s="1">
        <v>2022</v>
      </c>
      <c r="B57" s="1">
        <v>8</v>
      </c>
      <c r="C57" s="5">
        <v>7145</v>
      </c>
      <c r="D57" s="3">
        <v>0.87533530989694075</v>
      </c>
      <c r="E57" s="3">
        <v>0.53242786496589611</v>
      </c>
      <c r="F57" s="5">
        <v>446822</v>
      </c>
      <c r="G57" s="3">
        <v>0.14568372735177526</v>
      </c>
      <c r="H57" s="3">
        <v>-0.33173950295903565</v>
      </c>
    </row>
    <row r="58" spans="1:8" s="9" customFormat="1" ht="13.5" x14ac:dyDescent="0.3">
      <c r="A58" s="9">
        <v>2022</v>
      </c>
      <c r="B58" s="9">
        <v>9</v>
      </c>
      <c r="C58" s="10">
        <f>[1]P_NO_CONTR!C262</f>
        <v>7104</v>
      </c>
      <c r="D58" s="11">
        <f>[1]P_NO_CONTR!D262</f>
        <v>0.70881769208959167</v>
      </c>
      <c r="E58" s="11">
        <f>[1]P_NO_CONTR!E262</f>
        <v>0.60332232470565683</v>
      </c>
      <c r="F58" s="10">
        <f>[1]P_NO_CONTR!F262</f>
        <v>445145</v>
      </c>
      <c r="G58" s="11">
        <f>[1]P_NO_CONTR!G262</f>
        <v>-0.10636889360642332</v>
      </c>
      <c r="H58" s="11">
        <f>[1]P_NO_CONTR!H262</f>
        <v>-0.28889225102531318</v>
      </c>
    </row>
    <row r="59" spans="1:8" x14ac:dyDescent="0.3">
      <c r="A59" s="9">
        <f>IF(C59="","",A58)</f>
        <v>2022</v>
      </c>
      <c r="B59" s="9">
        <v>10</v>
      </c>
      <c r="C59" s="10">
        <f>[1]P_NO_CONTR!C263</f>
        <v>7118</v>
      </c>
      <c r="D59" s="11">
        <f>[1]P_NO_CONTR!D263</f>
        <v>0.72166407244940167</v>
      </c>
      <c r="E59" s="11">
        <f>[1]P_NO_CONTR!E263</f>
        <v>0.65094351689981078</v>
      </c>
      <c r="F59" s="10">
        <f>[1]P_NO_CONTR!F263</f>
        <v>444526</v>
      </c>
      <c r="G59" s="11">
        <f>[1]P_NO_CONTR!G263</f>
        <v>-0.27011868171314957</v>
      </c>
      <c r="H59" s="11">
        <f>[1]P_NO_CONTR!H263</f>
        <v>-0.26949948092960396</v>
      </c>
    </row>
    <row r="60" spans="1:8" x14ac:dyDescent="0.3">
      <c r="C60" s="5"/>
      <c r="D60" s="3"/>
      <c r="E60" s="3"/>
      <c r="F60" s="5"/>
      <c r="G60" s="3"/>
      <c r="H60" s="3"/>
    </row>
    <row r="61" spans="1:8" x14ac:dyDescent="0.3">
      <c r="C61" s="5"/>
      <c r="D61" s="3"/>
      <c r="E61" s="3"/>
      <c r="F61" s="5"/>
      <c r="G61" s="3"/>
      <c r="H61" s="3"/>
    </row>
    <row r="62" spans="1:8" x14ac:dyDescent="0.3">
      <c r="C62" s="5"/>
      <c r="D62" s="3"/>
      <c r="E62" s="3"/>
      <c r="F62" s="5"/>
      <c r="G62" s="3"/>
      <c r="H62" s="3"/>
    </row>
    <row r="63" spans="1:8" x14ac:dyDescent="0.3">
      <c r="C63" s="5"/>
      <c r="D63" s="3"/>
      <c r="E63" s="3"/>
      <c r="F63" s="5"/>
      <c r="G63" s="3"/>
      <c r="H63" s="3"/>
    </row>
    <row r="64" spans="1:8" x14ac:dyDescent="0.3">
      <c r="C64" s="5"/>
      <c r="D64" s="3"/>
      <c r="E64" s="3"/>
      <c r="F64" s="5"/>
      <c r="G64" s="3"/>
      <c r="H64" s="3"/>
    </row>
    <row r="65" spans="3:8" x14ac:dyDescent="0.3">
      <c r="C65" s="5"/>
      <c r="D65" s="3"/>
      <c r="E65" s="3"/>
      <c r="F65" s="5"/>
      <c r="G65" s="3"/>
      <c r="H65" s="3"/>
    </row>
    <row r="66" spans="3:8" x14ac:dyDescent="0.3">
      <c r="C66" s="5"/>
      <c r="D66" s="3"/>
      <c r="E66" s="3"/>
      <c r="F66" s="5"/>
      <c r="G66" s="3"/>
      <c r="H66" s="3"/>
    </row>
    <row r="67" spans="3:8" x14ac:dyDescent="0.3">
      <c r="C67" s="5"/>
      <c r="D67" s="3"/>
      <c r="E67" s="3"/>
      <c r="F67" s="5"/>
      <c r="G67" s="3"/>
      <c r="H67" s="3"/>
    </row>
    <row r="68" spans="3:8" x14ac:dyDescent="0.3">
      <c r="C68" s="5"/>
      <c r="D68" s="3"/>
      <c r="E68" s="3"/>
      <c r="F68" s="5"/>
      <c r="G68" s="3"/>
      <c r="H68" s="3"/>
    </row>
    <row r="69" spans="3:8" x14ac:dyDescent="0.3">
      <c r="C69" s="5"/>
      <c r="D69" s="3"/>
      <c r="E69" s="3"/>
      <c r="F69" s="5"/>
      <c r="G69" s="3"/>
      <c r="H69" s="3"/>
    </row>
    <row r="70" spans="3:8" x14ac:dyDescent="0.3">
      <c r="C70" s="5"/>
      <c r="D70" s="3"/>
      <c r="E70" s="3"/>
      <c r="F70" s="5"/>
      <c r="G70" s="3"/>
      <c r="H70" s="3"/>
    </row>
    <row r="71" spans="3:8" x14ac:dyDescent="0.3">
      <c r="C71" s="5"/>
      <c r="D71" s="3"/>
      <c r="E71" s="3"/>
      <c r="F71" s="5"/>
      <c r="G71" s="3"/>
      <c r="H71" s="3"/>
    </row>
    <row r="72" spans="3:8" x14ac:dyDescent="0.3">
      <c r="C72" s="5"/>
      <c r="D72" s="3"/>
      <c r="E72" s="3"/>
      <c r="F72" s="5"/>
      <c r="G72" s="3"/>
      <c r="H72" s="3"/>
    </row>
    <row r="73" spans="3:8" x14ac:dyDescent="0.3">
      <c r="C73" s="5"/>
      <c r="D73" s="3"/>
      <c r="E73" s="3"/>
      <c r="F73" s="5"/>
      <c r="G73" s="3"/>
      <c r="H73" s="3"/>
    </row>
    <row r="74" spans="3:8" x14ac:dyDescent="0.3">
      <c r="C74" s="5"/>
      <c r="D74" s="3"/>
      <c r="E74" s="3"/>
      <c r="F74" s="5"/>
      <c r="G74" s="3"/>
      <c r="H74" s="3"/>
    </row>
    <row r="75" spans="3:8" x14ac:dyDescent="0.3">
      <c r="C75" s="5"/>
      <c r="D75" s="3"/>
      <c r="E75" s="3"/>
      <c r="F75" s="5"/>
      <c r="G75" s="3"/>
      <c r="H75" s="3"/>
    </row>
    <row r="76" spans="3:8" x14ac:dyDescent="0.3">
      <c r="C76" s="5"/>
      <c r="D76" s="3"/>
      <c r="E76" s="3"/>
      <c r="F76" s="5"/>
      <c r="G76" s="3"/>
      <c r="H76" s="3"/>
    </row>
    <row r="77" spans="3:8" x14ac:dyDescent="0.3">
      <c r="C77" s="5"/>
      <c r="D77" s="3"/>
      <c r="E77" s="3"/>
      <c r="F77" s="5"/>
      <c r="G77" s="3"/>
      <c r="H77" s="3"/>
    </row>
    <row r="78" spans="3:8" x14ac:dyDescent="0.3">
      <c r="C78" s="5"/>
      <c r="D78" s="3"/>
      <c r="E78" s="3"/>
      <c r="F78" s="5"/>
      <c r="G78" s="3"/>
      <c r="H78" s="3"/>
    </row>
    <row r="79" spans="3:8" x14ac:dyDescent="0.3">
      <c r="C79" s="5"/>
      <c r="D79" s="3"/>
      <c r="E79" s="3"/>
      <c r="F79" s="5"/>
      <c r="G79" s="3"/>
      <c r="H79" s="3"/>
    </row>
    <row r="80" spans="3:8" x14ac:dyDescent="0.3">
      <c r="C80" s="5"/>
      <c r="D80" s="3"/>
      <c r="E80" s="3"/>
      <c r="F80" s="5"/>
      <c r="G80" s="3"/>
      <c r="H80" s="3"/>
    </row>
    <row r="81" spans="3:8" x14ac:dyDescent="0.3">
      <c r="C81" s="5"/>
      <c r="D81" s="3"/>
      <c r="E81" s="3"/>
      <c r="F81" s="5"/>
      <c r="G81" s="3"/>
      <c r="H81" s="3"/>
    </row>
    <row r="82" spans="3:8" x14ac:dyDescent="0.3">
      <c r="C82" s="5"/>
      <c r="D82" s="3"/>
      <c r="E82" s="3"/>
      <c r="F82" s="5"/>
      <c r="G82" s="3"/>
      <c r="H82" s="3"/>
    </row>
    <row r="83" spans="3:8" x14ac:dyDescent="0.3">
      <c r="C83" s="5"/>
      <c r="D83" s="3"/>
      <c r="E83" s="3"/>
      <c r="F83" s="5"/>
      <c r="G83" s="3"/>
      <c r="H83" s="3"/>
    </row>
    <row r="84" spans="3:8" x14ac:dyDescent="0.3">
      <c r="C84" s="5"/>
      <c r="D84" s="3"/>
      <c r="E84" s="3"/>
      <c r="F84" s="5"/>
      <c r="G84" s="3"/>
      <c r="H84" s="3"/>
    </row>
    <row r="85" spans="3:8" x14ac:dyDescent="0.3">
      <c r="C85" s="5"/>
      <c r="D85" s="3"/>
      <c r="E85" s="3"/>
      <c r="F85" s="5"/>
      <c r="G85" s="3"/>
      <c r="H85" s="3"/>
    </row>
    <row r="86" spans="3:8" x14ac:dyDescent="0.3">
      <c r="C86" s="5"/>
      <c r="D86" s="3"/>
      <c r="E86" s="3"/>
      <c r="F86" s="5"/>
      <c r="G86" s="3"/>
      <c r="H86" s="3"/>
    </row>
    <row r="87" spans="3:8" x14ac:dyDescent="0.3">
      <c r="C87" s="5"/>
      <c r="D87" s="3"/>
      <c r="E87" s="3"/>
      <c r="F87" s="5"/>
      <c r="G87" s="3"/>
      <c r="H87" s="3"/>
    </row>
    <row r="88" spans="3:8" x14ac:dyDescent="0.3">
      <c r="C88" s="5"/>
      <c r="D88" s="3"/>
      <c r="E88" s="3"/>
      <c r="F88" s="5"/>
      <c r="G88" s="3"/>
      <c r="H88" s="3"/>
    </row>
    <row r="89" spans="3:8" x14ac:dyDescent="0.3">
      <c r="C89" s="5"/>
      <c r="D89" s="3"/>
      <c r="E89" s="3"/>
      <c r="F89" s="5"/>
      <c r="G89" s="3"/>
      <c r="H89" s="3"/>
    </row>
    <row r="90" spans="3:8" x14ac:dyDescent="0.3">
      <c r="C90" s="5"/>
      <c r="D90" s="3"/>
      <c r="E90" s="3"/>
      <c r="F90" s="5"/>
      <c r="G90" s="3"/>
      <c r="H90" s="3"/>
    </row>
    <row r="91" spans="3:8" x14ac:dyDescent="0.3">
      <c r="C91" s="5"/>
      <c r="D91" s="3"/>
      <c r="E91" s="3"/>
      <c r="F91" s="5"/>
      <c r="G91" s="3"/>
      <c r="H91" s="3"/>
    </row>
    <row r="92" spans="3:8" x14ac:dyDescent="0.3">
      <c r="C92" s="5"/>
      <c r="D92" s="3"/>
      <c r="E92" s="3"/>
      <c r="F92" s="5"/>
      <c r="G92" s="3"/>
      <c r="H92" s="3"/>
    </row>
    <row r="93" spans="3:8" x14ac:dyDescent="0.3">
      <c r="C93" s="5"/>
      <c r="D93" s="3"/>
      <c r="E93" s="3"/>
      <c r="F93" s="5"/>
      <c r="G93" s="3"/>
      <c r="H93" s="3"/>
    </row>
    <row r="94" spans="3:8" x14ac:dyDescent="0.3">
      <c r="C94" s="5"/>
      <c r="D94" s="3"/>
      <c r="E94" s="3"/>
      <c r="F94" s="5"/>
      <c r="G94" s="3"/>
      <c r="H94" s="3"/>
    </row>
    <row r="95" spans="3:8" x14ac:dyDescent="0.3">
      <c r="C95" s="5"/>
      <c r="D95" s="3"/>
      <c r="E95" s="3"/>
      <c r="F95" s="5"/>
      <c r="G95" s="3"/>
      <c r="H95" s="3"/>
    </row>
    <row r="96" spans="3:8" x14ac:dyDescent="0.3">
      <c r="C96" s="5"/>
      <c r="D96" s="3"/>
      <c r="E96" s="3"/>
      <c r="F96" s="5"/>
      <c r="G96" s="3"/>
      <c r="H96" s="3"/>
    </row>
    <row r="97" spans="3:8" x14ac:dyDescent="0.3">
      <c r="C97" s="5"/>
      <c r="D97" s="3"/>
      <c r="E97" s="3"/>
      <c r="F97" s="5"/>
      <c r="G97" s="3"/>
      <c r="H97" s="3"/>
    </row>
    <row r="98" spans="3:8" x14ac:dyDescent="0.3">
      <c r="C98" s="5"/>
      <c r="D98" s="3"/>
      <c r="E98" s="3"/>
      <c r="F98" s="5"/>
      <c r="G98" s="3"/>
      <c r="H98" s="3"/>
    </row>
    <row r="99" spans="3:8" x14ac:dyDescent="0.3">
      <c r="C99" s="5"/>
      <c r="D99" s="3"/>
      <c r="E99" s="3"/>
      <c r="F99" s="5"/>
      <c r="G99" s="3"/>
      <c r="H99" s="3"/>
    </row>
    <row r="100" spans="3:8" x14ac:dyDescent="0.3">
      <c r="C100" s="5"/>
      <c r="D100" s="3"/>
      <c r="E100" s="3"/>
      <c r="F100" s="5"/>
      <c r="G100" s="3"/>
      <c r="H100" s="3"/>
    </row>
    <row r="101" spans="3:8" x14ac:dyDescent="0.3">
      <c r="C101" s="5"/>
      <c r="D101" s="3"/>
      <c r="E101" s="3"/>
      <c r="F101" s="5"/>
      <c r="G101" s="3"/>
      <c r="H101" s="3"/>
    </row>
    <row r="102" spans="3:8" x14ac:dyDescent="0.3">
      <c r="C102" s="5"/>
      <c r="D102" s="3"/>
      <c r="E102" s="3"/>
      <c r="F102" s="5"/>
      <c r="G102" s="3"/>
      <c r="H102" s="3"/>
    </row>
    <row r="103" spans="3:8" x14ac:dyDescent="0.3">
      <c r="C103" s="5"/>
      <c r="D103" s="3"/>
      <c r="E103" s="3"/>
      <c r="F103" s="5"/>
      <c r="G103" s="3"/>
      <c r="H103" s="3"/>
    </row>
    <row r="104" spans="3:8" x14ac:dyDescent="0.3">
      <c r="C104" s="5"/>
      <c r="D104" s="3"/>
      <c r="E104" s="3"/>
      <c r="F104" s="5"/>
      <c r="G104" s="3"/>
      <c r="H104" s="3"/>
    </row>
    <row r="105" spans="3:8" x14ac:dyDescent="0.3">
      <c r="C105" s="5"/>
      <c r="D105" s="3"/>
      <c r="E105" s="3"/>
      <c r="F105" s="5"/>
      <c r="G105" s="3"/>
      <c r="H105" s="3"/>
    </row>
    <row r="106" spans="3:8" x14ac:dyDescent="0.3">
      <c r="C106" s="5"/>
      <c r="D106" s="3"/>
      <c r="E106" s="3"/>
      <c r="F106" s="5"/>
      <c r="G106" s="3"/>
      <c r="H106" s="3"/>
    </row>
    <row r="107" spans="3:8" x14ac:dyDescent="0.3">
      <c r="C107" s="5"/>
      <c r="D107" s="3"/>
      <c r="E107" s="3"/>
      <c r="F107" s="5"/>
      <c r="G107" s="3"/>
      <c r="H107" s="3"/>
    </row>
    <row r="108" spans="3:8" x14ac:dyDescent="0.3">
      <c r="C108" s="5"/>
      <c r="D108" s="3"/>
      <c r="E108" s="3"/>
      <c r="F108" s="5"/>
      <c r="G108" s="3"/>
      <c r="H108" s="3"/>
    </row>
    <row r="109" spans="3:8" x14ac:dyDescent="0.3">
      <c r="C109" s="5"/>
      <c r="D109" s="3"/>
      <c r="E109" s="3"/>
      <c r="F109" s="5"/>
      <c r="G109" s="3"/>
      <c r="H109" s="3"/>
    </row>
    <row r="110" spans="3:8" x14ac:dyDescent="0.3">
      <c r="C110" s="5"/>
      <c r="D110" s="3"/>
      <c r="E110" s="3"/>
      <c r="F110" s="5"/>
      <c r="G110" s="3"/>
      <c r="H110" s="3"/>
    </row>
    <row r="111" spans="3:8" x14ac:dyDescent="0.3">
      <c r="C111" s="5"/>
      <c r="D111" s="3"/>
      <c r="E111" s="3"/>
      <c r="F111" s="5"/>
      <c r="G111" s="3"/>
      <c r="H111" s="3"/>
    </row>
    <row r="112" spans="3:8" x14ac:dyDescent="0.3">
      <c r="C112" s="5"/>
      <c r="D112" s="3"/>
      <c r="E112" s="3"/>
      <c r="F112" s="5"/>
      <c r="G112" s="3"/>
      <c r="H112" s="3"/>
    </row>
    <row r="113" spans="3:8" x14ac:dyDescent="0.3">
      <c r="C113" s="5"/>
      <c r="D113" s="3"/>
      <c r="E113" s="3"/>
      <c r="F113" s="5"/>
      <c r="G113" s="3"/>
      <c r="H113" s="3"/>
    </row>
    <row r="114" spans="3:8" x14ac:dyDescent="0.3">
      <c r="C114" s="5"/>
      <c r="D114" s="3"/>
      <c r="E114" s="3"/>
      <c r="F114" s="5"/>
      <c r="G114" s="3"/>
      <c r="H114" s="3"/>
    </row>
    <row r="115" spans="3:8" x14ac:dyDescent="0.3">
      <c r="C115" s="5"/>
      <c r="D115" s="3"/>
      <c r="E115" s="3"/>
      <c r="F115" s="5"/>
      <c r="G115" s="3"/>
      <c r="H115" s="3"/>
    </row>
    <row r="116" spans="3:8" x14ac:dyDescent="0.3">
      <c r="C116" s="5"/>
      <c r="D116" s="3"/>
      <c r="E116" s="3"/>
      <c r="F116" s="5"/>
      <c r="G116" s="3"/>
      <c r="H116" s="3"/>
    </row>
    <row r="117" spans="3:8" x14ac:dyDescent="0.3">
      <c r="C117" s="5"/>
      <c r="D117" s="3"/>
      <c r="E117" s="3"/>
      <c r="F117" s="5"/>
      <c r="G117" s="3"/>
      <c r="H117" s="3"/>
    </row>
    <row r="118" spans="3:8" x14ac:dyDescent="0.3">
      <c r="C118" s="5"/>
      <c r="D118" s="3"/>
      <c r="E118" s="3"/>
      <c r="F118" s="5"/>
      <c r="G118" s="3"/>
      <c r="H118" s="3"/>
    </row>
    <row r="119" spans="3:8" x14ac:dyDescent="0.3">
      <c r="C119" s="5"/>
      <c r="D119" s="3"/>
      <c r="E119" s="3"/>
      <c r="F119" s="5"/>
      <c r="G119" s="3"/>
      <c r="H119" s="3"/>
    </row>
    <row r="120" spans="3:8" x14ac:dyDescent="0.3">
      <c r="C120" s="5"/>
      <c r="D120" s="3"/>
      <c r="E120" s="3"/>
      <c r="F120" s="5"/>
      <c r="G120" s="3"/>
      <c r="H120" s="3"/>
    </row>
    <row r="121" spans="3:8" x14ac:dyDescent="0.3">
      <c r="C121" s="5"/>
      <c r="D121" s="3"/>
      <c r="E121" s="3"/>
      <c r="F121" s="5"/>
      <c r="G121" s="3"/>
      <c r="H121" s="3"/>
    </row>
    <row r="122" spans="3:8" x14ac:dyDescent="0.3">
      <c r="C122" s="5"/>
      <c r="D122" s="3"/>
      <c r="E122" s="3"/>
      <c r="F122" s="5"/>
      <c r="G122" s="3"/>
      <c r="H122" s="3"/>
    </row>
    <row r="123" spans="3:8" x14ac:dyDescent="0.3">
      <c r="C123" s="5"/>
      <c r="D123" s="3"/>
      <c r="E123" s="3"/>
      <c r="F123" s="5"/>
      <c r="G123" s="3"/>
      <c r="H123" s="3"/>
    </row>
    <row r="124" spans="3:8" x14ac:dyDescent="0.3">
      <c r="C124" s="5"/>
      <c r="D124" s="3"/>
      <c r="E124" s="3"/>
      <c r="F124" s="5"/>
      <c r="G124" s="3"/>
      <c r="H124" s="3"/>
    </row>
    <row r="125" spans="3:8" x14ac:dyDescent="0.3">
      <c r="C125" s="5"/>
      <c r="D125" s="3"/>
      <c r="E125" s="3"/>
      <c r="F125" s="5"/>
      <c r="G125" s="3"/>
      <c r="H125" s="3"/>
    </row>
    <row r="126" spans="3:8" x14ac:dyDescent="0.3">
      <c r="C126" s="5"/>
      <c r="D126" s="3"/>
      <c r="E126" s="3"/>
      <c r="F126" s="5"/>
      <c r="G126" s="3"/>
      <c r="H126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5" zoomScaleNormal="100" workbookViewId="0">
      <selection activeCell="C63" sqref="C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223</v>
      </c>
      <c r="D1" s="1" t="s">
        <v>224</v>
      </c>
      <c r="E1" s="1" t="s">
        <v>225</v>
      </c>
      <c r="F1" s="1" t="s">
        <v>226</v>
      </c>
      <c r="G1" s="1" t="s">
        <v>227</v>
      </c>
      <c r="H1" s="1" t="s">
        <v>228</v>
      </c>
    </row>
    <row r="2" spans="1:8" x14ac:dyDescent="0.3">
      <c r="A2" s="1">
        <v>2018</v>
      </c>
      <c r="B2" s="1">
        <v>1</v>
      </c>
      <c r="C2" s="5">
        <v>181909.26748000001</v>
      </c>
      <c r="D2" s="3">
        <v>30.185835987371679</v>
      </c>
      <c r="E2" s="3">
        <v>4.0152868821281631</v>
      </c>
      <c r="F2" s="5">
        <v>1008585</v>
      </c>
      <c r="G2" s="3">
        <v>20.728908934862169</v>
      </c>
      <c r="H2" s="3">
        <v>8.4080163017862226</v>
      </c>
    </row>
    <row r="3" spans="1:8" x14ac:dyDescent="0.3">
      <c r="A3" s="1">
        <v>2018</v>
      </c>
      <c r="B3" s="1">
        <v>2</v>
      </c>
      <c r="C3" s="5">
        <v>175855.69600000003</v>
      </c>
      <c r="D3" s="3">
        <v>20.093499304617346</v>
      </c>
      <c r="E3" s="3">
        <v>4.0985177001164095</v>
      </c>
      <c r="F3" s="5">
        <v>992748</v>
      </c>
      <c r="G3" s="3">
        <v>7.5284703252235019</v>
      </c>
      <c r="H3" s="3">
        <v>8.4190311989504565</v>
      </c>
    </row>
    <row r="4" spans="1:8" x14ac:dyDescent="0.3">
      <c r="A4" s="1">
        <v>2018</v>
      </c>
      <c r="B4" s="1">
        <v>3</v>
      </c>
      <c r="C4" s="5">
        <v>177703.58094000001</v>
      </c>
      <c r="D4" s="3">
        <v>-3.2254551221393979</v>
      </c>
      <c r="E4" s="3">
        <v>4.1376887128858284</v>
      </c>
      <c r="F4" s="5">
        <v>981175</v>
      </c>
      <c r="G4" s="3">
        <v>-12.375608505819603</v>
      </c>
      <c r="H4" s="3">
        <v>8.4079058823379444</v>
      </c>
    </row>
    <row r="5" spans="1:8" x14ac:dyDescent="0.3">
      <c r="A5" s="1">
        <v>2018</v>
      </c>
      <c r="B5" s="1">
        <v>4</v>
      </c>
      <c r="C5" s="5">
        <v>200864.91915999999</v>
      </c>
      <c r="D5" s="3">
        <v>21.026213505715052</v>
      </c>
      <c r="E5" s="3">
        <v>4.1340424888914953</v>
      </c>
      <c r="F5" s="5">
        <v>1093631</v>
      </c>
      <c r="G5" s="3">
        <v>19.153982763692625</v>
      </c>
      <c r="H5" s="3">
        <v>8.3754675037568838</v>
      </c>
    </row>
    <row r="6" spans="1:8" x14ac:dyDescent="0.3">
      <c r="A6" s="1">
        <v>2018</v>
      </c>
      <c r="B6" s="1">
        <v>5</v>
      </c>
      <c r="C6" s="5">
        <v>230236.40516000002</v>
      </c>
      <c r="D6" s="3">
        <v>12.128926687970566</v>
      </c>
      <c r="E6" s="3">
        <v>4.0883102671554985</v>
      </c>
      <c r="F6" s="5">
        <v>1251351</v>
      </c>
      <c r="G6" s="3">
        <v>9.8620744148478536</v>
      </c>
      <c r="H6" s="3">
        <v>8.3210999154051848</v>
      </c>
    </row>
    <row r="7" spans="1:8" x14ac:dyDescent="0.3">
      <c r="A7" s="1">
        <v>2018</v>
      </c>
      <c r="B7" s="1">
        <v>6</v>
      </c>
      <c r="C7" s="5">
        <v>229352.92300000004</v>
      </c>
      <c r="D7" s="3">
        <v>11.533231680373968</v>
      </c>
      <c r="E7" s="3">
        <v>4.0023963541316503</v>
      </c>
      <c r="F7" s="5">
        <v>1249711</v>
      </c>
      <c r="G7" s="3">
        <v>10.230912190918229</v>
      </c>
      <c r="H7" s="3">
        <v>8.2449354774849208</v>
      </c>
    </row>
    <row r="8" spans="1:8" x14ac:dyDescent="0.3">
      <c r="A8" s="1">
        <v>2018</v>
      </c>
      <c r="B8" s="1">
        <v>7</v>
      </c>
      <c r="C8" s="5">
        <v>230310.26400000002</v>
      </c>
      <c r="D8" s="3">
        <v>9.8982739014478849</v>
      </c>
      <c r="E8" s="3">
        <v>3.8787634324140963</v>
      </c>
      <c r="F8" s="5">
        <v>1236481</v>
      </c>
      <c r="G8" s="3">
        <v>17.358282831638338</v>
      </c>
      <c r="H8" s="3">
        <v>8.1472135623161819</v>
      </c>
    </row>
    <row r="9" spans="1:8" x14ac:dyDescent="0.3">
      <c r="A9" s="1">
        <v>2018</v>
      </c>
      <c r="B9" s="1">
        <v>8</v>
      </c>
      <c r="C9" s="5">
        <v>224144.179</v>
      </c>
      <c r="D9" s="3">
        <v>9.027694049653423</v>
      </c>
      <c r="E9" s="3">
        <v>3.720397159272415</v>
      </c>
      <c r="F9" s="5">
        <v>1106769</v>
      </c>
      <c r="G9" s="3">
        <v>11.387328380410256</v>
      </c>
      <c r="H9" s="3">
        <v>8.0283114572686038</v>
      </c>
    </row>
    <row r="10" spans="1:8" x14ac:dyDescent="0.3">
      <c r="A10" s="1">
        <v>2018</v>
      </c>
      <c r="B10" s="1">
        <v>9</v>
      </c>
      <c r="C10" s="5">
        <v>223875.3835</v>
      </c>
      <c r="D10" s="3">
        <v>0.49645727766394199</v>
      </c>
      <c r="E10" s="3">
        <v>3.5307012135365357</v>
      </c>
      <c r="F10" s="5">
        <v>1130262</v>
      </c>
      <c r="G10" s="3">
        <v>7.7957353303030441</v>
      </c>
      <c r="H10" s="3">
        <v>7.889246107299968</v>
      </c>
    </row>
    <row r="11" spans="1:8" x14ac:dyDescent="0.3">
      <c r="A11" s="1">
        <v>2018</v>
      </c>
      <c r="B11" s="1">
        <v>10</v>
      </c>
      <c r="C11" s="5">
        <v>254837.64561999997</v>
      </c>
      <c r="D11" s="3">
        <v>12.425715287364625</v>
      </c>
      <c r="E11" s="3">
        <v>3.3134478363204409</v>
      </c>
      <c r="F11" s="5">
        <v>1270502</v>
      </c>
      <c r="G11" s="3">
        <v>12.953491328688372</v>
      </c>
      <c r="H11" s="3">
        <v>7.7312677224321629</v>
      </c>
    </row>
    <row r="12" spans="1:8" x14ac:dyDescent="0.3">
      <c r="A12" s="1">
        <v>2018</v>
      </c>
      <c r="B12" s="1">
        <v>11</v>
      </c>
      <c r="C12" s="5">
        <v>209149.25412</v>
      </c>
      <c r="D12" s="3">
        <v>-13.035135187403135</v>
      </c>
      <c r="E12" s="3">
        <v>3.0721985573536781</v>
      </c>
      <c r="F12" s="5">
        <v>1153494</v>
      </c>
      <c r="G12" s="3">
        <v>-4.5470907605902777</v>
      </c>
      <c r="H12" s="3">
        <v>7.5556200188831193</v>
      </c>
    </row>
    <row r="13" spans="1:8" x14ac:dyDescent="0.3">
      <c r="A13" s="1">
        <v>2018</v>
      </c>
      <c r="B13" s="1">
        <v>12</v>
      </c>
      <c r="C13" s="5">
        <v>150874.285111</v>
      </c>
      <c r="D13" s="3">
        <v>-6.9003675803792186</v>
      </c>
      <c r="E13" s="3">
        <v>2.8111477027165614</v>
      </c>
      <c r="F13" s="5">
        <v>986374</v>
      </c>
      <c r="G13" s="3">
        <v>10.205075779159479</v>
      </c>
      <c r="H13" s="3">
        <v>7.3639093672878682</v>
      </c>
    </row>
    <row r="14" spans="1:8" x14ac:dyDescent="0.3">
      <c r="A14" s="1">
        <v>2019</v>
      </c>
      <c r="B14" s="1">
        <v>1</v>
      </c>
      <c r="C14" s="5">
        <v>169947.49400000001</v>
      </c>
      <c r="D14" s="3">
        <v>-6.5756811874992271</v>
      </c>
      <c r="E14" s="3">
        <v>2.5333710336460187</v>
      </c>
      <c r="F14" s="5">
        <v>1141910</v>
      </c>
      <c r="G14" s="3">
        <v>13.219014758299984</v>
      </c>
      <c r="H14" s="3">
        <v>7.1569016722550884</v>
      </c>
    </row>
    <row r="15" spans="1:8" x14ac:dyDescent="0.3">
      <c r="A15" s="1">
        <v>2019</v>
      </c>
      <c r="B15" s="1">
        <v>2</v>
      </c>
      <c r="C15" s="5">
        <v>207934.88287</v>
      </c>
      <c r="D15" s="3">
        <v>18.241767312444622</v>
      </c>
      <c r="E15" s="3">
        <v>2.2412699005954297</v>
      </c>
      <c r="F15" s="5">
        <v>1170139</v>
      </c>
      <c r="G15" s="3">
        <v>17.868683694149979</v>
      </c>
      <c r="H15" s="3">
        <v>6.935560141616504</v>
      </c>
    </row>
    <row r="16" spans="1:8" x14ac:dyDescent="0.3">
      <c r="A16" s="1">
        <v>2019</v>
      </c>
      <c r="B16" s="1">
        <v>3</v>
      </c>
      <c r="C16" s="5">
        <v>238027.44600000003</v>
      </c>
      <c r="D16" s="3">
        <v>33.946341846857784</v>
      </c>
      <c r="E16" s="3">
        <v>1.9366130809472615</v>
      </c>
      <c r="F16" s="5">
        <v>1290084</v>
      </c>
      <c r="G16" s="3">
        <v>31.483578362677413</v>
      </c>
      <c r="H16" s="3">
        <v>6.7012689632792579</v>
      </c>
    </row>
    <row r="17" spans="1:8" x14ac:dyDescent="0.3">
      <c r="A17" s="1">
        <v>2019</v>
      </c>
      <c r="B17" s="1">
        <v>4</v>
      </c>
      <c r="C17" s="5">
        <v>217294.18867</v>
      </c>
      <c r="D17" s="3">
        <v>8.1792627496657175</v>
      </c>
      <c r="E17" s="3">
        <v>1.6222804977375815</v>
      </c>
      <c r="F17" s="5">
        <v>1205616</v>
      </c>
      <c r="G17" s="3">
        <v>10.239742655429485</v>
      </c>
      <c r="H17" s="3">
        <v>6.4561715698416409</v>
      </c>
    </row>
    <row r="18" spans="1:8" x14ac:dyDescent="0.3">
      <c r="A18" s="1">
        <v>2019</v>
      </c>
      <c r="B18" s="1">
        <v>5</v>
      </c>
      <c r="C18" s="5">
        <v>256713.48300000001</v>
      </c>
      <c r="D18" s="3">
        <v>11.499952764464005</v>
      </c>
      <c r="E18" s="3">
        <v>1.3033749718334238</v>
      </c>
      <c r="F18" s="5">
        <v>1384395</v>
      </c>
      <c r="G18" s="3">
        <v>10.632028903161462</v>
      </c>
      <c r="H18" s="3">
        <v>6.2041323876102341</v>
      </c>
    </row>
    <row r="19" spans="1:8" x14ac:dyDescent="0.3">
      <c r="A19" s="1">
        <v>2019</v>
      </c>
      <c r="B19" s="1">
        <v>6</v>
      </c>
      <c r="C19" s="5">
        <v>223942.86151999998</v>
      </c>
      <c r="D19" s="3">
        <v>-2.3588369440576407</v>
      </c>
      <c r="E19" s="3">
        <v>0.98545467009153909</v>
      </c>
      <c r="F19" s="5">
        <v>1278193</v>
      </c>
      <c r="G19" s="3">
        <v>2.2790869248970447</v>
      </c>
      <c r="H19" s="3">
        <v>5.9492785908836732</v>
      </c>
    </row>
    <row r="20" spans="1:8" x14ac:dyDescent="0.3">
      <c r="A20" s="1">
        <v>2019</v>
      </c>
      <c r="B20" s="1">
        <v>7</v>
      </c>
      <c r="C20" s="5">
        <v>244751.36783999999</v>
      </c>
      <c r="D20" s="3">
        <v>6.2702823526788132</v>
      </c>
      <c r="E20" s="3">
        <v>0.67478585504872246</v>
      </c>
      <c r="F20" s="5">
        <v>1372363</v>
      </c>
      <c r="G20" s="3">
        <v>10.989412696191847</v>
      </c>
      <c r="H20" s="3">
        <v>5.6960448467741731</v>
      </c>
    </row>
    <row r="21" spans="1:8" x14ac:dyDescent="0.3">
      <c r="A21" s="1">
        <v>2019</v>
      </c>
      <c r="B21" s="1">
        <v>8</v>
      </c>
      <c r="C21" s="5">
        <v>209669.52799999999</v>
      </c>
      <c r="D21" s="3">
        <v>-6.4577412023713592</v>
      </c>
      <c r="E21" s="3">
        <v>0.37740254676856411</v>
      </c>
      <c r="F21" s="5">
        <v>1160941</v>
      </c>
      <c r="G21" s="3">
        <v>4.8946076371853664</v>
      </c>
      <c r="H21" s="3">
        <v>5.4486109479726981</v>
      </c>
    </row>
    <row r="22" spans="1:8" x14ac:dyDescent="0.3">
      <c r="A22" s="1">
        <v>2019</v>
      </c>
      <c r="B22" s="1">
        <v>9</v>
      </c>
      <c r="C22" s="5">
        <v>227491.78999999998</v>
      </c>
      <c r="D22" s="3">
        <v>1.6153658537451321</v>
      </c>
      <c r="E22" s="3">
        <v>9.9727341460323152E-2</v>
      </c>
      <c r="F22" s="5">
        <v>1221179</v>
      </c>
      <c r="G22" s="3">
        <v>8.0438871695235328</v>
      </c>
      <c r="H22" s="3">
        <v>5.2115242821597541</v>
      </c>
    </row>
    <row r="23" spans="1:8" x14ac:dyDescent="0.3">
      <c r="A23" s="1">
        <v>2019</v>
      </c>
      <c r="B23" s="1">
        <v>10</v>
      </c>
      <c r="C23" s="5">
        <v>234515.68000000005</v>
      </c>
      <c r="D23" s="3">
        <v>-7.9744755020625613</v>
      </c>
      <c r="E23" s="3">
        <v>-0.15229182742709832</v>
      </c>
      <c r="F23" s="5">
        <v>1389153</v>
      </c>
      <c r="G23" s="3">
        <v>9.33890698322395</v>
      </c>
      <c r="H23" s="3">
        <v>4.989293764563711</v>
      </c>
    </row>
    <row r="24" spans="1:8" x14ac:dyDescent="0.3">
      <c r="A24" s="1">
        <v>2019</v>
      </c>
      <c r="B24" s="1">
        <v>11</v>
      </c>
      <c r="C24" s="5">
        <v>171891.43500000003</v>
      </c>
      <c r="D24" s="3">
        <v>-17.813986130030944</v>
      </c>
      <c r="E24" s="3">
        <v>-0.37260177377033399</v>
      </c>
      <c r="F24" s="5">
        <v>1159764</v>
      </c>
      <c r="G24" s="3">
        <v>0.54356589631154861</v>
      </c>
      <c r="H24" s="3">
        <v>4.7866250022801164</v>
      </c>
    </row>
    <row r="25" spans="1:8" x14ac:dyDescent="0.3">
      <c r="A25" s="1">
        <v>2019</v>
      </c>
      <c r="B25" s="1">
        <v>12</v>
      </c>
      <c r="C25" s="5">
        <v>118866.11999999998</v>
      </c>
      <c r="D25" s="3">
        <v>-21.2151229664162</v>
      </c>
      <c r="E25" s="3">
        <v>-0.55569251864564506</v>
      </c>
      <c r="F25" s="5">
        <v>947134</v>
      </c>
      <c r="G25" s="3">
        <v>-3.9782070492531241</v>
      </c>
      <c r="H25" s="3">
        <v>4.6085256588780368</v>
      </c>
    </row>
    <row r="26" spans="1:8" x14ac:dyDescent="0.3">
      <c r="A26" s="1">
        <v>2020</v>
      </c>
      <c r="B26" s="1">
        <v>1</v>
      </c>
      <c r="C26" s="5">
        <v>151634.92999999991</v>
      </c>
      <c r="D26" s="3">
        <v>-10.775424555539548</v>
      </c>
      <c r="E26" s="3">
        <v>-0.69726529037625529</v>
      </c>
      <c r="F26" s="5">
        <v>1037548</v>
      </c>
      <c r="G26" s="3">
        <v>-9.1392491527353297</v>
      </c>
      <c r="H26" s="3">
        <v>4.4597087410441789</v>
      </c>
    </row>
    <row r="27" spans="1:8" x14ac:dyDescent="0.3">
      <c r="A27" s="1">
        <v>2020</v>
      </c>
      <c r="B27" s="1">
        <v>2</v>
      </c>
      <c r="C27" s="5">
        <v>182565.98500000004</v>
      </c>
      <c r="D27" s="3">
        <v>-12.200405011342175</v>
      </c>
      <c r="E27" s="3">
        <v>-0.79445599995537242</v>
      </c>
      <c r="F27" s="5">
        <v>1155973</v>
      </c>
      <c r="G27" s="3">
        <v>-1.2106254043323106</v>
      </c>
      <c r="H27" s="3">
        <v>4.3442909545827399</v>
      </c>
    </row>
    <row r="28" spans="1:8" x14ac:dyDescent="0.3">
      <c r="A28" s="1">
        <v>2020</v>
      </c>
      <c r="B28" s="1">
        <v>3</v>
      </c>
      <c r="C28" s="5">
        <v>154656.24999999994</v>
      </c>
      <c r="D28" s="3">
        <v>-35.025875125341663</v>
      </c>
      <c r="E28" s="3">
        <v>-0.84510043054739603</v>
      </c>
      <c r="F28" s="5">
        <v>942304.11000000045</v>
      </c>
      <c r="G28" s="3">
        <v>-26.95792599551654</v>
      </c>
      <c r="H28" s="3">
        <v>4.2654446332219607</v>
      </c>
    </row>
    <row r="29" spans="1:8" x14ac:dyDescent="0.3">
      <c r="A29" s="1">
        <v>2020</v>
      </c>
      <c r="B29" s="1">
        <v>4</v>
      </c>
      <c r="C29" s="5">
        <v>111036.23</v>
      </c>
      <c r="D29" s="3">
        <v>-48.900506415002056</v>
      </c>
      <c r="E29" s="3">
        <v>-0.84782644510918337</v>
      </c>
      <c r="F29" s="5">
        <v>606234.03499999992</v>
      </c>
      <c r="G29" s="3">
        <v>-49.715827012912904</v>
      </c>
      <c r="H29" s="3">
        <v>4.2259563526096002</v>
      </c>
    </row>
    <row r="30" spans="1:8" x14ac:dyDescent="0.3">
      <c r="A30" s="1">
        <v>2020</v>
      </c>
      <c r="B30" s="1">
        <v>5</v>
      </c>
      <c r="C30" s="5">
        <v>202831.15999999997</v>
      </c>
      <c r="D30" s="3">
        <v>-20.989284384412343</v>
      </c>
      <c r="E30" s="3">
        <v>-0.80363557150695208</v>
      </c>
      <c r="F30" s="5">
        <v>1162987.0449999999</v>
      </c>
      <c r="G30" s="3">
        <v>-15.993120099393598</v>
      </c>
      <c r="H30" s="3">
        <v>4.2264443987664233</v>
      </c>
    </row>
    <row r="31" spans="1:8" x14ac:dyDescent="0.3">
      <c r="A31" s="1">
        <v>2020</v>
      </c>
      <c r="B31" s="1">
        <v>6</v>
      </c>
      <c r="C31" s="5">
        <v>208594.09999999998</v>
      </c>
      <c r="D31" s="3">
        <v>-6.8538739818814083</v>
      </c>
      <c r="E31" s="3">
        <v>-0.71686632927149596</v>
      </c>
      <c r="F31" s="5">
        <v>1319876.9999999995</v>
      </c>
      <c r="G31" s="3">
        <v>3.2611663496826759</v>
      </c>
      <c r="H31" s="3">
        <v>4.2637811005350335</v>
      </c>
    </row>
    <row r="32" spans="1:8" x14ac:dyDescent="0.3">
      <c r="A32" s="1">
        <v>2020</v>
      </c>
      <c r="B32" s="1">
        <v>7</v>
      </c>
      <c r="C32" s="5">
        <v>208904.13500000001</v>
      </c>
      <c r="D32" s="3">
        <v>-14.646387130074878</v>
      </c>
      <c r="E32" s="3">
        <v>-0.59325901910117163</v>
      </c>
      <c r="F32" s="5">
        <v>1348053.7999999998</v>
      </c>
      <c r="G32" s="3">
        <v>-1.7713389241767796</v>
      </c>
      <c r="H32" s="3">
        <v>4.3334346503345511</v>
      </c>
    </row>
    <row r="33" spans="1:8" x14ac:dyDescent="0.3">
      <c r="A33" s="1">
        <v>2020</v>
      </c>
      <c r="B33" s="1">
        <v>8</v>
      </c>
      <c r="C33" s="5">
        <v>194085.68500000003</v>
      </c>
      <c r="D33" s="3">
        <v>-7.4325740839174088</v>
      </c>
      <c r="E33" s="3">
        <v>-0.43898012278132242</v>
      </c>
      <c r="F33" s="5">
        <v>1115594.727</v>
      </c>
      <c r="G33" s="3">
        <v>-3.9059928971411972</v>
      </c>
      <c r="H33" s="3">
        <v>4.4308036145597329</v>
      </c>
    </row>
    <row r="34" spans="1:8" x14ac:dyDescent="0.3">
      <c r="A34" s="1">
        <v>2020</v>
      </c>
      <c r="B34" s="1">
        <v>9</v>
      </c>
      <c r="C34" s="5">
        <v>221968.19500000004</v>
      </c>
      <c r="D34" s="3">
        <v>-2.4280414691009056</v>
      </c>
      <c r="E34" s="3">
        <v>-0.26117203377166498</v>
      </c>
      <c r="F34" s="5">
        <v>1274662.6000000003</v>
      </c>
      <c r="G34" s="3">
        <v>4.3796691557912659</v>
      </c>
      <c r="H34" s="3">
        <v>4.5508626169959943</v>
      </c>
    </row>
    <row r="35" spans="1:8" x14ac:dyDescent="0.3">
      <c r="A35" s="1">
        <v>2020</v>
      </c>
      <c r="B35" s="1">
        <v>10</v>
      </c>
      <c r="C35" s="5">
        <v>190136.44999999992</v>
      </c>
      <c r="D35" s="3">
        <v>-18.9237794248982</v>
      </c>
      <c r="E35" s="3">
        <v>-6.7462811779216994E-2</v>
      </c>
      <c r="F35" s="5">
        <v>1246344.6150000005</v>
      </c>
      <c r="G35" s="3">
        <v>-10.280248827882854</v>
      </c>
      <c r="H35" s="3">
        <v>4.6880073372265496</v>
      </c>
    </row>
    <row r="36" spans="1:8" x14ac:dyDescent="0.3">
      <c r="A36" s="1">
        <v>2020</v>
      </c>
      <c r="B36" s="1">
        <v>11</v>
      </c>
      <c r="C36" s="5">
        <v>197503.94500000004</v>
      </c>
      <c r="D36" s="3">
        <v>14.90039919673718</v>
      </c>
      <c r="E36" s="3">
        <v>0.13436900644488373</v>
      </c>
      <c r="F36" s="5">
        <v>1181446.8950000005</v>
      </c>
      <c r="G36" s="3">
        <v>1.869595452178241</v>
      </c>
      <c r="H36" s="3">
        <v>4.836621566399808</v>
      </c>
    </row>
    <row r="37" spans="1:8" x14ac:dyDescent="0.3">
      <c r="A37" s="1">
        <v>2020</v>
      </c>
      <c r="B37" s="1">
        <v>12</v>
      </c>
      <c r="C37" s="5">
        <v>150342.39000000001</v>
      </c>
      <c r="D37" s="3">
        <v>26.480438664945094</v>
      </c>
      <c r="E37" s="3">
        <v>0.33523541771803272</v>
      </c>
      <c r="F37" s="5">
        <v>1030955.4290000004</v>
      </c>
      <c r="G37" s="3">
        <v>8.8500073907177281</v>
      </c>
      <c r="H37" s="3">
        <v>4.9900496334304894</v>
      </c>
    </row>
    <row r="38" spans="1:8" x14ac:dyDescent="0.3">
      <c r="A38" s="1">
        <v>2021</v>
      </c>
      <c r="B38" s="1">
        <v>1</v>
      </c>
      <c r="C38" s="5">
        <v>117487.57500000001</v>
      </c>
      <c r="D38" s="3">
        <v>-22.519451817598966</v>
      </c>
      <c r="E38" s="3">
        <v>0.52707383762084026</v>
      </c>
      <c r="F38" s="5">
        <v>836360.53500000038</v>
      </c>
      <c r="G38" s="3">
        <v>-19.39066578124574</v>
      </c>
      <c r="H38" s="3">
        <v>5.1414298237531595</v>
      </c>
    </row>
    <row r="39" spans="1:8" x14ac:dyDescent="0.3">
      <c r="A39" s="1">
        <v>2021</v>
      </c>
      <c r="B39" s="1">
        <v>2</v>
      </c>
      <c r="C39" s="5">
        <v>166087.13199999998</v>
      </c>
      <c r="D39" s="3">
        <v>-9.0262449491892216</v>
      </c>
      <c r="E39" s="3">
        <v>0.70363732084830732</v>
      </c>
      <c r="F39" s="5">
        <v>1114054.6220000002</v>
      </c>
      <c r="G39" s="3">
        <v>-3.6262419623987574</v>
      </c>
      <c r="H39" s="3">
        <v>5.2841684754244174</v>
      </c>
    </row>
    <row r="40" spans="1:8" x14ac:dyDescent="0.3">
      <c r="A40" s="1">
        <v>2021</v>
      </c>
      <c r="B40" s="1">
        <v>3</v>
      </c>
      <c r="C40" s="5">
        <v>226244.38500000007</v>
      </c>
      <c r="D40" s="3">
        <v>46.288549605981103</v>
      </c>
      <c r="E40" s="3">
        <v>0.85707846892493356</v>
      </c>
      <c r="F40" s="5">
        <v>1378985.2049999998</v>
      </c>
      <c r="G40" s="3">
        <v>46.341843399154769</v>
      </c>
      <c r="H40" s="3">
        <v>5.4099683087505142</v>
      </c>
    </row>
    <row r="41" spans="1:8" x14ac:dyDescent="0.3">
      <c r="A41" s="1">
        <v>2021</v>
      </c>
      <c r="B41" s="1">
        <v>4</v>
      </c>
      <c r="C41" s="5">
        <v>201511.82500000004</v>
      </c>
      <c r="D41" s="3">
        <v>81.482949304024515</v>
      </c>
      <c r="E41" s="3">
        <v>0.97887419710646595</v>
      </c>
      <c r="F41" s="5">
        <v>1238706.79</v>
      </c>
      <c r="G41" s="3">
        <v>104.32815026625816</v>
      </c>
      <c r="H41" s="3">
        <v>5.509913265535074</v>
      </c>
    </row>
    <row r="42" spans="1:8" x14ac:dyDescent="0.3">
      <c r="A42" s="1">
        <v>2021</v>
      </c>
      <c r="B42" s="1">
        <v>5</v>
      </c>
      <c r="C42" s="5">
        <v>219567.66499999998</v>
      </c>
      <c r="D42" s="3">
        <v>8.2514466712116707</v>
      </c>
      <c r="E42" s="3">
        <v>1.0636563839220581</v>
      </c>
      <c r="F42" s="5">
        <v>1366016.2850000001</v>
      </c>
      <c r="G42" s="3">
        <v>17.457566777968726</v>
      </c>
      <c r="H42" s="3">
        <v>5.5779297789074453</v>
      </c>
    </row>
    <row r="43" spans="1:8" x14ac:dyDescent="0.3">
      <c r="A43" s="1">
        <v>2021</v>
      </c>
      <c r="B43" s="1">
        <v>6</v>
      </c>
      <c r="C43" s="5">
        <v>222730.38299999991</v>
      </c>
      <c r="D43" s="3">
        <v>6.776933288141862</v>
      </c>
      <c r="E43" s="3">
        <v>1.1116474686721773</v>
      </c>
      <c r="F43" s="5">
        <v>1374405.2629999993</v>
      </c>
      <c r="G43" s="3">
        <v>4.1313139784995068</v>
      </c>
      <c r="H43" s="3">
        <v>5.6148066595664714</v>
      </c>
    </row>
    <row r="44" spans="1:8" x14ac:dyDescent="0.3">
      <c r="A44" s="1">
        <v>2021</v>
      </c>
      <c r="B44" s="1">
        <v>7</v>
      </c>
      <c r="C44" s="5">
        <v>224912.17</v>
      </c>
      <c r="D44" s="3">
        <v>7.6628617236322416</v>
      </c>
      <c r="E44" s="3">
        <v>1.1235690427605749</v>
      </c>
      <c r="F44" s="5">
        <v>1344847.3760000004</v>
      </c>
      <c r="G44" s="3">
        <v>-0.23785578884162328</v>
      </c>
      <c r="H44" s="3">
        <v>5.6221576930025963</v>
      </c>
    </row>
    <row r="45" spans="1:8" x14ac:dyDescent="0.3">
      <c r="A45" s="1">
        <v>2021</v>
      </c>
      <c r="B45" s="1">
        <v>8</v>
      </c>
      <c r="C45" s="5">
        <v>197526.96776413918</v>
      </c>
      <c r="D45" s="3">
        <v>1.7730739720135169</v>
      </c>
      <c r="E45" s="3">
        <v>1.100536120217354</v>
      </c>
      <c r="F45" s="5">
        <v>1200624.5249999999</v>
      </c>
      <c r="G45" s="3">
        <v>7.6219254127041003</v>
      </c>
      <c r="H45" s="3">
        <v>5.6014936443811916</v>
      </c>
    </row>
    <row r="46" spans="1:8" x14ac:dyDescent="0.3">
      <c r="A46" s="1">
        <v>2021</v>
      </c>
      <c r="B46" s="1">
        <v>9</v>
      </c>
      <c r="C46" s="5">
        <v>208092.94942617416</v>
      </c>
      <c r="D46" s="3">
        <v>-6.2510061740268075</v>
      </c>
      <c r="E46" s="3">
        <v>1.0441178326199005</v>
      </c>
      <c r="F46" s="5">
        <v>1300713.7649999997</v>
      </c>
      <c r="G46" s="3">
        <v>2.0437694649548366</v>
      </c>
      <c r="H46" s="3">
        <v>5.5539183334869451</v>
      </c>
    </row>
    <row r="47" spans="1:8" x14ac:dyDescent="0.3">
      <c r="A47" s="1">
        <v>2021</v>
      </c>
      <c r="B47" s="1">
        <v>10</v>
      </c>
      <c r="C47" s="5">
        <v>207074.94172942638</v>
      </c>
      <c r="D47" s="3">
        <v>8.9085978671772139</v>
      </c>
      <c r="E47" s="3">
        <v>0.95593001556308621</v>
      </c>
      <c r="F47" s="5">
        <v>1270248.02722991</v>
      </c>
      <c r="G47" s="3">
        <v>1.917881454473136</v>
      </c>
      <c r="H47" s="3">
        <v>5.4806758878662327</v>
      </c>
    </row>
    <row r="48" spans="1:8" x14ac:dyDescent="0.3">
      <c r="A48" s="1">
        <v>2021</v>
      </c>
      <c r="B48" s="1">
        <v>11</v>
      </c>
      <c r="C48" s="5">
        <v>206021.41226053238</v>
      </c>
      <c r="D48" s="3">
        <v>4.3125555089708945</v>
      </c>
      <c r="E48" s="3">
        <v>0.83708189880798767</v>
      </c>
      <c r="F48" s="5">
        <v>1319704.8892948627</v>
      </c>
      <c r="G48" s="3">
        <v>11.702429866292242</v>
      </c>
      <c r="H48" s="3">
        <v>5.3827666747273373</v>
      </c>
    </row>
    <row r="49" spans="1:8" x14ac:dyDescent="0.3">
      <c r="A49" s="1">
        <v>2021</v>
      </c>
      <c r="B49" s="1">
        <v>12</v>
      </c>
      <c r="C49" s="5">
        <v>196056.03604567051</v>
      </c>
      <c r="D49" s="3">
        <v>30.406358476588323</v>
      </c>
      <c r="E49" s="3">
        <v>0.68923498071648803</v>
      </c>
      <c r="F49" s="5">
        <v>1259763.7876343727</v>
      </c>
      <c r="G49" s="3">
        <v>22.193816744949913</v>
      </c>
      <c r="H49" s="3">
        <v>5.2609436449984459</v>
      </c>
    </row>
    <row r="50" spans="1:8" x14ac:dyDescent="0.3">
      <c r="A50" s="1">
        <v>2022</v>
      </c>
      <c r="B50" s="1">
        <v>1</v>
      </c>
      <c r="C50" s="5">
        <v>123416.48012840748</v>
      </c>
      <c r="D50" s="3">
        <v>5.0464103360780665</v>
      </c>
      <c r="E50" s="3">
        <v>0.51429211198450964</v>
      </c>
      <c r="F50" s="5">
        <v>1012035.739844799</v>
      </c>
      <c r="G50" s="3">
        <v>21.004721946235616</v>
      </c>
      <c r="H50" s="3">
        <v>5.1163986151071583</v>
      </c>
    </row>
    <row r="51" spans="1:8" x14ac:dyDescent="0.3">
      <c r="A51" s="1">
        <v>2022</v>
      </c>
      <c r="B51" s="1">
        <v>2</v>
      </c>
      <c r="C51" s="5">
        <v>183013.13896548748</v>
      </c>
      <c r="D51" s="3">
        <v>10.1910405470109</v>
      </c>
      <c r="E51" s="3">
        <v>0.31621983243963259</v>
      </c>
      <c r="F51" s="5">
        <v>1264646.8668519258</v>
      </c>
      <c r="G51" s="3">
        <v>13.517492040163681</v>
      </c>
      <c r="H51" s="3">
        <v>4.9514992954463493</v>
      </c>
    </row>
    <row r="52" spans="1:8" x14ac:dyDescent="0.3">
      <c r="A52" s="1">
        <v>2022</v>
      </c>
      <c r="B52" s="1">
        <v>3</v>
      </c>
      <c r="C52" s="5">
        <v>161924.37586796284</v>
      </c>
      <c r="D52" s="3">
        <v>-28.429438870731406</v>
      </c>
      <c r="E52" s="3">
        <v>9.9299412341665713E-2</v>
      </c>
      <c r="F52" s="5">
        <v>1176198.7472320795</v>
      </c>
      <c r="G52" s="3">
        <v>-14.705484658765455</v>
      </c>
      <c r="H52" s="3">
        <v>4.7697167521957784</v>
      </c>
    </row>
    <row r="53" spans="1:8" x14ac:dyDescent="0.3">
      <c r="A53" s="1">
        <v>2022</v>
      </c>
      <c r="B53" s="1">
        <v>4</v>
      </c>
      <c r="C53" s="5">
        <v>206784.58156597614</v>
      </c>
      <c r="D53" s="3">
        <v>2.6165990834414288</v>
      </c>
      <c r="E53" s="3">
        <v>-0.13150212661107022</v>
      </c>
      <c r="F53" s="5">
        <v>1337188.2620080709</v>
      </c>
      <c r="G53" s="3">
        <v>7.9503456994912236</v>
      </c>
      <c r="H53" s="3">
        <v>4.5751169121424766</v>
      </c>
    </row>
    <row r="54" spans="1:8" x14ac:dyDescent="0.3">
      <c r="A54" s="1">
        <v>2022</v>
      </c>
      <c r="B54" s="1">
        <v>5</v>
      </c>
      <c r="C54" s="5">
        <v>198410.62147200108</v>
      </c>
      <c r="D54" s="3">
        <v>-9.6357737957448837</v>
      </c>
      <c r="E54" s="3">
        <v>-0.37319892510102337</v>
      </c>
      <c r="F54" s="5">
        <v>1339633.5972751379</v>
      </c>
      <c r="G54" s="3">
        <v>-1.931359678106781</v>
      </c>
      <c r="H54" s="3">
        <v>4.3704132575310473</v>
      </c>
    </row>
    <row r="55" spans="1:8" x14ac:dyDescent="0.3">
      <c r="A55" s="1">
        <v>2022</v>
      </c>
      <c r="B55" s="1">
        <v>6</v>
      </c>
      <c r="C55" s="5">
        <v>211911.30386674404</v>
      </c>
      <c r="D55" s="3">
        <v>-4.8574779010979725</v>
      </c>
      <c r="E55" s="3">
        <v>-0.62261428344883274</v>
      </c>
      <c r="F55" s="5">
        <v>1378078.8866585493</v>
      </c>
      <c r="G55" s="3">
        <v>0.26728824149955255</v>
      </c>
      <c r="H55" s="3">
        <v>4.1585536614941052</v>
      </c>
    </row>
    <row r="56" spans="1:8" x14ac:dyDescent="0.3">
      <c r="A56" s="1">
        <v>2022</v>
      </c>
      <c r="B56" s="1">
        <v>7</v>
      </c>
      <c r="C56" s="5">
        <v>191659.25879907608</v>
      </c>
      <c r="D56" s="3">
        <v>-14.784842990454417</v>
      </c>
      <c r="E56" s="3">
        <v>-0.87721473634115421</v>
      </c>
      <c r="F56" s="5">
        <v>1225709.9887186289</v>
      </c>
      <c r="G56" s="3">
        <v>-8.8588035644404215</v>
      </c>
      <c r="H56" s="3">
        <v>3.942048374043734</v>
      </c>
    </row>
    <row r="57" spans="1:8" x14ac:dyDescent="0.3">
      <c r="A57" s="1">
        <v>2022</v>
      </c>
      <c r="B57" s="1">
        <v>8</v>
      </c>
      <c r="C57" s="5">
        <v>187422.11003553867</v>
      </c>
      <c r="D57" s="3">
        <v>-5.1156851355438242</v>
      </c>
      <c r="E57" s="3">
        <v>-1.1347609062158692</v>
      </c>
      <c r="F57" s="5">
        <v>1149269.1434592251</v>
      </c>
      <c r="G57" s="3">
        <v>-4.2773890147525417</v>
      </c>
      <c r="H57" s="3">
        <v>3.7231374184267385</v>
      </c>
    </row>
    <row r="58" spans="1:8" x14ac:dyDescent="0.3">
      <c r="A58" s="1">
        <v>2022</v>
      </c>
      <c r="B58" s="1">
        <v>9</v>
      </c>
      <c r="C58" s="5">
        <v>195540.71583759785</v>
      </c>
      <c r="D58" s="3">
        <v>-6.0320321390944116</v>
      </c>
      <c r="E58" s="3">
        <v>-1.393979223028506</v>
      </c>
      <c r="F58" s="5">
        <v>1245815.8123767618</v>
      </c>
      <c r="G58" s="3">
        <v>-4.2206021109677305</v>
      </c>
      <c r="H58" s="3">
        <v>3.5031718698386412</v>
      </c>
    </row>
    <row r="59" spans="1:8" x14ac:dyDescent="0.3">
      <c r="A59" s="1">
        <v>2022</v>
      </c>
      <c r="B59" s="1">
        <v>10</v>
      </c>
      <c r="C59" s="5">
        <v>183521.60821509361</v>
      </c>
      <c r="D59" s="3">
        <v>-11.374304064809849</v>
      </c>
      <c r="E59" s="3">
        <v>-1.6538725698060734</v>
      </c>
      <c r="F59" s="5">
        <v>1264554.3285694099</v>
      </c>
      <c r="G59" s="3">
        <v>-0.44823519017122004</v>
      </c>
      <c r="H59" s="3">
        <v>3.2829472113615483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46" zoomScaleNormal="100" workbookViewId="0">
      <selection activeCell="E67" sqref="E6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3">
      <c r="A2" s="1">
        <v>2018</v>
      </c>
      <c r="B2" s="1">
        <v>1</v>
      </c>
      <c r="C2" s="5">
        <v>165308</v>
      </c>
      <c r="D2" s="3">
        <v>3.5991602168395254</v>
      </c>
      <c r="E2" s="5">
        <v>15003118</v>
      </c>
      <c r="F2" s="3">
        <v>4.0844229517008612</v>
      </c>
      <c r="G2" s="3">
        <v>2.8521002037196452</v>
      </c>
      <c r="H2" s="3">
        <v>3.6072675342208034</v>
      </c>
    </row>
    <row r="3" spans="1:8" x14ac:dyDescent="0.3">
      <c r="A3" s="1">
        <v>2018</v>
      </c>
      <c r="B3" s="1">
        <v>2</v>
      </c>
      <c r="C3" s="5">
        <v>164981</v>
      </c>
      <c r="D3" s="3">
        <v>2.6914482406617868</v>
      </c>
      <c r="E3" s="5">
        <v>15088611</v>
      </c>
      <c r="F3" s="3">
        <v>3.841569562878977</v>
      </c>
      <c r="G3" s="3">
        <v>2.8123883212630956</v>
      </c>
      <c r="H3" s="3">
        <v>3.5381640238823882</v>
      </c>
    </row>
    <row r="4" spans="1:8" x14ac:dyDescent="0.3">
      <c r="A4" s="1">
        <v>2018</v>
      </c>
      <c r="B4" s="1">
        <v>3</v>
      </c>
      <c r="C4" s="5">
        <v>169909</v>
      </c>
      <c r="D4" s="3">
        <v>5.0000617978222417</v>
      </c>
      <c r="E4" s="5">
        <v>15291615</v>
      </c>
      <c r="F4" s="3">
        <v>4.4274616174003079</v>
      </c>
      <c r="G4" s="3">
        <v>2.7669017885445797</v>
      </c>
      <c r="H4" s="3">
        <v>3.4630357547282045</v>
      </c>
    </row>
    <row r="5" spans="1:8" x14ac:dyDescent="0.3">
      <c r="A5" s="1">
        <v>2018</v>
      </c>
      <c r="B5" s="1">
        <v>4</v>
      </c>
      <c r="C5" s="5">
        <v>170346</v>
      </c>
      <c r="D5" s="3">
        <v>2.8131695687599878</v>
      </c>
      <c r="E5" s="5">
        <v>15397798</v>
      </c>
      <c r="F5" s="3">
        <v>2.9966408928650878</v>
      </c>
      <c r="G5" s="3">
        <v>2.7156533168680186</v>
      </c>
      <c r="H5" s="3">
        <v>3.3820630975503718</v>
      </c>
    </row>
    <row r="6" spans="1:8" x14ac:dyDescent="0.3">
      <c r="A6" s="1">
        <v>2018</v>
      </c>
      <c r="B6" s="1">
        <v>5</v>
      </c>
      <c r="C6" s="5">
        <v>170783</v>
      </c>
      <c r="D6" s="3">
        <v>3.5952588926092988</v>
      </c>
      <c r="E6" s="5">
        <v>15561706</v>
      </c>
      <c r="F6" s="3">
        <v>3.6162156515110899</v>
      </c>
      <c r="G6" s="3">
        <v>2.6588106980935335</v>
      </c>
      <c r="H6" s="3">
        <v>3.2954933971592513</v>
      </c>
    </row>
    <row r="7" spans="1:8" x14ac:dyDescent="0.3">
      <c r="A7" s="1">
        <v>2018</v>
      </c>
      <c r="B7" s="1">
        <v>6</v>
      </c>
      <c r="C7" s="5">
        <v>176239</v>
      </c>
      <c r="D7" s="3">
        <v>5.6373401105290322</v>
      </c>
      <c r="E7" s="5">
        <v>15679758</v>
      </c>
      <c r="F7" s="3">
        <v>4.8690066905853646</v>
      </c>
      <c r="G7" s="3">
        <v>2.5965484960431833</v>
      </c>
      <c r="H7" s="3">
        <v>3.2035472329343238</v>
      </c>
    </row>
    <row r="8" spans="1:8" x14ac:dyDescent="0.3">
      <c r="A8" s="1">
        <v>2018</v>
      </c>
      <c r="B8" s="1">
        <v>7</v>
      </c>
      <c r="C8" s="5">
        <v>180109</v>
      </c>
      <c r="D8" s="3">
        <v>2.9641444284374874</v>
      </c>
      <c r="E8" s="5">
        <v>15546912</v>
      </c>
      <c r="F8" s="3">
        <v>3.3734566286152345</v>
      </c>
      <c r="G8" s="3">
        <v>2.5291063056636456</v>
      </c>
      <c r="H8" s="3">
        <v>3.1064674566338448</v>
      </c>
    </row>
    <row r="9" spans="1:8" x14ac:dyDescent="0.3">
      <c r="A9" s="1">
        <v>2018</v>
      </c>
      <c r="B9" s="1">
        <v>8</v>
      </c>
      <c r="C9" s="5">
        <v>175018</v>
      </c>
      <c r="D9" s="3">
        <v>2.0989382802473422</v>
      </c>
      <c r="E9" s="5">
        <v>15284897</v>
      </c>
      <c r="F9" s="3">
        <v>3.1316540944386073</v>
      </c>
      <c r="G9" s="3">
        <v>2.4569348879859381</v>
      </c>
      <c r="H9" s="3">
        <v>3.0046125769228516</v>
      </c>
    </row>
    <row r="10" spans="1:8" x14ac:dyDescent="0.3">
      <c r="A10" s="1">
        <v>2018</v>
      </c>
      <c r="B10" s="1">
        <v>9</v>
      </c>
      <c r="C10" s="5">
        <v>176825</v>
      </c>
      <c r="D10" s="3">
        <v>3.0310622702085288</v>
      </c>
      <c r="E10" s="5">
        <v>15685805</v>
      </c>
      <c r="F10" s="3">
        <v>3.4217695179698415</v>
      </c>
      <c r="G10" s="3">
        <v>2.3805152150218256</v>
      </c>
      <c r="H10" s="3">
        <v>2.898359643381101</v>
      </c>
    </row>
    <row r="11" spans="1:8" x14ac:dyDescent="0.3">
      <c r="A11" s="1">
        <v>2018</v>
      </c>
      <c r="B11" s="1">
        <v>10</v>
      </c>
      <c r="C11" s="5">
        <v>172522</v>
      </c>
      <c r="D11" s="3">
        <v>2.4824317019418674</v>
      </c>
      <c r="E11" s="5">
        <v>15532715</v>
      </c>
      <c r="F11" s="3">
        <v>3.1846531651923415</v>
      </c>
      <c r="G11" s="3">
        <v>2.3003033979075362</v>
      </c>
      <c r="H11" s="3">
        <v>2.7880945279159559</v>
      </c>
    </row>
    <row r="12" spans="1:8" x14ac:dyDescent="0.3">
      <c r="A12" s="1">
        <v>2018</v>
      </c>
      <c r="B12" s="1">
        <v>11</v>
      </c>
      <c r="C12" s="5">
        <v>172706</v>
      </c>
      <c r="D12" s="3">
        <v>2.3989090477884556</v>
      </c>
      <c r="E12" s="5">
        <v>15612073</v>
      </c>
      <c r="F12" s="3">
        <v>3.0886229175528523</v>
      </c>
      <c r="G12" s="3">
        <v>2.2168007246581305</v>
      </c>
      <c r="H12" s="3">
        <v>2.6742394503427374</v>
      </c>
    </row>
    <row r="13" spans="1:8" x14ac:dyDescent="0.3">
      <c r="A13" s="1">
        <v>2018</v>
      </c>
      <c r="B13" s="1">
        <v>12</v>
      </c>
      <c r="C13" s="5">
        <v>170914</v>
      </c>
      <c r="D13" s="3">
        <v>1.9146944300340474</v>
      </c>
      <c r="E13" s="5">
        <v>15647174</v>
      </c>
      <c r="F13" s="3">
        <v>3.5120130021338625</v>
      </c>
      <c r="G13" s="3">
        <v>2.1305211310875594</v>
      </c>
      <c r="H13" s="3">
        <v>2.5572441692710206</v>
      </c>
    </row>
    <row r="14" spans="1:8" x14ac:dyDescent="0.3">
      <c r="A14" s="1">
        <v>2019</v>
      </c>
      <c r="B14" s="1">
        <v>1</v>
      </c>
      <c r="C14" s="5">
        <v>168596</v>
      </c>
      <c r="D14" s="3">
        <v>1.9890144457618497</v>
      </c>
      <c r="E14" s="5">
        <v>15489255</v>
      </c>
      <c r="F14" s="3">
        <v>3.2402397954878426</v>
      </c>
      <c r="G14" s="3">
        <v>2.0419911994211026</v>
      </c>
      <c r="H14" s="3">
        <v>2.4375872199400481</v>
      </c>
    </row>
    <row r="15" spans="1:8" x14ac:dyDescent="0.3">
      <c r="A15" s="1">
        <v>2019</v>
      </c>
      <c r="B15" s="1">
        <v>2</v>
      </c>
      <c r="C15" s="5">
        <v>169402</v>
      </c>
      <c r="D15" s="3">
        <v>2.6797025111982675</v>
      </c>
      <c r="E15" s="5">
        <v>15595594</v>
      </c>
      <c r="F15" s="3">
        <v>3.3600375806626559</v>
      </c>
      <c r="G15" s="3">
        <v>1.9517225239186891</v>
      </c>
      <c r="H15" s="3">
        <v>2.3158134409802336</v>
      </c>
    </row>
    <row r="16" spans="1:8" x14ac:dyDescent="0.3">
      <c r="A16" s="1">
        <v>2019</v>
      </c>
      <c r="B16" s="1">
        <v>3</v>
      </c>
      <c r="C16" s="5">
        <v>173264</v>
      </c>
      <c r="D16" s="3">
        <v>1.9745863962474131</v>
      </c>
      <c r="E16" s="5">
        <v>15825438</v>
      </c>
      <c r="F16" s="3">
        <v>3.4909523944985477</v>
      </c>
      <c r="G16" s="3">
        <v>1.8602230198990202</v>
      </c>
      <c r="H16" s="3">
        <v>2.1925234107841804</v>
      </c>
    </row>
    <row r="17" spans="1:8" x14ac:dyDescent="0.3">
      <c r="A17" s="1">
        <v>2019</v>
      </c>
      <c r="B17" s="1">
        <v>4</v>
      </c>
      <c r="C17" s="5">
        <v>174136</v>
      </c>
      <c r="D17" s="3">
        <v>2.2248834724619249</v>
      </c>
      <c r="E17" s="5">
        <v>15905931</v>
      </c>
      <c r="F17" s="3">
        <v>3.3000367974693523</v>
      </c>
      <c r="G17" s="3">
        <v>1.7680511568465813</v>
      </c>
      <c r="H17" s="3">
        <v>2.0683902233097484</v>
      </c>
    </row>
    <row r="18" spans="1:8" x14ac:dyDescent="0.3">
      <c r="A18" s="1">
        <v>2019</v>
      </c>
      <c r="B18" s="1">
        <v>5</v>
      </c>
      <c r="C18" s="5">
        <v>174664</v>
      </c>
      <c r="D18" s="3">
        <v>2.2724744266115371</v>
      </c>
      <c r="E18" s="5">
        <v>16042643</v>
      </c>
      <c r="F18" s="3">
        <v>3.0905159113017611</v>
      </c>
      <c r="G18" s="3">
        <v>1.6757733461469928</v>
      </c>
      <c r="H18" s="3">
        <v>1.9441771411942215</v>
      </c>
    </row>
    <row r="19" spans="1:8" x14ac:dyDescent="0.3">
      <c r="A19" s="1">
        <v>2019</v>
      </c>
      <c r="B19" s="1">
        <v>6</v>
      </c>
      <c r="C19" s="5">
        <v>180058</v>
      </c>
      <c r="D19" s="3">
        <v>2.1669437525178914</v>
      </c>
      <c r="E19" s="5">
        <v>16157332</v>
      </c>
      <c r="F19" s="3">
        <v>3.0457995588962561</v>
      </c>
      <c r="G19" s="3">
        <v>1.5839877236522368</v>
      </c>
      <c r="H19" s="3">
        <v>1.8207329580869773</v>
      </c>
    </row>
    <row r="20" spans="1:8" x14ac:dyDescent="0.3">
      <c r="A20" s="1">
        <v>2019</v>
      </c>
      <c r="B20" s="1">
        <v>7</v>
      </c>
      <c r="C20" s="5">
        <v>183814</v>
      </c>
      <c r="D20" s="3">
        <v>2.0570876524771187</v>
      </c>
      <c r="E20" s="5">
        <v>16013783</v>
      </c>
      <c r="F20" s="3">
        <v>3.0029821999378425</v>
      </c>
      <c r="G20" s="3">
        <v>1.4933338627893276</v>
      </c>
      <c r="H20" s="3">
        <v>1.6989860744964291</v>
      </c>
    </row>
    <row r="21" spans="1:8" x14ac:dyDescent="0.3">
      <c r="A21" s="1">
        <v>2019</v>
      </c>
      <c r="B21" s="1">
        <v>8</v>
      </c>
      <c r="C21" s="5">
        <v>184324</v>
      </c>
      <c r="D21" s="3">
        <v>5.317167377069798</v>
      </c>
      <c r="E21" s="5">
        <v>15981674</v>
      </c>
      <c r="F21" s="3">
        <v>4.5585979414843214</v>
      </c>
      <c r="G21" s="3">
        <v>1.4044918200428389</v>
      </c>
      <c r="H21" s="3">
        <v>1.5799499650004902</v>
      </c>
    </row>
    <row r="22" spans="1:8" x14ac:dyDescent="0.3">
      <c r="A22" s="1">
        <v>2019</v>
      </c>
      <c r="B22" s="1">
        <v>9</v>
      </c>
      <c r="C22" s="5">
        <v>177053</v>
      </c>
      <c r="D22" s="3">
        <v>0.12894104340450685</v>
      </c>
      <c r="E22" s="5">
        <v>15948330</v>
      </c>
      <c r="F22" s="3">
        <v>1.6736469693458433</v>
      </c>
      <c r="G22" s="3">
        <v>1.3181808014660732</v>
      </c>
      <c r="H22" s="3">
        <v>1.4647286594635627</v>
      </c>
    </row>
    <row r="23" spans="1:8" x14ac:dyDescent="0.3">
      <c r="A23" s="1">
        <v>2019</v>
      </c>
      <c r="B23" s="1">
        <v>10</v>
      </c>
      <c r="C23" s="5">
        <v>176260</v>
      </c>
      <c r="D23" s="3">
        <v>2.166680191511805</v>
      </c>
      <c r="E23" s="5">
        <v>15909396</v>
      </c>
      <c r="F23" s="3">
        <v>2.4250815134379211</v>
      </c>
      <c r="G23" s="3">
        <v>1.2353917266926819</v>
      </c>
      <c r="H23" s="3">
        <v>1.3546330383039713</v>
      </c>
    </row>
    <row r="24" spans="1:8" x14ac:dyDescent="0.3">
      <c r="A24" s="1">
        <v>2019</v>
      </c>
      <c r="B24" s="1">
        <v>11</v>
      </c>
      <c r="C24" s="5">
        <v>177863</v>
      </c>
      <c r="D24" s="3">
        <v>2.9859993283383401</v>
      </c>
      <c r="E24" s="5">
        <v>16130674</v>
      </c>
      <c r="F24" s="3">
        <v>3.3217946136941512</v>
      </c>
      <c r="G24" s="3">
        <v>1.1570329292620067</v>
      </c>
      <c r="H24" s="3">
        <v>1.2509884901560051</v>
      </c>
    </row>
    <row r="25" spans="1:8" x14ac:dyDescent="0.3">
      <c r="A25" s="1">
        <v>2019</v>
      </c>
      <c r="B25" s="1">
        <v>12</v>
      </c>
      <c r="C25" s="5">
        <v>174612</v>
      </c>
      <c r="D25" s="3">
        <v>2.1636612565383739</v>
      </c>
      <c r="E25" s="5">
        <v>15980023</v>
      </c>
      <c r="F25" s="3">
        <v>2.1272147929076501</v>
      </c>
      <c r="G25" s="3">
        <v>1.0840774155234465</v>
      </c>
      <c r="H25" s="3">
        <v>1.1551947403536154</v>
      </c>
    </row>
    <row r="26" spans="1:8" x14ac:dyDescent="0.3">
      <c r="A26" s="1">
        <v>2020</v>
      </c>
      <c r="B26" s="1">
        <v>1</v>
      </c>
      <c r="C26" s="5">
        <v>173092</v>
      </c>
      <c r="D26" s="3">
        <v>2.6667299342807649</v>
      </c>
      <c r="E26" s="5">
        <v>15783369</v>
      </c>
      <c r="F26" s="3">
        <v>1.8988259925993844</v>
      </c>
      <c r="G26" s="3">
        <v>1.0176252033818911</v>
      </c>
      <c r="H26" s="3">
        <v>1.0687953202115543</v>
      </c>
    </row>
    <row r="27" spans="1:8" x14ac:dyDescent="0.3">
      <c r="A27" s="1">
        <v>2020</v>
      </c>
      <c r="B27" s="1">
        <v>2</v>
      </c>
      <c r="C27" s="5">
        <v>175062</v>
      </c>
      <c r="D27" s="3">
        <v>3.3411648032490859</v>
      </c>
      <c r="E27" s="5">
        <v>16003707</v>
      </c>
      <c r="F27" s="3">
        <v>2.6168480661910021</v>
      </c>
      <c r="G27" s="3">
        <v>0.95885128184230106</v>
      </c>
      <c r="H27" s="3">
        <v>0.99340126243711246</v>
      </c>
    </row>
    <row r="28" spans="1:8" x14ac:dyDescent="0.3">
      <c r="A28" s="1">
        <v>2020</v>
      </c>
      <c r="B28" s="1">
        <v>3</v>
      </c>
      <c r="C28" s="5">
        <v>167452</v>
      </c>
      <c r="D28" s="3">
        <v>-3.3544186905531403</v>
      </c>
      <c r="E28" s="5">
        <v>15205828</v>
      </c>
      <c r="F28" s="3">
        <v>-3.915278679806522</v>
      </c>
      <c r="G28" s="3">
        <v>0.90904516107150479</v>
      </c>
      <c r="H28" s="3">
        <v>0.93068124075649628</v>
      </c>
    </row>
    <row r="29" spans="1:8" x14ac:dyDescent="0.3">
      <c r="A29" s="1">
        <v>2020</v>
      </c>
      <c r="B29" s="1">
        <v>4</v>
      </c>
      <c r="C29" s="5">
        <v>167032</v>
      </c>
      <c r="D29" s="3">
        <v>-4.0795699912711925</v>
      </c>
      <c r="E29" s="5">
        <v>15176712</v>
      </c>
      <c r="F29" s="3">
        <v>-4.5845728866798163</v>
      </c>
      <c r="G29" s="3">
        <v>0.86966178967531704</v>
      </c>
      <c r="H29" s="3">
        <v>0.88241666825728404</v>
      </c>
    </row>
    <row r="30" spans="1:8" x14ac:dyDescent="0.3">
      <c r="A30" s="1">
        <v>2020</v>
      </c>
      <c r="B30" s="1">
        <v>5</v>
      </c>
      <c r="C30" s="5">
        <v>168302</v>
      </c>
      <c r="D30" s="3">
        <v>-3.6424220217102565</v>
      </c>
      <c r="E30" s="5">
        <v>15342001</v>
      </c>
      <c r="F30" s="3">
        <v>-4.3673726330505485</v>
      </c>
      <c r="G30" s="3">
        <v>0.8418600423809679</v>
      </c>
      <c r="H30" s="3">
        <v>0.85005243303257061</v>
      </c>
    </row>
    <row r="31" spans="1:8" x14ac:dyDescent="0.3">
      <c r="A31" s="1">
        <v>2020</v>
      </c>
      <c r="B31" s="1">
        <v>6</v>
      </c>
      <c r="C31" s="5">
        <v>169521</v>
      </c>
      <c r="D31" s="3">
        <v>-5.8520032433993503</v>
      </c>
      <c r="E31" s="5">
        <v>15224097</v>
      </c>
      <c r="F31" s="3">
        <v>-5.7759226585181285</v>
      </c>
      <c r="G31" s="3">
        <v>0.82645509726423261</v>
      </c>
      <c r="H31" s="3">
        <v>0.83465377112302452</v>
      </c>
    </row>
    <row r="32" spans="1:8" x14ac:dyDescent="0.3">
      <c r="A32" s="1">
        <v>2020</v>
      </c>
      <c r="B32" s="1">
        <v>7</v>
      </c>
      <c r="C32" s="5">
        <v>177463</v>
      </c>
      <c r="D32" s="3">
        <v>-3.4551231135822036</v>
      </c>
      <c r="E32" s="5">
        <v>15401917</v>
      </c>
      <c r="F32" s="3">
        <v>-3.8208710583876426</v>
      </c>
      <c r="G32" s="3">
        <v>0.82395072392421365</v>
      </c>
      <c r="H32" s="3">
        <v>0.83692359738416977</v>
      </c>
    </row>
    <row r="33" spans="1:8" x14ac:dyDescent="0.3">
      <c r="A33" s="1">
        <v>2020</v>
      </c>
      <c r="B33" s="1">
        <v>8</v>
      </c>
      <c r="C33" s="5">
        <v>174900</v>
      </c>
      <c r="D33" s="3">
        <v>-5.1127362687441664</v>
      </c>
      <c r="E33" s="5">
        <v>15318882</v>
      </c>
      <c r="F33" s="3">
        <v>-4.1472000993137526</v>
      </c>
      <c r="G33" s="3">
        <v>0.8343869101308008</v>
      </c>
      <c r="H33" s="3">
        <v>0.8571057588639166</v>
      </c>
    </row>
    <row r="34" spans="1:8" x14ac:dyDescent="0.3">
      <c r="A34" s="1">
        <v>2020</v>
      </c>
      <c r="B34" s="1">
        <v>9</v>
      </c>
      <c r="C34" s="5">
        <v>175114</v>
      </c>
      <c r="D34" s="3">
        <v>-1.0951522990291007</v>
      </c>
      <c r="E34" s="5">
        <v>15574599</v>
      </c>
      <c r="F34" s="3">
        <v>-2.3433864235314905</v>
      </c>
      <c r="G34" s="3">
        <v>0.85750648574850163</v>
      </c>
      <c r="H34" s="3">
        <v>0.89512064464796892</v>
      </c>
    </row>
    <row r="35" spans="1:8" x14ac:dyDescent="0.3">
      <c r="A35" s="1">
        <v>2020</v>
      </c>
      <c r="B35" s="1">
        <v>10</v>
      </c>
      <c r="C35" s="5">
        <v>176562</v>
      </c>
      <c r="D35" s="3">
        <v>0.17133779643707658</v>
      </c>
      <c r="E35" s="5">
        <v>15705980</v>
      </c>
      <c r="F35" s="3">
        <v>-1.2785903374333052</v>
      </c>
      <c r="G35" s="3">
        <v>0.89263928597662412</v>
      </c>
      <c r="H35" s="3">
        <v>0.95054112258187939</v>
      </c>
    </row>
    <row r="36" spans="1:8" x14ac:dyDescent="0.3">
      <c r="A36" s="1">
        <v>2020</v>
      </c>
      <c r="B36" s="1">
        <v>11</v>
      </c>
      <c r="C36" s="5">
        <v>173930</v>
      </c>
      <c r="D36" s="3">
        <v>-2.2112524808419964</v>
      </c>
      <c r="E36" s="5">
        <v>15693614</v>
      </c>
      <c r="F36" s="3">
        <v>-2.7094962058001992</v>
      </c>
      <c r="G36" s="3">
        <v>0.93897954470997758</v>
      </c>
      <c r="H36" s="3">
        <v>1.0227151641870216</v>
      </c>
    </row>
    <row r="37" spans="1:8" x14ac:dyDescent="0.3">
      <c r="A37" s="1">
        <v>2020</v>
      </c>
      <c r="B37" s="1">
        <v>12</v>
      </c>
      <c r="C37" s="5">
        <v>171479</v>
      </c>
      <c r="D37" s="3">
        <v>-1.7942638535724975</v>
      </c>
      <c r="E37" s="5">
        <v>15621494</v>
      </c>
      <c r="F37" s="3">
        <v>-2.2436075342319617</v>
      </c>
      <c r="G37" s="3">
        <v>0.99567140546215349</v>
      </c>
      <c r="H37" s="3">
        <v>1.1108359401889347</v>
      </c>
    </row>
    <row r="38" spans="1:8" x14ac:dyDescent="0.3">
      <c r="A38" s="1">
        <v>2021</v>
      </c>
      <c r="B38" s="1">
        <v>1</v>
      </c>
      <c r="C38" s="5">
        <v>171746</v>
      </c>
      <c r="D38" s="3">
        <v>-0.77762114944653904</v>
      </c>
      <c r="E38" s="5">
        <v>15555300</v>
      </c>
      <c r="F38" s="3">
        <v>-1.4449956786792506</v>
      </c>
      <c r="G38" s="3">
        <v>1.0616402456338576</v>
      </c>
      <c r="H38" s="3">
        <v>1.2138374399680198</v>
      </c>
    </row>
    <row r="39" spans="1:8" x14ac:dyDescent="0.3">
      <c r="A39" s="1">
        <v>2021</v>
      </c>
      <c r="B39" s="1">
        <v>2</v>
      </c>
      <c r="C39" s="5">
        <v>171762</v>
      </c>
      <c r="D39" s="3">
        <v>-1.8850464406895862</v>
      </c>
      <c r="E39" s="5">
        <v>15560359</v>
      </c>
      <c r="F39" s="3">
        <v>-2.7702831600203592</v>
      </c>
      <c r="G39" s="3">
        <v>1.135617697121696</v>
      </c>
      <c r="H39" s="3">
        <v>1.3304207054411765</v>
      </c>
    </row>
    <row r="40" spans="1:8" x14ac:dyDescent="0.3">
      <c r="A40" s="1">
        <v>2021</v>
      </c>
      <c r="B40" s="1">
        <v>3</v>
      </c>
      <c r="C40" s="5">
        <v>172640</v>
      </c>
      <c r="D40" s="3">
        <v>3.0982012755894184</v>
      </c>
      <c r="E40" s="5">
        <v>15505107</v>
      </c>
      <c r="F40" s="3">
        <v>1.9681861454700078</v>
      </c>
      <c r="G40" s="3">
        <v>1.216207665336505</v>
      </c>
      <c r="H40" s="3">
        <v>1.459102137336509</v>
      </c>
    </row>
    <row r="41" spans="1:8" x14ac:dyDescent="0.3">
      <c r="A41" s="1">
        <v>2021</v>
      </c>
      <c r="B41" s="1">
        <v>4</v>
      </c>
      <c r="C41" s="5">
        <v>173326</v>
      </c>
      <c r="D41" s="3">
        <v>3.7681402366013694</v>
      </c>
      <c r="E41" s="5">
        <v>15685077</v>
      </c>
      <c r="F41" s="3">
        <v>3.3496385778421622</v>
      </c>
      <c r="G41" s="3">
        <v>1.3018042873462177</v>
      </c>
      <c r="H41" s="3">
        <v>1.5981133652803534</v>
      </c>
    </row>
    <row r="42" spans="1:8" x14ac:dyDescent="0.3">
      <c r="A42" s="1">
        <v>2021</v>
      </c>
      <c r="B42" s="1">
        <v>5</v>
      </c>
      <c r="C42" s="5">
        <v>175359</v>
      </c>
      <c r="D42" s="3">
        <v>4.1930577176741757</v>
      </c>
      <c r="E42" s="5">
        <v>15922573</v>
      </c>
      <c r="F42" s="3">
        <v>3.7841999879937527</v>
      </c>
      <c r="G42" s="3">
        <v>1.3909323942194789</v>
      </c>
      <c r="H42" s="3">
        <v>1.745721371955167</v>
      </c>
    </row>
    <row r="43" spans="1:8" x14ac:dyDescent="0.3">
      <c r="A43" s="1">
        <v>2021</v>
      </c>
      <c r="B43" s="1">
        <v>6</v>
      </c>
      <c r="C43" s="5">
        <v>178940</v>
      </c>
      <c r="D43" s="3">
        <v>5.5562437692085354</v>
      </c>
      <c r="E43" s="5">
        <v>15954053</v>
      </c>
      <c r="F43" s="3">
        <v>4.794740863776692</v>
      </c>
      <c r="G43" s="3">
        <v>1.4822880903547435</v>
      </c>
      <c r="H43" s="3">
        <v>1.9003147737387234</v>
      </c>
    </row>
    <row r="44" spans="1:8" x14ac:dyDescent="0.3">
      <c r="A44" s="1">
        <v>2021</v>
      </c>
      <c r="B44" s="1">
        <v>7</v>
      </c>
      <c r="C44" s="5">
        <v>186361</v>
      </c>
      <c r="D44" s="3">
        <v>5.0140029189183144</v>
      </c>
      <c r="E44" s="5">
        <v>16212122</v>
      </c>
      <c r="F44" s="3">
        <v>5.2604166091792415</v>
      </c>
      <c r="G44" s="3">
        <v>1.574762072186817</v>
      </c>
      <c r="H44" s="3">
        <v>2.060423748023799</v>
      </c>
    </row>
    <row r="45" spans="1:8" x14ac:dyDescent="0.3">
      <c r="A45" s="1">
        <v>2021</v>
      </c>
      <c r="B45" s="1">
        <v>8</v>
      </c>
      <c r="C45" s="5">
        <v>180598</v>
      </c>
      <c r="D45" s="3">
        <v>3.2578616352201273</v>
      </c>
      <c r="E45" s="5">
        <v>15872765</v>
      </c>
      <c r="F45" s="3">
        <v>3.6156881422547693</v>
      </c>
      <c r="G45" s="3">
        <v>1.6675279497393145</v>
      </c>
      <c r="H45" s="3">
        <v>2.2247794740149791</v>
      </c>
    </row>
    <row r="46" spans="1:8" x14ac:dyDescent="0.3">
      <c r="A46" s="1">
        <v>2021</v>
      </c>
      <c r="B46" s="1">
        <v>9</v>
      </c>
      <c r="C46" s="5">
        <v>179844</v>
      </c>
      <c r="D46" s="3">
        <v>2.7010975707253637</v>
      </c>
      <c r="E46" s="5">
        <v>16119328</v>
      </c>
      <c r="F46" s="3">
        <v>3.4975475131012956</v>
      </c>
      <c r="G46" s="3">
        <v>1.7599981692057631</v>
      </c>
      <c r="H46" s="3">
        <v>2.3923353526433178</v>
      </c>
    </row>
    <row r="47" spans="1:8" x14ac:dyDescent="0.3">
      <c r="A47" s="1">
        <v>2021</v>
      </c>
      <c r="B47" s="1">
        <v>10</v>
      </c>
      <c r="C47" s="5">
        <v>180867</v>
      </c>
      <c r="D47" s="3">
        <v>2.4382369932375081</v>
      </c>
      <c r="E47" s="5">
        <v>16360164</v>
      </c>
      <c r="F47" s="3">
        <v>4.1651905834592995</v>
      </c>
      <c r="G47" s="3">
        <v>1.8516956166189591</v>
      </c>
      <c r="H47" s="3">
        <v>2.5621413757196074</v>
      </c>
    </row>
    <row r="48" spans="1:8" x14ac:dyDescent="0.3">
      <c r="A48" s="1">
        <v>2021</v>
      </c>
      <c r="B48" s="1">
        <v>11</v>
      </c>
      <c r="C48" s="5">
        <v>179565</v>
      </c>
      <c r="D48" s="3">
        <v>3.2398091186109257</v>
      </c>
      <c r="E48" s="5">
        <v>16391596</v>
      </c>
      <c r="F48" s="3">
        <v>4.4475542727124617</v>
      </c>
      <c r="G48" s="3">
        <v>1.9422085321368041</v>
      </c>
      <c r="H48" s="3">
        <v>2.7333242858991169</v>
      </c>
    </row>
    <row r="49" spans="1:8" x14ac:dyDescent="0.3">
      <c r="A49" s="1">
        <v>2021</v>
      </c>
      <c r="B49" s="1">
        <v>12</v>
      </c>
      <c r="C49" s="5">
        <v>177710</v>
      </c>
      <c r="D49" s="3">
        <v>3.633681092145391</v>
      </c>
      <c r="E49" s="5">
        <v>16332278</v>
      </c>
      <c r="F49" s="3">
        <v>4.5500385558513212</v>
      </c>
      <c r="G49" s="3">
        <v>2.031165887957243</v>
      </c>
      <c r="H49" s="3">
        <v>2.9051221486987635</v>
      </c>
    </row>
    <row r="50" spans="1:8" x14ac:dyDescent="0.3">
      <c r="A50" s="1">
        <v>2022</v>
      </c>
      <c r="B50" s="1">
        <v>1</v>
      </c>
      <c r="C50" s="5">
        <v>176940</v>
      </c>
      <c r="D50" s="3">
        <v>3.0242334610413035</v>
      </c>
      <c r="E50" s="5">
        <v>16213478</v>
      </c>
      <c r="F50" s="3">
        <v>4.2312137985124121</v>
      </c>
      <c r="G50" s="3">
        <v>2.1182867674300585</v>
      </c>
      <c r="H50" s="3">
        <v>3.0768920733845486</v>
      </c>
    </row>
    <row r="51" spans="1:8" x14ac:dyDescent="0.3">
      <c r="A51" s="1">
        <v>2022</v>
      </c>
      <c r="B51" s="1">
        <v>2</v>
      </c>
      <c r="C51" s="5">
        <v>177467</v>
      </c>
      <c r="D51" s="3">
        <v>3.3214564339027364</v>
      </c>
      <c r="E51" s="5">
        <v>16333771</v>
      </c>
      <c r="F51" s="3">
        <v>4.9703994618633063</v>
      </c>
      <c r="G51" s="3">
        <v>2.2034015396831026</v>
      </c>
      <c r="H51" s="3">
        <v>3.2481053995285256</v>
      </c>
    </row>
    <row r="52" spans="1:8" x14ac:dyDescent="0.3">
      <c r="A52" s="1">
        <v>2022</v>
      </c>
      <c r="B52" s="1">
        <v>3</v>
      </c>
      <c r="C52" s="5">
        <v>179411</v>
      </c>
      <c r="D52" s="3">
        <v>3.9220342910101902</v>
      </c>
      <c r="E52" s="5">
        <v>16434195</v>
      </c>
      <c r="F52" s="3">
        <v>5.9921418149516903</v>
      </c>
      <c r="G52" s="3">
        <v>2.286403486809061</v>
      </c>
      <c r="H52" s="3">
        <v>3.4183136279336601</v>
      </c>
    </row>
    <row r="53" spans="1:8" x14ac:dyDescent="0.3">
      <c r="A53" s="1">
        <v>2022</v>
      </c>
      <c r="B53" s="1">
        <v>4</v>
      </c>
      <c r="C53" s="5">
        <v>182454</v>
      </c>
      <c r="D53" s="3">
        <v>5.2663766543969093</v>
      </c>
      <c r="E53" s="5">
        <v>16748615</v>
      </c>
      <c r="F53" s="3">
        <v>6.7805723873717749</v>
      </c>
      <c r="G53" s="3">
        <v>2.3672635336016072</v>
      </c>
      <c r="H53" s="3">
        <v>3.5871878631572467</v>
      </c>
    </row>
    <row r="54" spans="1:8" x14ac:dyDescent="0.3">
      <c r="A54" s="1">
        <v>2022</v>
      </c>
      <c r="B54" s="1">
        <v>5</v>
      </c>
      <c r="C54" s="5">
        <v>182167</v>
      </c>
      <c r="D54" s="3">
        <v>3.8823214092233549</v>
      </c>
      <c r="E54" s="5">
        <v>16819798</v>
      </c>
      <c r="F54" s="3">
        <v>5.6349247072065456</v>
      </c>
      <c r="G54" s="3">
        <v>2.446066190326929</v>
      </c>
      <c r="H54" s="3">
        <v>3.7545779478251231</v>
      </c>
    </row>
    <row r="55" spans="1:8" x14ac:dyDescent="0.3">
      <c r="A55" s="1">
        <v>2022</v>
      </c>
      <c r="B55" s="1">
        <v>6</v>
      </c>
      <c r="C55" s="5">
        <v>183927</v>
      </c>
      <c r="D55" s="3">
        <v>2.786967698669951</v>
      </c>
      <c r="E55" s="5">
        <v>16742682</v>
      </c>
      <c r="F55" s="3">
        <v>4.943126364190964</v>
      </c>
      <c r="G55" s="3">
        <v>2.5230972945512691</v>
      </c>
      <c r="H55" s="3">
        <v>3.920555487377309</v>
      </c>
    </row>
    <row r="56" spans="1:8" x14ac:dyDescent="0.3">
      <c r="A56" s="1">
        <v>2022</v>
      </c>
      <c r="B56" s="1">
        <v>7</v>
      </c>
      <c r="C56" s="5">
        <v>190330</v>
      </c>
      <c r="D56" s="3">
        <v>2.1297374450663042</v>
      </c>
      <c r="E56" s="5">
        <v>16923945</v>
      </c>
      <c r="F56" s="3">
        <v>4.390683711854626</v>
      </c>
      <c r="G56" s="3">
        <v>2.5987424237866268</v>
      </c>
      <c r="H56" s="3">
        <v>4.0853226668898914</v>
      </c>
    </row>
    <row r="57" spans="1:8" x14ac:dyDescent="0.3">
      <c r="A57" s="1">
        <v>2022</v>
      </c>
      <c r="B57" s="1">
        <v>8</v>
      </c>
      <c r="C57" s="5">
        <v>183633</v>
      </c>
      <c r="D57" s="3">
        <v>1.6805280235661524</v>
      </c>
      <c r="E57" s="5">
        <v>16533680</v>
      </c>
      <c r="F57" s="3">
        <v>4.1638303093380458</v>
      </c>
      <c r="G57" s="3">
        <v>2.6734054798786206</v>
      </c>
      <c r="H57" s="3">
        <v>4.2491526833054021</v>
      </c>
    </row>
    <row r="58" spans="1:8" x14ac:dyDescent="0.3">
      <c r="A58" s="1">
        <v>2022</v>
      </c>
      <c r="B58" s="1">
        <v>9</v>
      </c>
      <c r="C58" s="5">
        <v>182505</v>
      </c>
      <c r="D58" s="3">
        <v>1.479615666911327</v>
      </c>
      <c r="E58" s="5">
        <v>16721596</v>
      </c>
      <c r="F58" s="3">
        <v>3.7363096029809695</v>
      </c>
      <c r="G58" s="3">
        <v>2.7474577948826799</v>
      </c>
      <c r="H58" s="3">
        <v>4.4123399391944957</v>
      </c>
    </row>
    <row r="59" spans="1:8" x14ac:dyDescent="0.3">
      <c r="A59" s="1">
        <v>2022</v>
      </c>
      <c r="B59" s="1">
        <v>10</v>
      </c>
      <c r="C59" s="5">
        <v>182836</v>
      </c>
      <c r="D59" s="3">
        <v>1.088645247612896</v>
      </c>
      <c r="E59" s="5">
        <v>16805285</v>
      </c>
      <c r="F59" s="3">
        <v>2.7207612344228416</v>
      </c>
      <c r="G59" s="3">
        <v>2.8212017510308791</v>
      </c>
      <c r="H59" s="3">
        <v>4.5751729119629676</v>
      </c>
    </row>
    <row r="60" spans="1:8" x14ac:dyDescent="0.3">
      <c r="A60" s="1">
        <v>2022</v>
      </c>
      <c r="B60" s="1">
        <v>11</v>
      </c>
      <c r="C60" s="5">
        <v>182332</v>
      </c>
      <c r="D60" s="3">
        <v>1.5409461754796405</v>
      </c>
      <c r="E60" s="5">
        <v>16902073</v>
      </c>
      <c r="F60" s="3">
        <v>3.1142605027600689</v>
      </c>
      <c r="G60" s="3">
        <v>2.8948516859630726</v>
      </c>
      <c r="H60" s="3">
        <v>4.737893132465488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zoomScaleNormal="100" workbookViewId="0">
      <selection activeCell="K21" activeCellId="1" sqref="A55:XFD56 K2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11" x14ac:dyDescent="0.3">
      <c r="A1" s="2" t="s">
        <v>0</v>
      </c>
      <c r="B1" s="2" t="s">
        <v>1</v>
      </c>
      <c r="C1" s="1" t="s">
        <v>229</v>
      </c>
      <c r="D1" s="1" t="s">
        <v>230</v>
      </c>
      <c r="F1" s="1" t="s">
        <v>231</v>
      </c>
      <c r="G1" s="1" t="s">
        <v>232</v>
      </c>
    </row>
    <row r="2" spans="1:11" x14ac:dyDescent="0.3">
      <c r="A2" s="1">
        <v>2020</v>
      </c>
      <c r="B2" s="1">
        <v>4</v>
      </c>
      <c r="C2" s="5">
        <v>35547</v>
      </c>
      <c r="D2" s="3">
        <v>21.2815508405575</v>
      </c>
      <c r="E2" s="3"/>
      <c r="F2" s="5">
        <v>3386785</v>
      </c>
      <c r="G2" s="3">
        <v>22.315670218951201</v>
      </c>
      <c r="H2" s="3"/>
      <c r="J2" s="3"/>
      <c r="K2" s="3"/>
    </row>
    <row r="3" spans="1:11" x14ac:dyDescent="0.3">
      <c r="A3" s="1">
        <v>2020</v>
      </c>
      <c r="B3" s="1">
        <v>5</v>
      </c>
      <c r="C3" s="5">
        <v>29340</v>
      </c>
      <c r="D3" s="3">
        <v>17.4329479150575</v>
      </c>
      <c r="E3" s="3"/>
      <c r="F3" s="5">
        <v>2998970</v>
      </c>
      <c r="G3" s="3">
        <v>19.547450166376599</v>
      </c>
      <c r="H3" s="3"/>
      <c r="J3" s="3"/>
      <c r="K3" s="3"/>
    </row>
    <row r="4" spans="1:11" x14ac:dyDescent="0.3">
      <c r="A4" s="1">
        <v>2020</v>
      </c>
      <c r="B4" s="1">
        <v>6</v>
      </c>
      <c r="C4" s="5">
        <v>15095</v>
      </c>
      <c r="D4" s="3">
        <v>8.9045015071879003</v>
      </c>
      <c r="E4" s="3"/>
      <c r="F4" s="5">
        <v>1830664</v>
      </c>
      <c r="G4" s="3">
        <v>12.0247788752266</v>
      </c>
      <c r="H4" s="3"/>
      <c r="J4" s="3"/>
      <c r="K4" s="3"/>
    </row>
    <row r="5" spans="1:11" x14ac:dyDescent="0.3">
      <c r="A5" s="1">
        <v>2020</v>
      </c>
      <c r="B5" s="1">
        <v>7</v>
      </c>
      <c r="C5" s="5">
        <v>8075</v>
      </c>
      <c r="D5" s="3">
        <v>4.5502442762716697</v>
      </c>
      <c r="E5" s="3"/>
      <c r="F5" s="5">
        <v>1118542</v>
      </c>
      <c r="G5" s="3">
        <v>7.2629182887765502</v>
      </c>
      <c r="H5" s="3"/>
      <c r="J5" s="3"/>
      <c r="K5" s="3"/>
    </row>
    <row r="6" spans="1:11" x14ac:dyDescent="0.3">
      <c r="A6" s="1">
        <v>2020</v>
      </c>
      <c r="B6" s="1">
        <v>8</v>
      </c>
      <c r="C6" s="5">
        <v>4742</v>
      </c>
      <c r="D6" s="3">
        <v>2.7112635791881101</v>
      </c>
      <c r="E6" s="3"/>
      <c r="F6" s="5">
        <v>812438</v>
      </c>
      <c r="G6" s="3">
        <v>5.3039167305742199</v>
      </c>
      <c r="H6" s="3"/>
      <c r="J6" s="3"/>
      <c r="K6" s="3"/>
    </row>
    <row r="7" spans="1:11" x14ac:dyDescent="0.3">
      <c r="A7" s="1">
        <v>2020</v>
      </c>
      <c r="B7" s="1">
        <v>9</v>
      </c>
      <c r="C7" s="5">
        <v>4219</v>
      </c>
      <c r="D7" s="3">
        <v>2.4092876640359999</v>
      </c>
      <c r="E7" s="3"/>
      <c r="F7" s="5">
        <v>728909</v>
      </c>
      <c r="G7" s="3">
        <v>4.6801140754892003</v>
      </c>
      <c r="H7" s="3"/>
      <c r="J7" s="3"/>
      <c r="K7" s="3"/>
    </row>
    <row r="8" spans="1:11" x14ac:dyDescent="0.3">
      <c r="A8" s="1">
        <v>2020</v>
      </c>
      <c r="B8" s="1">
        <v>10</v>
      </c>
      <c r="C8" s="5">
        <v>3523</v>
      </c>
      <c r="D8" s="3">
        <v>2.0622358546893498</v>
      </c>
      <c r="E8" s="3"/>
      <c r="F8" s="5">
        <v>599350</v>
      </c>
      <c r="G8" s="3">
        <v>4.1039985483478896</v>
      </c>
      <c r="H8" s="3"/>
      <c r="J8" s="3"/>
      <c r="K8" s="3"/>
    </row>
    <row r="9" spans="1:11" x14ac:dyDescent="0.3">
      <c r="A9" s="1">
        <v>2020</v>
      </c>
      <c r="B9" s="1">
        <v>11</v>
      </c>
      <c r="C9" s="5">
        <v>5225</v>
      </c>
      <c r="D9" s="3">
        <v>3.0040821019950599</v>
      </c>
      <c r="E9" s="3"/>
      <c r="F9" s="5">
        <v>746900</v>
      </c>
      <c r="G9" s="3">
        <v>4.7592606776234003</v>
      </c>
      <c r="H9" s="3"/>
      <c r="J9" s="3"/>
      <c r="K9" s="3"/>
    </row>
    <row r="10" spans="1:11" x14ac:dyDescent="0.3">
      <c r="A10" s="1">
        <v>2020</v>
      </c>
      <c r="B10" s="1">
        <v>12</v>
      </c>
      <c r="C10" s="5">
        <v>8436</v>
      </c>
      <c r="D10" s="3">
        <v>4.9195528315420498</v>
      </c>
      <c r="E10" s="3"/>
      <c r="F10" s="5">
        <v>755613</v>
      </c>
      <c r="G10" s="3">
        <v>4.8370085473258797</v>
      </c>
      <c r="H10" s="3"/>
      <c r="J10" s="3"/>
      <c r="K10" s="3"/>
    </row>
    <row r="11" spans="1:11" x14ac:dyDescent="0.3">
      <c r="A11" s="1">
        <v>2021</v>
      </c>
      <c r="B11" s="1">
        <v>1</v>
      </c>
      <c r="C11" s="5">
        <v>8071</v>
      </c>
      <c r="D11" s="3">
        <v>4.69938164498737</v>
      </c>
      <c r="E11" s="3"/>
      <c r="F11" s="5">
        <v>738969</v>
      </c>
      <c r="G11" s="3">
        <v>4.7505930454571796</v>
      </c>
      <c r="H11" s="3"/>
      <c r="J11" s="3"/>
      <c r="K11" s="3"/>
    </row>
    <row r="12" spans="1:11" x14ac:dyDescent="0.3">
      <c r="A12" s="1">
        <v>2021</v>
      </c>
      <c r="B12" s="1">
        <v>2</v>
      </c>
      <c r="C12" s="5">
        <v>8967</v>
      </c>
      <c r="D12" s="3">
        <v>5.2205959408949596</v>
      </c>
      <c r="E12" s="3"/>
      <c r="F12" s="5">
        <v>899383</v>
      </c>
      <c r="G12" s="3">
        <v>5.7799630458397502</v>
      </c>
      <c r="H12" s="3"/>
      <c r="J12" s="3"/>
      <c r="K12" s="3"/>
    </row>
    <row r="13" spans="1:11" x14ac:dyDescent="0.3">
      <c r="A13" s="1">
        <v>2021</v>
      </c>
      <c r="B13" s="1">
        <v>3</v>
      </c>
      <c r="C13" s="5">
        <v>6739</v>
      </c>
      <c r="D13" s="3">
        <v>3.9034986098239099</v>
      </c>
      <c r="E13" s="3"/>
      <c r="F13" s="5">
        <v>743628</v>
      </c>
      <c r="G13" s="3">
        <v>4.79601978883474</v>
      </c>
      <c r="H13" s="3"/>
      <c r="J13" s="3"/>
      <c r="K13" s="3"/>
    </row>
    <row r="14" spans="1:11" x14ac:dyDescent="0.3">
      <c r="A14" s="1">
        <v>2021</v>
      </c>
      <c r="B14" s="1">
        <v>4</v>
      </c>
      <c r="C14" s="5">
        <v>6120</v>
      </c>
      <c r="D14" s="3">
        <v>3.53091861578759</v>
      </c>
      <c r="E14" s="3"/>
      <c r="F14" s="5">
        <v>638283</v>
      </c>
      <c r="G14" s="3">
        <v>4.0693647853944199</v>
      </c>
      <c r="H14" s="3"/>
      <c r="J14" s="3"/>
      <c r="K14" s="3"/>
    </row>
    <row r="15" spans="1:11" x14ac:dyDescent="0.3">
      <c r="A15" s="1">
        <v>2021</v>
      </c>
      <c r="B15" s="1">
        <v>5</v>
      </c>
      <c r="C15" s="5">
        <v>5597</v>
      </c>
      <c r="D15" s="3">
        <v>3.1917380915721498</v>
      </c>
      <c r="E15" s="3"/>
      <c r="F15" s="5">
        <v>542142</v>
      </c>
      <c r="G15" s="3">
        <v>3.4048642766467498</v>
      </c>
      <c r="H15" s="3"/>
      <c r="J15" s="3"/>
      <c r="K15" s="3"/>
    </row>
    <row r="16" spans="1:11" x14ac:dyDescent="0.3">
      <c r="A16" s="1">
        <v>2021</v>
      </c>
      <c r="B16" s="1">
        <v>6</v>
      </c>
      <c r="C16" s="5">
        <v>4075</v>
      </c>
      <c r="D16" s="3">
        <v>2.27729965351514</v>
      </c>
      <c r="E16" s="3"/>
      <c r="F16" s="5">
        <v>447820</v>
      </c>
      <c r="G16" s="3">
        <v>2.80693564199643</v>
      </c>
      <c r="H16" s="3"/>
      <c r="J16" s="3"/>
      <c r="K16" s="3"/>
    </row>
    <row r="17" spans="1:11" x14ac:dyDescent="0.3">
      <c r="A17" s="1">
        <v>2021</v>
      </c>
      <c r="B17" s="1">
        <v>7</v>
      </c>
      <c r="C17" s="5">
        <v>2357</v>
      </c>
      <c r="D17" s="3">
        <v>1.2647495988967701</v>
      </c>
      <c r="E17" s="3"/>
      <c r="F17" s="5">
        <v>331486</v>
      </c>
      <c r="G17" s="3">
        <v>2.0446799006323801</v>
      </c>
      <c r="H17" s="3"/>
      <c r="J17" s="3"/>
      <c r="K17" s="3"/>
    </row>
    <row r="18" spans="1:11" x14ac:dyDescent="0.3">
      <c r="A18" s="1">
        <v>2021</v>
      </c>
      <c r="B18" s="1">
        <v>8</v>
      </c>
      <c r="C18" s="5">
        <v>2002</v>
      </c>
      <c r="D18" s="3">
        <v>1.10853940796687</v>
      </c>
      <c r="E18" s="3"/>
      <c r="F18" s="5">
        <v>272190</v>
      </c>
      <c r="G18" s="3">
        <v>1.71482410279494</v>
      </c>
      <c r="H18" s="3"/>
      <c r="J18" s="3"/>
      <c r="K18" s="3"/>
    </row>
    <row r="19" spans="1:11" x14ac:dyDescent="0.3">
      <c r="A19" s="1">
        <v>2021</v>
      </c>
      <c r="B19" s="1">
        <v>9</v>
      </c>
      <c r="C19" s="5">
        <v>1956</v>
      </c>
      <c r="D19" s="3">
        <v>1.08760926135985</v>
      </c>
      <c r="E19" s="3"/>
      <c r="F19" s="5">
        <v>239230</v>
      </c>
      <c r="G19" s="3">
        <v>1.4841189409384801</v>
      </c>
      <c r="H19" s="3"/>
      <c r="J19" s="3"/>
      <c r="K19" s="3"/>
    </row>
    <row r="20" spans="1:11" x14ac:dyDescent="0.3">
      <c r="A20" s="1">
        <v>2021</v>
      </c>
      <c r="B20" s="1">
        <v>10</v>
      </c>
      <c r="C20" s="5">
        <v>1964</v>
      </c>
      <c r="D20" s="3">
        <v>1.08588078532845</v>
      </c>
      <c r="E20" s="3"/>
      <c r="F20" s="5">
        <v>190718</v>
      </c>
      <c r="G20" s="3">
        <v>1.1658199427475699</v>
      </c>
      <c r="H20" s="3"/>
      <c r="J20" s="3"/>
      <c r="K20" s="3"/>
    </row>
    <row r="21" spans="1:11" x14ac:dyDescent="0.3">
      <c r="A21" s="1">
        <v>2021</v>
      </c>
      <c r="B21" s="1">
        <v>11</v>
      </c>
      <c r="C21" s="5">
        <v>1427</v>
      </c>
      <c r="D21" s="3">
        <v>0.79469829866622099</v>
      </c>
      <c r="E21" s="3"/>
      <c r="F21" s="5">
        <v>136828</v>
      </c>
      <c r="G21" s="3">
        <v>0.83474482899651703</v>
      </c>
      <c r="H21" s="3"/>
      <c r="J21" s="3"/>
      <c r="K21" s="3"/>
    </row>
    <row r="22" spans="1:11" x14ac:dyDescent="0.3">
      <c r="A22" s="1">
        <v>2021</v>
      </c>
      <c r="B22" s="1">
        <v>12</v>
      </c>
      <c r="C22" s="5">
        <v>1129</v>
      </c>
      <c r="D22" s="3">
        <v>0.63530470992065702</v>
      </c>
      <c r="E22" s="3"/>
      <c r="F22" s="5">
        <v>122672</v>
      </c>
      <c r="G22" s="3">
        <v>0.75110159158446899</v>
      </c>
      <c r="H22" s="3"/>
      <c r="J22" s="3"/>
      <c r="K22" s="3"/>
    </row>
    <row r="23" spans="1:11" x14ac:dyDescent="0.3">
      <c r="A23" s="1">
        <v>2022</v>
      </c>
      <c r="B23" s="1">
        <v>1</v>
      </c>
      <c r="C23" s="5">
        <v>1167</v>
      </c>
      <c r="D23" s="3">
        <v>0.65954560868090895</v>
      </c>
      <c r="E23" s="3"/>
      <c r="F23" s="5">
        <v>116821</v>
      </c>
      <c r="G23" s="3">
        <v>0.72051783090586696</v>
      </c>
      <c r="H23" s="3"/>
      <c r="J23" s="3"/>
      <c r="K23" s="3"/>
    </row>
    <row r="24" spans="1:11" x14ac:dyDescent="0.3">
      <c r="A24" s="1">
        <v>2022</v>
      </c>
      <c r="B24" s="1">
        <v>2</v>
      </c>
      <c r="C24" s="5">
        <v>1335</v>
      </c>
      <c r="D24" s="3">
        <v>0.75225253145655202</v>
      </c>
      <c r="E24" s="3"/>
      <c r="F24" s="5">
        <v>115311</v>
      </c>
      <c r="G24" s="3">
        <v>0.71120459163666205</v>
      </c>
      <c r="H24" s="3"/>
      <c r="J24" s="3"/>
      <c r="K24" s="3"/>
    </row>
    <row r="25" spans="1:11" x14ac:dyDescent="0.3">
      <c r="A25" s="1">
        <v>2022</v>
      </c>
      <c r="B25" s="1">
        <v>3</v>
      </c>
      <c r="C25" s="5">
        <v>1082</v>
      </c>
      <c r="D25" s="3">
        <v>0.60308453773737403</v>
      </c>
      <c r="E25" s="3"/>
      <c r="F25" s="5">
        <v>96603</v>
      </c>
      <c r="G25" s="3">
        <v>0.587817048538124</v>
      </c>
      <c r="H25" s="3"/>
      <c r="J25" s="3"/>
      <c r="K25" s="3"/>
    </row>
    <row r="26" spans="1:11" x14ac:dyDescent="0.3">
      <c r="A26" s="1">
        <v>2022</v>
      </c>
      <c r="B26" s="1">
        <v>4</v>
      </c>
      <c r="C26" s="5" t="s">
        <v>198</v>
      </c>
      <c r="D26" s="3" t="s">
        <v>198</v>
      </c>
      <c r="E26" s="3"/>
      <c r="F26" s="5" t="s">
        <v>198</v>
      </c>
      <c r="G26" s="3" t="s">
        <v>198</v>
      </c>
      <c r="H26" s="3"/>
      <c r="J26" s="3"/>
      <c r="K26" s="3"/>
    </row>
    <row r="27" spans="1:11" x14ac:dyDescent="0.3">
      <c r="A27" s="1">
        <v>2022</v>
      </c>
      <c r="B27" s="1">
        <v>5</v>
      </c>
      <c r="C27" s="5">
        <v>238</v>
      </c>
      <c r="D27" s="3">
        <v>0.13064934922351501</v>
      </c>
      <c r="E27" s="3"/>
      <c r="F27" s="5">
        <v>27380</v>
      </c>
      <c r="G27" s="3">
        <v>0.16278435686326301</v>
      </c>
      <c r="H27" s="3"/>
      <c r="J27" s="3"/>
      <c r="K27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N11" activeCellId="1" sqref="A55:XFD56 N1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233</v>
      </c>
      <c r="D1" s="1" t="s">
        <v>234</v>
      </c>
      <c r="F1" s="1" t="s">
        <v>235</v>
      </c>
      <c r="G1" s="1" t="s">
        <v>236</v>
      </c>
    </row>
    <row r="2" spans="1:8" x14ac:dyDescent="0.3">
      <c r="A2" s="1">
        <v>2020</v>
      </c>
      <c r="B2" s="1">
        <v>5</v>
      </c>
      <c r="C2" s="5">
        <v>6747</v>
      </c>
      <c r="D2" s="3">
        <v>41.225711841622903</v>
      </c>
      <c r="E2" s="3"/>
      <c r="F2" s="5">
        <v>512355</v>
      </c>
      <c r="G2" s="3">
        <v>40.681918697302002</v>
      </c>
      <c r="H2" s="3"/>
    </row>
    <row r="3" spans="1:8" x14ac:dyDescent="0.3">
      <c r="A3" s="1">
        <v>2020</v>
      </c>
      <c r="B3" s="1">
        <v>6</v>
      </c>
      <c r="C3" s="5">
        <v>4544</v>
      </c>
      <c r="D3" s="3">
        <v>27.131597802722698</v>
      </c>
      <c r="E3" s="3"/>
      <c r="F3" s="5">
        <v>376813</v>
      </c>
      <c r="G3" s="3">
        <v>29.592512284631201</v>
      </c>
      <c r="H3" s="3"/>
    </row>
    <row r="4" spans="1:8" x14ac:dyDescent="0.3">
      <c r="A4" s="1">
        <v>2020</v>
      </c>
      <c r="B4" s="1">
        <v>7</v>
      </c>
      <c r="C4" s="5">
        <v>2814</v>
      </c>
      <c r="D4" s="3">
        <v>16.256499133448902</v>
      </c>
      <c r="E4" s="3"/>
      <c r="F4" s="5">
        <v>261190</v>
      </c>
      <c r="G4" s="3">
        <v>20.3681377724889</v>
      </c>
      <c r="H4" s="3"/>
    </row>
    <row r="5" spans="1:8" x14ac:dyDescent="0.3">
      <c r="A5" s="1">
        <v>2020</v>
      </c>
      <c r="B5" s="1">
        <v>8</v>
      </c>
      <c r="C5" s="5">
        <v>1891</v>
      </c>
      <c r="D5" s="3">
        <v>11.0159617849237</v>
      </c>
      <c r="E5" s="3"/>
      <c r="F5" s="5">
        <v>201561</v>
      </c>
      <c r="G5" s="3">
        <v>15.784206318193201</v>
      </c>
      <c r="H5" s="3"/>
    </row>
    <row r="6" spans="1:8" x14ac:dyDescent="0.3">
      <c r="A6" s="1">
        <v>2020</v>
      </c>
      <c r="B6" s="1">
        <v>9</v>
      </c>
      <c r="C6" s="5">
        <v>1682</v>
      </c>
      <c r="D6" s="3">
        <v>10.022643308306501</v>
      </c>
      <c r="E6" s="3"/>
      <c r="F6" s="5">
        <v>178529</v>
      </c>
      <c r="G6" s="3">
        <v>13.8753935580445</v>
      </c>
      <c r="H6" s="3"/>
    </row>
    <row r="7" spans="1:8" x14ac:dyDescent="0.3">
      <c r="A7" s="1">
        <v>2020</v>
      </c>
      <c r="B7" s="1">
        <v>10</v>
      </c>
      <c r="C7" s="5">
        <v>1439</v>
      </c>
      <c r="D7" s="3">
        <v>8.5715987610197804</v>
      </c>
      <c r="E7" s="3"/>
      <c r="F7" s="5">
        <v>147402</v>
      </c>
      <c r="G7" s="3">
        <v>11.4581681482794</v>
      </c>
      <c r="H7" s="3"/>
    </row>
    <row r="8" spans="1:8" x14ac:dyDescent="0.3">
      <c r="A8" s="1">
        <v>2020</v>
      </c>
      <c r="B8" s="1">
        <v>11</v>
      </c>
      <c r="C8" s="5">
        <v>1725</v>
      </c>
      <c r="D8" s="3">
        <v>10.4520116335434</v>
      </c>
      <c r="E8" s="3"/>
      <c r="F8" s="5">
        <v>167992</v>
      </c>
      <c r="G8" s="3">
        <v>13.044852357076399</v>
      </c>
      <c r="H8" s="3"/>
    </row>
    <row r="9" spans="1:8" x14ac:dyDescent="0.3">
      <c r="A9" s="1">
        <v>2020</v>
      </c>
      <c r="B9" s="1">
        <v>12</v>
      </c>
      <c r="C9" s="5">
        <v>2394</v>
      </c>
      <c r="D9" s="3">
        <v>14.6970348087667</v>
      </c>
      <c r="E9" s="3"/>
      <c r="F9" s="5">
        <v>175864</v>
      </c>
      <c r="G9" s="3">
        <v>13.5733558907611</v>
      </c>
      <c r="H9" s="3"/>
    </row>
    <row r="10" spans="1:8" x14ac:dyDescent="0.3">
      <c r="A10" s="1">
        <v>2021</v>
      </c>
      <c r="B10" s="1">
        <v>1</v>
      </c>
      <c r="C10" s="5">
        <v>2375</v>
      </c>
      <c r="D10" s="3">
        <v>14.7022409310388</v>
      </c>
      <c r="E10" s="3"/>
      <c r="F10" s="5">
        <v>173139</v>
      </c>
      <c r="G10" s="3">
        <v>13.5</v>
      </c>
      <c r="H10" s="3"/>
    </row>
    <row r="11" spans="1:8" x14ac:dyDescent="0.3">
      <c r="A11" s="1">
        <v>2021</v>
      </c>
      <c r="B11" s="1">
        <v>2</v>
      </c>
      <c r="C11" s="5">
        <v>2511</v>
      </c>
      <c r="D11" s="3">
        <v>15.462774801404001</v>
      </c>
      <c r="E11" s="3"/>
      <c r="F11" s="5">
        <v>199965</v>
      </c>
      <c r="G11" s="3">
        <v>15.6701329843506</v>
      </c>
      <c r="H11" s="3"/>
    </row>
    <row r="12" spans="1:8" x14ac:dyDescent="0.3">
      <c r="A12" s="1">
        <v>2021</v>
      </c>
      <c r="B12" s="1">
        <v>3</v>
      </c>
      <c r="C12" s="5">
        <v>2171</v>
      </c>
      <c r="D12" s="3">
        <v>13.151199418463801</v>
      </c>
      <c r="E12" s="3"/>
      <c r="F12" s="5">
        <v>179027</v>
      </c>
      <c r="G12" s="3">
        <v>14.039406355990399</v>
      </c>
      <c r="H12" s="3"/>
    </row>
    <row r="13" spans="1:8" x14ac:dyDescent="0.3">
      <c r="A13" s="1">
        <v>2021</v>
      </c>
      <c r="B13" s="1">
        <v>4</v>
      </c>
      <c r="C13" s="5">
        <v>2016</v>
      </c>
      <c r="D13" s="3">
        <v>12.14</v>
      </c>
      <c r="E13" s="3"/>
      <c r="F13" s="5">
        <v>160922</v>
      </c>
      <c r="G13" s="3">
        <v>12.52</v>
      </c>
      <c r="H13" s="3"/>
    </row>
    <row r="14" spans="1:8" x14ac:dyDescent="0.3">
      <c r="A14" s="1">
        <v>2021</v>
      </c>
      <c r="B14" s="1">
        <v>5</v>
      </c>
      <c r="C14" s="5">
        <v>1851</v>
      </c>
      <c r="D14" s="3">
        <v>10.9766945383384</v>
      </c>
      <c r="E14" s="3"/>
      <c r="F14" s="5">
        <v>141542</v>
      </c>
      <c r="G14" s="3">
        <v>10.897503018059099</v>
      </c>
      <c r="H14" s="3"/>
    </row>
    <row r="15" spans="1:8" x14ac:dyDescent="0.3">
      <c r="A15" s="1">
        <v>2021</v>
      </c>
      <c r="B15" s="1">
        <v>6</v>
      </c>
      <c r="C15" s="5">
        <v>1561</v>
      </c>
      <c r="D15" s="3">
        <v>9.0555748926789708</v>
      </c>
      <c r="E15" s="3"/>
      <c r="F15" s="5">
        <v>122722</v>
      </c>
      <c r="G15" s="3">
        <v>9.3896807009704801</v>
      </c>
      <c r="H15" s="3"/>
    </row>
    <row r="16" spans="1:8" x14ac:dyDescent="0.3">
      <c r="A16" s="1">
        <v>2021</v>
      </c>
      <c r="B16" s="1">
        <v>7</v>
      </c>
      <c r="C16" s="5">
        <v>1069</v>
      </c>
      <c r="D16" s="3">
        <v>6.0340934748250197</v>
      </c>
      <c r="E16" s="3"/>
      <c r="F16" s="5">
        <v>97235</v>
      </c>
      <c r="G16" s="3">
        <v>7.4085728696972</v>
      </c>
      <c r="H16" s="3"/>
    </row>
    <row r="17" spans="1:8" x14ac:dyDescent="0.3">
      <c r="A17" s="1">
        <v>2021</v>
      </c>
      <c r="B17" s="1">
        <v>8</v>
      </c>
      <c r="C17" s="5">
        <v>912</v>
      </c>
      <c r="D17" s="3">
        <v>5.2060737527115002</v>
      </c>
      <c r="E17" s="3"/>
      <c r="F17" s="5">
        <v>89100</v>
      </c>
      <c r="G17" s="3">
        <v>6.8708223703488898</v>
      </c>
      <c r="H17" s="3"/>
    </row>
    <row r="18" spans="1:8" x14ac:dyDescent="0.3">
      <c r="A18" s="1">
        <v>2021</v>
      </c>
      <c r="B18" s="1">
        <v>9</v>
      </c>
      <c r="C18" s="5">
        <v>869</v>
      </c>
      <c r="D18" s="3">
        <v>5.0635124111408896</v>
      </c>
      <c r="E18" s="3"/>
      <c r="F18" s="5">
        <v>80571</v>
      </c>
      <c r="G18" s="3">
        <v>6.1524822288859902</v>
      </c>
      <c r="H18" s="3"/>
    </row>
    <row r="19" spans="1:8" x14ac:dyDescent="0.3">
      <c r="A19" s="1">
        <v>2021</v>
      </c>
      <c r="B19" s="1">
        <v>10</v>
      </c>
      <c r="C19" s="5">
        <v>767</v>
      </c>
      <c r="D19" s="3">
        <v>4.4528301886792496</v>
      </c>
      <c r="E19" s="3"/>
      <c r="F19" s="5">
        <v>89487</v>
      </c>
      <c r="G19" s="3">
        <v>6.7856051477998198</v>
      </c>
      <c r="H19" s="3"/>
    </row>
    <row r="20" spans="1:8" x14ac:dyDescent="0.3">
      <c r="A20" s="1">
        <v>2021</v>
      </c>
      <c r="B20" s="1">
        <v>11</v>
      </c>
      <c r="C20" s="5">
        <v>549</v>
      </c>
      <c r="D20" s="3">
        <v>3.2227766363369499</v>
      </c>
      <c r="E20" s="3"/>
      <c r="F20" s="5"/>
      <c r="G20" s="3"/>
      <c r="H20" s="3"/>
    </row>
    <row r="21" spans="1:8" x14ac:dyDescent="0.3">
      <c r="A21" s="1">
        <v>2021</v>
      </c>
      <c r="B21" s="1">
        <v>12</v>
      </c>
      <c r="C21" s="5">
        <v>422</v>
      </c>
      <c r="D21" s="3">
        <v>2.4898224084016798</v>
      </c>
      <c r="E21" s="3"/>
      <c r="F21" s="5">
        <v>31397</v>
      </c>
      <c r="G21" s="3">
        <v>2.35644218284436</v>
      </c>
      <c r="H21" s="3"/>
    </row>
    <row r="22" spans="1:8" x14ac:dyDescent="0.3">
      <c r="A22" s="1">
        <v>2022</v>
      </c>
      <c r="B22" s="1">
        <v>1</v>
      </c>
      <c r="C22" s="5">
        <v>427</v>
      </c>
      <c r="D22" s="3">
        <v>2.5440896091515701</v>
      </c>
      <c r="E22" s="3"/>
      <c r="F22" s="5">
        <v>31279</v>
      </c>
      <c r="G22" s="3">
        <v>2.3829603743988099</v>
      </c>
      <c r="H22" s="3"/>
    </row>
    <row r="23" spans="1:8" x14ac:dyDescent="0.3">
      <c r="A23" s="1">
        <v>2022</v>
      </c>
      <c r="B23" s="1">
        <v>2</v>
      </c>
      <c r="C23" s="5">
        <v>61</v>
      </c>
      <c r="D23" s="3">
        <v>0.360839988169181</v>
      </c>
      <c r="E23" s="3"/>
      <c r="F23" s="5">
        <v>2679</v>
      </c>
      <c r="G23" s="3">
        <v>0.20385862758019299</v>
      </c>
      <c r="H23" s="3"/>
    </row>
    <row r="24" spans="1:8" x14ac:dyDescent="0.3">
      <c r="A24" s="1">
        <v>2022</v>
      </c>
      <c r="B24" s="1">
        <v>3</v>
      </c>
      <c r="C24" s="5">
        <v>53</v>
      </c>
      <c r="D24" s="3">
        <v>0.31017732779305901</v>
      </c>
      <c r="E24" s="3"/>
      <c r="F24" s="5">
        <v>2480</v>
      </c>
      <c r="G24" s="3">
        <v>0.18883627362071501</v>
      </c>
      <c r="H24" s="3"/>
    </row>
    <row r="25" spans="1:8" x14ac:dyDescent="0.3">
      <c r="A25" s="1">
        <v>2022</v>
      </c>
      <c r="B25" s="1">
        <v>4</v>
      </c>
      <c r="C25" s="5" t="s">
        <v>198</v>
      </c>
      <c r="D25" s="3" t="s">
        <v>198</v>
      </c>
      <c r="E25" s="3"/>
      <c r="F25" s="5" t="s">
        <v>198</v>
      </c>
      <c r="G25" s="3" t="s">
        <v>198</v>
      </c>
      <c r="H25" s="3"/>
    </row>
    <row r="26" spans="1:8" x14ac:dyDescent="0.3">
      <c r="A26" s="1">
        <v>2022</v>
      </c>
      <c r="B26" s="1">
        <v>5</v>
      </c>
      <c r="C26" s="5">
        <v>66</v>
      </c>
      <c r="D26" s="3">
        <v>0.38018433179723499</v>
      </c>
      <c r="E26" s="3"/>
      <c r="F26" s="5">
        <v>3158</v>
      </c>
      <c r="G26" s="3">
        <v>0.23701359863645899</v>
      </c>
      <c r="H26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46" zoomScaleNormal="100" workbookViewId="0">
      <selection activeCell="D63" sqref="D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3">
      <c r="A2" s="1">
        <v>2018</v>
      </c>
      <c r="B2" s="1">
        <v>1</v>
      </c>
      <c r="C2" s="5">
        <v>41572</v>
      </c>
      <c r="D2" s="3">
        <v>-0.88925974490403625</v>
      </c>
      <c r="E2" s="5">
        <v>3208783</v>
      </c>
      <c r="F2" s="3">
        <v>0.60580768976326027</v>
      </c>
      <c r="G2" s="3">
        <v>-0.43232733779479499</v>
      </c>
      <c r="H2" s="3">
        <v>0.84131799955317166</v>
      </c>
    </row>
    <row r="3" spans="1:8" x14ac:dyDescent="0.3">
      <c r="A3" s="1">
        <v>2018</v>
      </c>
      <c r="B3" s="1">
        <v>2</v>
      </c>
      <c r="C3" s="5">
        <v>41687</v>
      </c>
      <c r="D3" s="3">
        <v>-0.67902411131229856</v>
      </c>
      <c r="E3" s="5">
        <v>3225856</v>
      </c>
      <c r="F3" s="3">
        <v>0.85549663544675081</v>
      </c>
      <c r="G3" s="3">
        <v>-0.45546658168268489</v>
      </c>
      <c r="H3" s="3">
        <v>0.81874745133251947</v>
      </c>
    </row>
    <row r="4" spans="1:8" x14ac:dyDescent="0.3">
      <c r="A4" s="1">
        <v>2018</v>
      </c>
      <c r="B4" s="1">
        <v>3</v>
      </c>
      <c r="C4" s="5">
        <v>42050</v>
      </c>
      <c r="D4" s="3">
        <v>4.7564687975620856E-3</v>
      </c>
      <c r="E4" s="5">
        <v>3251029</v>
      </c>
      <c r="F4" s="3">
        <v>1.2925196562129537</v>
      </c>
      <c r="G4" s="3">
        <v>-0.47697950731489347</v>
      </c>
      <c r="H4" s="3">
        <v>0.79673077849595797</v>
      </c>
    </row>
    <row r="5" spans="1:8" x14ac:dyDescent="0.3">
      <c r="A5" s="1">
        <v>2018</v>
      </c>
      <c r="B5" s="1">
        <v>4</v>
      </c>
      <c r="C5" s="5">
        <v>42189</v>
      </c>
      <c r="D5" s="3">
        <v>-0.40603385189207364</v>
      </c>
      <c r="E5" s="5">
        <v>3261905</v>
      </c>
      <c r="F5" s="3">
        <v>0.85681316581502909</v>
      </c>
      <c r="G5" s="3">
        <v>-0.49694582253954078</v>
      </c>
      <c r="H5" s="3">
        <v>0.77514376355259473</v>
      </c>
    </row>
    <row r="6" spans="1:8" x14ac:dyDescent="0.3">
      <c r="A6" s="1">
        <v>2018</v>
      </c>
      <c r="B6" s="1">
        <v>5</v>
      </c>
      <c r="C6" s="5">
        <v>42178</v>
      </c>
      <c r="D6" s="3">
        <v>-0.46019871144360458</v>
      </c>
      <c r="E6" s="5">
        <v>3271237</v>
      </c>
      <c r="F6" s="3">
        <v>0.86143795605584383</v>
      </c>
      <c r="G6" s="3">
        <v>-0.51541178131751697</v>
      </c>
      <c r="H6" s="3">
        <v>0.75389661879471237</v>
      </c>
    </row>
    <row r="7" spans="1:8" x14ac:dyDescent="0.3">
      <c r="A7" s="1">
        <v>2018</v>
      </c>
      <c r="B7" s="1">
        <v>6</v>
      </c>
      <c r="C7" s="5">
        <v>42310</v>
      </c>
      <c r="D7" s="3">
        <v>-0.23344101487892122</v>
      </c>
      <c r="E7" s="5">
        <v>3288194</v>
      </c>
      <c r="F7" s="3">
        <v>1.3283773285585276</v>
      </c>
      <c r="G7" s="3">
        <v>-0.53241732427841726</v>
      </c>
      <c r="H7" s="3">
        <v>0.73290522800086166</v>
      </c>
    </row>
    <row r="8" spans="1:8" x14ac:dyDescent="0.3">
      <c r="A8" s="1">
        <v>2018</v>
      </c>
      <c r="B8" s="1">
        <v>7</v>
      </c>
      <c r="C8" s="5">
        <v>42305</v>
      </c>
      <c r="D8" s="3">
        <v>-0.47053287848488612</v>
      </c>
      <c r="E8" s="5">
        <v>3266003</v>
      </c>
      <c r="F8" s="3">
        <v>0.88414087935306807</v>
      </c>
      <c r="G8" s="3">
        <v>-0.54799855781087348</v>
      </c>
      <c r="H8" s="3">
        <v>0.71209294309801463</v>
      </c>
    </row>
    <row r="9" spans="1:8" x14ac:dyDescent="0.3">
      <c r="A9" s="1">
        <v>2018</v>
      </c>
      <c r="B9" s="1">
        <v>8</v>
      </c>
      <c r="C9" s="5">
        <v>42164</v>
      </c>
      <c r="D9" s="3">
        <v>-0.47209895194032514</v>
      </c>
      <c r="E9" s="5">
        <v>3250525</v>
      </c>
      <c r="F9" s="3">
        <v>0.96582284260791074</v>
      </c>
      <c r="G9" s="3">
        <v>-0.56217082605980917</v>
      </c>
      <c r="H9" s="3">
        <v>0.69142446824234849</v>
      </c>
    </row>
    <row r="10" spans="1:8" x14ac:dyDescent="0.3">
      <c r="A10" s="1">
        <v>2018</v>
      </c>
      <c r="B10" s="1">
        <v>9</v>
      </c>
      <c r="C10" s="5">
        <v>42149</v>
      </c>
      <c r="D10" s="3">
        <v>-0.32869844873250065</v>
      </c>
      <c r="E10" s="5">
        <v>3270213</v>
      </c>
      <c r="F10" s="3">
        <v>1.141338133367964</v>
      </c>
      <c r="G10" s="3">
        <v>-0.57494409360908338</v>
      </c>
      <c r="H10" s="3">
        <v>0.67087645536339147</v>
      </c>
    </row>
    <row r="11" spans="1:8" x14ac:dyDescent="0.3">
      <c r="A11" s="1">
        <v>2018</v>
      </c>
      <c r="B11" s="1">
        <v>10</v>
      </c>
      <c r="C11" s="5">
        <v>41905</v>
      </c>
      <c r="D11" s="3">
        <v>-0.29503438102262969</v>
      </c>
      <c r="E11" s="5">
        <v>3260003</v>
      </c>
      <c r="F11" s="3">
        <v>0.99007355230398275</v>
      </c>
      <c r="G11" s="3">
        <v>-0.586322070051297</v>
      </c>
      <c r="H11" s="3">
        <v>0.65044461183333602</v>
      </c>
    </row>
    <row r="12" spans="1:8" x14ac:dyDescent="0.3">
      <c r="A12" s="1">
        <v>2018</v>
      </c>
      <c r="B12" s="1">
        <v>11</v>
      </c>
      <c r="C12" s="5">
        <v>41869</v>
      </c>
      <c r="D12" s="3">
        <v>-0.19546613906700205</v>
      </c>
      <c r="E12" s="5">
        <v>3259895</v>
      </c>
      <c r="F12" s="3">
        <v>1.223351551018359</v>
      </c>
      <c r="G12" s="3">
        <v>-0.59629136458704568</v>
      </c>
      <c r="H12" s="3">
        <v>0.63015731597423619</v>
      </c>
    </row>
    <row r="13" spans="1:8" x14ac:dyDescent="0.3">
      <c r="A13" s="1">
        <v>2018</v>
      </c>
      <c r="B13" s="1">
        <v>12</v>
      </c>
      <c r="C13" s="5">
        <v>41805</v>
      </c>
      <c r="D13" s="3">
        <v>-4.7818290496115523E-2</v>
      </c>
      <c r="E13" s="5">
        <v>3267389</v>
      </c>
      <c r="F13" s="3">
        <v>1.6352398066578511</v>
      </c>
      <c r="G13" s="3">
        <v>-0.6048183581051868</v>
      </c>
      <c r="H13" s="3">
        <v>0.61006653145123413</v>
      </c>
    </row>
    <row r="14" spans="1:8" x14ac:dyDescent="0.3">
      <c r="A14" s="1">
        <v>2019</v>
      </c>
      <c r="B14" s="1">
        <v>1</v>
      </c>
      <c r="C14" s="5">
        <v>41463</v>
      </c>
      <c r="D14" s="3">
        <v>-0.26219570865004815</v>
      </c>
      <c r="E14" s="5">
        <v>3241374</v>
      </c>
      <c r="F14" s="3">
        <v>1.0156810229922097</v>
      </c>
      <c r="G14" s="3">
        <v>-0.61184159640947222</v>
      </c>
      <c r="H14" s="3">
        <v>0.59026541597357218</v>
      </c>
    </row>
    <row r="15" spans="1:8" x14ac:dyDescent="0.3">
      <c r="A15" s="1">
        <v>2019</v>
      </c>
      <c r="B15" s="1">
        <v>2</v>
      </c>
      <c r="C15" s="5">
        <v>41437</v>
      </c>
      <c r="D15" s="3">
        <v>-0.59970734281670213</v>
      </c>
      <c r="E15" s="5">
        <v>3251077</v>
      </c>
      <c r="F15" s="3">
        <v>0.78183899095309872</v>
      </c>
      <c r="G15" s="3">
        <v>-0.61726094474340298</v>
      </c>
      <c r="H15" s="3">
        <v>0.57091831983904873</v>
      </c>
    </row>
    <row r="16" spans="1:8" x14ac:dyDescent="0.3">
      <c r="A16" s="1">
        <v>2019</v>
      </c>
      <c r="B16" s="1">
        <v>3</v>
      </c>
      <c r="C16" s="5">
        <v>41616</v>
      </c>
      <c r="D16" s="3">
        <v>-1.0321046373365061</v>
      </c>
      <c r="E16" s="5">
        <v>3271551</v>
      </c>
      <c r="F16" s="3">
        <v>0.63124629155877354</v>
      </c>
      <c r="G16" s="3">
        <v>-0.6209519873860524</v>
      </c>
      <c r="H16" s="3">
        <v>0.55221913609594941</v>
      </c>
    </row>
    <row r="17" spans="1:8" x14ac:dyDescent="0.3">
      <c r="A17" s="1">
        <v>2019</v>
      </c>
      <c r="B17" s="1">
        <v>4</v>
      </c>
      <c r="C17" s="5">
        <v>41806</v>
      </c>
      <c r="D17" s="3">
        <v>-0.90781957382256584</v>
      </c>
      <c r="E17" s="5">
        <v>3276713</v>
      </c>
      <c r="F17" s="3">
        <v>0.45396785007534302</v>
      </c>
      <c r="G17" s="3">
        <v>-0.62278908961635993</v>
      </c>
      <c r="H17" s="3">
        <v>0.53437640506138717</v>
      </c>
    </row>
    <row r="18" spans="1:8" x14ac:dyDescent="0.3">
      <c r="A18" s="1">
        <v>2019</v>
      </c>
      <c r="B18" s="1">
        <v>5</v>
      </c>
      <c r="C18" s="5">
        <v>41810</v>
      </c>
      <c r="D18" s="3">
        <v>-0.87249276874199477</v>
      </c>
      <c r="E18" s="5">
        <v>3285149</v>
      </c>
      <c r="F18" s="3">
        <v>0.4252825460215881</v>
      </c>
      <c r="G18" s="3">
        <v>-0.6226751689806227</v>
      </c>
      <c r="H18" s="3">
        <v>0.51760415504938206</v>
      </c>
    </row>
    <row r="19" spans="1:8" x14ac:dyDescent="0.3">
      <c r="A19" s="1">
        <v>2019</v>
      </c>
      <c r="B19" s="1">
        <v>6</v>
      </c>
      <c r="C19" s="5">
        <v>42010</v>
      </c>
      <c r="D19" s="3">
        <v>-0.70905223351453994</v>
      </c>
      <c r="E19" s="5">
        <v>3301357</v>
      </c>
      <c r="F19" s="3">
        <v>0.40031093055945544</v>
      </c>
      <c r="G19" s="3">
        <v>-0.62053293680876309</v>
      </c>
      <c r="H19" s="3">
        <v>0.5021108304465246</v>
      </c>
    </row>
    <row r="20" spans="1:8" x14ac:dyDescent="0.3">
      <c r="A20" s="1">
        <v>2019</v>
      </c>
      <c r="B20" s="1">
        <v>7</v>
      </c>
      <c r="C20" s="5">
        <v>42059</v>
      </c>
      <c r="D20" s="3">
        <v>-0.58149154946224302</v>
      </c>
      <c r="E20" s="5">
        <v>3276560</v>
      </c>
      <c r="F20" s="3">
        <v>0.32323913970684348</v>
      </c>
      <c r="G20" s="3">
        <v>-0.6163024528751313</v>
      </c>
      <c r="H20" s="3">
        <v>0.48809846441655597</v>
      </c>
    </row>
    <row r="21" spans="1:8" x14ac:dyDescent="0.3">
      <c r="A21" s="1">
        <v>2019</v>
      </c>
      <c r="B21" s="1">
        <v>8</v>
      </c>
      <c r="C21" s="5">
        <v>42050</v>
      </c>
      <c r="D21" s="3">
        <v>-0.27037282990228784</v>
      </c>
      <c r="E21" s="5">
        <v>3273089</v>
      </c>
      <c r="F21" s="3">
        <v>0.69416478876489496</v>
      </c>
      <c r="G21" s="3">
        <v>-0.60992992412745983</v>
      </c>
      <c r="H21" s="3">
        <v>0.4757620206857251</v>
      </c>
    </row>
    <row r="22" spans="1:8" x14ac:dyDescent="0.3">
      <c r="A22" s="1">
        <v>2019</v>
      </c>
      <c r="B22" s="1">
        <v>9</v>
      </c>
      <c r="C22" s="5">
        <v>41754</v>
      </c>
      <c r="D22" s="3">
        <v>-0.93715153384421601</v>
      </c>
      <c r="E22" s="5">
        <v>3275308</v>
      </c>
      <c r="F22" s="3">
        <v>0.1558002490969157</v>
      </c>
      <c r="G22" s="3">
        <v>-0.60135914008963287</v>
      </c>
      <c r="H22" s="3">
        <v>0.4652850144160649</v>
      </c>
    </row>
    <row r="23" spans="1:8" x14ac:dyDescent="0.3">
      <c r="A23" s="1">
        <v>2019</v>
      </c>
      <c r="B23" s="1">
        <v>10</v>
      </c>
      <c r="C23" s="5">
        <v>41601</v>
      </c>
      <c r="D23" s="3">
        <v>-0.72545042357713418</v>
      </c>
      <c r="E23" s="5">
        <v>3272049</v>
      </c>
      <c r="F23" s="3">
        <v>0.36950886241515768</v>
      </c>
      <c r="G23" s="3">
        <v>-0.59051030993176912</v>
      </c>
      <c r="H23" s="3">
        <v>0.45686612762850276</v>
      </c>
    </row>
    <row r="24" spans="1:8" x14ac:dyDescent="0.3">
      <c r="A24" s="1">
        <v>2019</v>
      </c>
      <c r="B24" s="1">
        <v>11</v>
      </c>
      <c r="C24" s="5">
        <v>41678</v>
      </c>
      <c r="D24" s="3">
        <v>-0.45618476677254938</v>
      </c>
      <c r="E24" s="5">
        <v>3284639</v>
      </c>
      <c r="F24" s="3">
        <v>0.75904285260721682</v>
      </c>
      <c r="G24" s="3">
        <v>-0.57732696174022025</v>
      </c>
      <c r="H24" s="3">
        <v>0.45068255034637456</v>
      </c>
    </row>
    <row r="25" spans="1:8" x14ac:dyDescent="0.3">
      <c r="A25" s="1">
        <v>2019</v>
      </c>
      <c r="B25" s="1">
        <v>12</v>
      </c>
      <c r="C25" s="5">
        <v>41561</v>
      </c>
      <c r="D25" s="3">
        <v>-0.5836622413586845</v>
      </c>
      <c r="E25" s="5">
        <v>3281613</v>
      </c>
      <c r="F25" s="3">
        <v>0.43533230968213488</v>
      </c>
      <c r="G25" s="3">
        <v>-0.56176199444256347</v>
      </c>
      <c r="H25" s="3">
        <v>0.44690540611626522</v>
      </c>
    </row>
    <row r="26" spans="1:8" x14ac:dyDescent="0.3">
      <c r="A26" s="1">
        <v>2020</v>
      </c>
      <c r="B26" s="1">
        <v>1</v>
      </c>
      <c r="C26" s="5">
        <v>41246</v>
      </c>
      <c r="D26" s="3">
        <v>-0.523358174758215</v>
      </c>
      <c r="E26" s="5">
        <v>3258226</v>
      </c>
      <c r="F26" s="3">
        <v>0.51990297941550967</v>
      </c>
      <c r="G26" s="3">
        <v>-0.54375989431394756</v>
      </c>
      <c r="H26" s="3">
        <v>0.44572723239463885</v>
      </c>
    </row>
    <row r="27" spans="1:8" x14ac:dyDescent="0.3">
      <c r="A27" s="1">
        <v>2020</v>
      </c>
      <c r="B27" s="1">
        <v>2</v>
      </c>
      <c r="C27" s="5">
        <v>41381</v>
      </c>
      <c r="D27" s="3">
        <v>-0.13514491879238477</v>
      </c>
      <c r="E27" s="5">
        <v>3275708</v>
      </c>
      <c r="F27" s="3">
        <v>0.75762585752352507</v>
      </c>
      <c r="G27" s="3">
        <v>-0.52326666848000147</v>
      </c>
      <c r="H27" s="3">
        <v>0.4473397629507071</v>
      </c>
    </row>
    <row r="28" spans="1:8" x14ac:dyDescent="0.3">
      <c r="A28" s="1">
        <v>2020</v>
      </c>
      <c r="B28" s="1">
        <v>3</v>
      </c>
      <c r="C28" s="5">
        <v>41055</v>
      </c>
      <c r="D28" s="3">
        <v>-1.3480392156862697</v>
      </c>
      <c r="E28" s="5">
        <v>3239608</v>
      </c>
      <c r="F28" s="3">
        <v>-0.97638704088672812</v>
      </c>
      <c r="G28" s="3">
        <v>-0.50022690728027386</v>
      </c>
      <c r="H28" s="3">
        <v>0.45193988264722479</v>
      </c>
    </row>
    <row r="29" spans="1:8" x14ac:dyDescent="0.3">
      <c r="A29" s="1">
        <v>2020</v>
      </c>
      <c r="B29" s="1">
        <v>4</v>
      </c>
      <c r="C29" s="5">
        <v>40875</v>
      </c>
      <c r="D29" s="3">
        <v>-2.2269530689374761</v>
      </c>
      <c r="E29" s="5">
        <v>3219650</v>
      </c>
      <c r="F29" s="3">
        <v>-1.7414707971067367</v>
      </c>
      <c r="G29" s="3">
        <v>-0.47455824815502956</v>
      </c>
      <c r="H29" s="3">
        <v>0.45974602399240311</v>
      </c>
    </row>
    <row r="30" spans="1:8" x14ac:dyDescent="0.3">
      <c r="A30" s="1">
        <v>2020</v>
      </c>
      <c r="B30" s="1">
        <v>5</v>
      </c>
      <c r="C30" s="5">
        <v>41060</v>
      </c>
      <c r="D30" s="3">
        <v>-1.793829227457544</v>
      </c>
      <c r="E30" s="5">
        <v>3242175</v>
      </c>
      <c r="F30" s="3">
        <v>-1.308129402958591</v>
      </c>
      <c r="G30" s="3">
        <v>-0.44623720439928383</v>
      </c>
      <c r="H30" s="3">
        <v>0.47087743012476352</v>
      </c>
    </row>
    <row r="31" spans="1:8" x14ac:dyDescent="0.3">
      <c r="A31" s="1">
        <v>2020</v>
      </c>
      <c r="B31" s="1">
        <v>6</v>
      </c>
      <c r="C31" s="5">
        <v>41318</v>
      </c>
      <c r="D31" s="3">
        <v>-1.6472268507498167</v>
      </c>
      <c r="E31" s="5">
        <v>3260173</v>
      </c>
      <c r="F31" s="3">
        <v>-1.2474870182170528</v>
      </c>
      <c r="G31" s="3">
        <v>-0.41536198339282854</v>
      </c>
      <c r="H31" s="3">
        <v>0.48530048190358444</v>
      </c>
    </row>
    <row r="32" spans="1:8" x14ac:dyDescent="0.3">
      <c r="A32" s="1">
        <v>2020</v>
      </c>
      <c r="B32" s="1">
        <v>7</v>
      </c>
      <c r="C32" s="5">
        <v>41659</v>
      </c>
      <c r="D32" s="3">
        <v>-0.95104496065051558</v>
      </c>
      <c r="E32" s="5">
        <v>3271930</v>
      </c>
      <c r="F32" s="3">
        <v>-0.14130673633322433</v>
      </c>
      <c r="G32" s="3">
        <v>-0.38212437529483467</v>
      </c>
      <c r="H32" s="3">
        <v>0.50285801804695796</v>
      </c>
    </row>
    <row r="33" spans="1:8" x14ac:dyDescent="0.3">
      <c r="A33" s="1">
        <v>2020</v>
      </c>
      <c r="B33" s="1">
        <v>8</v>
      </c>
      <c r="C33" s="5">
        <v>41667</v>
      </c>
      <c r="D33" s="3">
        <v>-0.91082045184304183</v>
      </c>
      <c r="E33" s="5">
        <v>3272424</v>
      </c>
      <c r="F33" s="3">
        <v>-2.031719882961136E-2</v>
      </c>
      <c r="G33" s="3">
        <v>-0.34680171643581748</v>
      </c>
      <c r="H33" s="3">
        <v>0.52327254480769014</v>
      </c>
    </row>
    <row r="34" spans="1:8" x14ac:dyDescent="0.3">
      <c r="A34" s="1">
        <v>2020</v>
      </c>
      <c r="B34" s="1">
        <v>9</v>
      </c>
      <c r="C34" s="5">
        <v>41456</v>
      </c>
      <c r="D34" s="3">
        <v>-0.71370407625617194</v>
      </c>
      <c r="E34" s="5">
        <v>3269130</v>
      </c>
      <c r="F34" s="3">
        <v>-0.18862348212748126</v>
      </c>
      <c r="G34" s="3">
        <v>-0.30971085152027528</v>
      </c>
      <c r="H34" s="3">
        <v>0.54622183477508846</v>
      </c>
    </row>
    <row r="35" spans="1:8" x14ac:dyDescent="0.3">
      <c r="A35" s="1">
        <v>2020</v>
      </c>
      <c r="B35" s="1">
        <v>10</v>
      </c>
      <c r="C35" s="5">
        <v>41433</v>
      </c>
      <c r="D35" s="3">
        <v>-0.40383644623926962</v>
      </c>
      <c r="E35" s="5">
        <v>3280304</v>
      </c>
      <c r="F35" s="3">
        <v>0.25228839788156154</v>
      </c>
      <c r="G35" s="3">
        <v>-0.27120779322044303</v>
      </c>
      <c r="H35" s="3">
        <v>0.57134591125070788</v>
      </c>
    </row>
    <row r="36" spans="1:8" x14ac:dyDescent="0.3">
      <c r="A36" s="1">
        <v>2020</v>
      </c>
      <c r="B36" s="1">
        <v>11</v>
      </c>
      <c r="C36" s="5">
        <v>41403</v>
      </c>
      <c r="D36" s="3">
        <v>-0.65982052881615738</v>
      </c>
      <c r="E36" s="5">
        <v>3280838</v>
      </c>
      <c r="F36" s="3">
        <v>-0.11572047948039677</v>
      </c>
      <c r="G36" s="3">
        <v>-0.23167660929360676</v>
      </c>
      <c r="H36" s="3">
        <v>0.59823376661131833</v>
      </c>
    </row>
    <row r="37" spans="1:8" x14ac:dyDescent="0.3">
      <c r="A37" s="1">
        <v>2020</v>
      </c>
      <c r="B37" s="1">
        <v>12</v>
      </c>
      <c r="C37" s="5">
        <v>41387</v>
      </c>
      <c r="D37" s="3">
        <v>-0.41866172613748143</v>
      </c>
      <c r="E37" s="5">
        <v>3283358</v>
      </c>
      <c r="F37" s="3">
        <v>5.3175069698951916E-2</v>
      </c>
      <c r="G37" s="3">
        <v>-0.19151057782017883</v>
      </c>
      <c r="H37" s="3">
        <v>0.62645223646192805</v>
      </c>
    </row>
    <row r="38" spans="1:8" x14ac:dyDescent="0.3">
      <c r="A38" s="1">
        <v>2021</v>
      </c>
      <c r="B38" s="1">
        <v>1</v>
      </c>
      <c r="C38" s="5">
        <v>41173</v>
      </c>
      <c r="D38" s="3">
        <v>-0.17698685933181801</v>
      </c>
      <c r="E38" s="5">
        <v>3271331</v>
      </c>
      <c r="F38" s="3">
        <v>0.40221273785181477</v>
      </c>
      <c r="G38" s="3">
        <v>-0.15113270909720511</v>
      </c>
      <c r="H38" s="3">
        <v>0.65551857625156662</v>
      </c>
    </row>
    <row r="39" spans="1:8" x14ac:dyDescent="0.3">
      <c r="A39" s="1">
        <v>2021</v>
      </c>
      <c r="B39" s="1">
        <v>2</v>
      </c>
      <c r="C39" s="5">
        <v>41213</v>
      </c>
      <c r="D39" s="3">
        <v>-0.40598342234359208</v>
      </c>
      <c r="E39" s="5">
        <v>3280562</v>
      </c>
      <c r="F39" s="3">
        <v>0.14818170606172298</v>
      </c>
      <c r="G39" s="3">
        <v>-0.11098178780703127</v>
      </c>
      <c r="H39" s="3">
        <v>0.68491023051490507</v>
      </c>
    </row>
    <row r="40" spans="1:8" x14ac:dyDescent="0.3">
      <c r="A40" s="1">
        <v>2021</v>
      </c>
      <c r="B40" s="1">
        <v>3</v>
      </c>
      <c r="C40" s="5">
        <v>41297</v>
      </c>
      <c r="D40" s="3">
        <v>0.58945317257337315</v>
      </c>
      <c r="E40" s="5">
        <v>3288246</v>
      </c>
      <c r="F40" s="3">
        <v>1.5013544848635929</v>
      </c>
      <c r="G40" s="3">
        <v>-7.1498394059102563E-2</v>
      </c>
      <c r="H40" s="3">
        <v>0.71408705310339204</v>
      </c>
    </row>
    <row r="41" spans="1:8" x14ac:dyDescent="0.3">
      <c r="A41" s="1">
        <v>2021</v>
      </c>
      <c r="B41" s="1">
        <v>4</v>
      </c>
      <c r="C41" s="5">
        <v>41476</v>
      </c>
      <c r="D41" s="3">
        <v>1.4703363914372991</v>
      </c>
      <c r="E41" s="5">
        <v>3304839</v>
      </c>
      <c r="F41" s="3">
        <v>2.6459087167859829</v>
      </c>
      <c r="G41" s="3">
        <v>-3.3143594187484818E-2</v>
      </c>
      <c r="H41" s="3">
        <v>0.74247162505427811</v>
      </c>
    </row>
    <row r="42" spans="1:8" x14ac:dyDescent="0.3">
      <c r="A42" s="1">
        <v>2021</v>
      </c>
      <c r="B42" s="1">
        <v>5</v>
      </c>
      <c r="C42" s="5">
        <v>41644</v>
      </c>
      <c r="D42" s="3">
        <v>1.4223088163662911</v>
      </c>
      <c r="E42" s="5">
        <v>3321935</v>
      </c>
      <c r="F42" s="3">
        <v>2.460076954513557</v>
      </c>
      <c r="G42" s="3">
        <v>3.6674448881055723E-3</v>
      </c>
      <c r="H42" s="3">
        <v>0.76954119875424187</v>
      </c>
    </row>
    <row r="43" spans="1:8" x14ac:dyDescent="0.3">
      <c r="A43" s="1">
        <v>2021</v>
      </c>
      <c r="B43" s="1">
        <v>6</v>
      </c>
      <c r="C43" s="5">
        <v>41796</v>
      </c>
      <c r="D43" s="3">
        <v>1.1568807783532531</v>
      </c>
      <c r="E43" s="5">
        <v>3326467</v>
      </c>
      <c r="F43" s="3">
        <v>2.0334503721121555</v>
      </c>
      <c r="G43" s="3">
        <v>3.862396458028728E-2</v>
      </c>
      <c r="H43" s="3">
        <v>0.79490520972133205</v>
      </c>
    </row>
    <row r="44" spans="1:8" x14ac:dyDescent="0.3">
      <c r="A44" s="1">
        <v>2021</v>
      </c>
      <c r="B44" s="1">
        <v>7</v>
      </c>
      <c r="C44" s="5">
        <v>42058</v>
      </c>
      <c r="D44" s="3">
        <v>0.95777623082646812</v>
      </c>
      <c r="E44" s="5">
        <v>3334721</v>
      </c>
      <c r="F44" s="3">
        <v>1.9190813984406807</v>
      </c>
      <c r="G44" s="3">
        <v>7.1513723063587192E-2</v>
      </c>
      <c r="H44" s="3">
        <v>0.8182904917899696</v>
      </c>
    </row>
    <row r="45" spans="1:8" x14ac:dyDescent="0.3">
      <c r="A45" s="1">
        <v>2021</v>
      </c>
      <c r="B45" s="1">
        <v>8</v>
      </c>
      <c r="C45" s="5">
        <v>41976</v>
      </c>
      <c r="D45" s="3">
        <v>0.74159406724745303</v>
      </c>
      <c r="E45" s="5">
        <v>3322350</v>
      </c>
      <c r="F45" s="3">
        <v>1.5256580443121059</v>
      </c>
      <c r="G45" s="3">
        <v>0.10220213523571088</v>
      </c>
      <c r="H45" s="3">
        <v>0.83950988887529732</v>
      </c>
    </row>
    <row r="46" spans="1:8" x14ac:dyDescent="0.3">
      <c r="A46" s="1">
        <v>2021</v>
      </c>
      <c r="B46" s="1">
        <v>9</v>
      </c>
      <c r="C46" s="5">
        <v>41788</v>
      </c>
      <c r="D46" s="3">
        <v>0.80084909301427754</v>
      </c>
      <c r="E46" s="5">
        <v>3324022</v>
      </c>
      <c r="F46" s="3">
        <v>1.6791011675889367</v>
      </c>
      <c r="G46" s="3">
        <v>0.13061616200184745</v>
      </c>
      <c r="H46" s="3">
        <v>0.85845268870541969</v>
      </c>
    </row>
    <row r="47" spans="1:8" x14ac:dyDescent="0.3">
      <c r="A47" s="1">
        <v>2021</v>
      </c>
      <c r="B47" s="1">
        <v>10</v>
      </c>
      <c r="C47" s="5">
        <v>41881</v>
      </c>
      <c r="D47" s="3">
        <v>1.0812637269809189</v>
      </c>
      <c r="E47" s="5">
        <v>3339349</v>
      </c>
      <c r="F47" s="3">
        <v>1.7999856110896939</v>
      </c>
      <c r="G47" s="3">
        <v>0.15672716648468679</v>
      </c>
      <c r="H47" s="3">
        <v>0.875055828185902</v>
      </c>
    </row>
    <row r="48" spans="1:8" x14ac:dyDescent="0.3">
      <c r="A48" s="1">
        <v>2021</v>
      </c>
      <c r="B48" s="1">
        <v>11</v>
      </c>
      <c r="C48" s="5">
        <v>41770</v>
      </c>
      <c r="D48" s="3">
        <v>0.8864091974011501</v>
      </c>
      <c r="E48" s="5">
        <v>3335222</v>
      </c>
      <c r="F48" s="3">
        <v>1.6576252774443523</v>
      </c>
      <c r="G48" s="3">
        <v>0.18055305576046132</v>
      </c>
      <c r="H48" s="3">
        <v>0.8893132337000097</v>
      </c>
    </row>
    <row r="49" spans="1:8" x14ac:dyDescent="0.3">
      <c r="A49" s="1">
        <v>2021</v>
      </c>
      <c r="B49" s="1">
        <v>12</v>
      </c>
      <c r="C49" s="5">
        <v>41738</v>
      </c>
      <c r="D49" s="3">
        <v>0.848092396163036</v>
      </c>
      <c r="E49" s="5">
        <v>3338824</v>
      </c>
      <c r="F49" s="3">
        <v>1.6893071057131115</v>
      </c>
      <c r="G49" s="3">
        <v>0.20217594083321572</v>
      </c>
      <c r="H49" s="3">
        <v>0.90128306286593218</v>
      </c>
    </row>
    <row r="50" spans="1:8" x14ac:dyDescent="0.3">
      <c r="A50" s="1">
        <v>2022</v>
      </c>
      <c r="B50" s="1">
        <v>1</v>
      </c>
      <c r="C50" s="5">
        <v>41260</v>
      </c>
      <c r="D50" s="3">
        <v>0.21130352415417164</v>
      </c>
      <c r="E50" s="5">
        <v>3307116</v>
      </c>
      <c r="F50" s="3">
        <v>1.093897254664844</v>
      </c>
      <c r="G50" s="3">
        <v>0.22172695049460855</v>
      </c>
      <c r="H50" s="3">
        <v>0.91107682830489656</v>
      </c>
    </row>
    <row r="51" spans="1:8" x14ac:dyDescent="0.3">
      <c r="A51" s="1">
        <v>2022</v>
      </c>
      <c r="B51" s="1">
        <v>2</v>
      </c>
      <c r="C51" s="5">
        <v>41557</v>
      </c>
      <c r="D51" s="3">
        <v>0.83468808385702697</v>
      </c>
      <c r="E51" s="5">
        <v>3327840</v>
      </c>
      <c r="F51" s="3">
        <v>1.4411555093304163</v>
      </c>
      <c r="G51" s="3">
        <v>0.23938206884569629</v>
      </c>
      <c r="H51" s="3">
        <v>0.91886076652999438</v>
      </c>
    </row>
    <row r="52" spans="1:8" x14ac:dyDescent="0.3">
      <c r="A52" s="1">
        <v>2022</v>
      </c>
      <c r="B52" s="1">
        <v>3</v>
      </c>
      <c r="C52" s="5">
        <v>41340</v>
      </c>
      <c r="D52" s="3">
        <v>0.10412378623143592</v>
      </c>
      <c r="E52" s="5">
        <v>3328814</v>
      </c>
      <c r="F52" s="3">
        <v>1.2337276468974645</v>
      </c>
      <c r="G52" s="3">
        <v>0.25531655613848403</v>
      </c>
      <c r="H52" s="3">
        <v>0.92481380991725881</v>
      </c>
    </row>
    <row r="53" spans="1:8" x14ac:dyDescent="0.3">
      <c r="A53" s="1">
        <v>2022</v>
      </c>
      <c r="B53" s="1">
        <v>4</v>
      </c>
      <c r="C53" s="5">
        <v>41828</v>
      </c>
      <c r="D53" s="3">
        <v>0.84868357604397371</v>
      </c>
      <c r="E53" s="5">
        <v>3349504</v>
      </c>
      <c r="F53" s="3">
        <v>1.351503053552694</v>
      </c>
      <c r="G53" s="3">
        <v>0.26974701332046375</v>
      </c>
      <c r="H53" s="3">
        <v>0.92915116131097319</v>
      </c>
    </row>
    <row r="54" spans="1:8" x14ac:dyDescent="0.3">
      <c r="A54" s="1">
        <v>2022</v>
      </c>
      <c r="B54" s="1">
        <v>5</v>
      </c>
      <c r="C54" s="5">
        <v>41795</v>
      </c>
      <c r="D54" s="3">
        <v>0.3625972529055721</v>
      </c>
      <c r="E54" s="5">
        <v>3352806</v>
      </c>
      <c r="F54" s="3">
        <v>0.92930776791237957</v>
      </c>
      <c r="G54" s="3">
        <v>0.28287954184121722</v>
      </c>
      <c r="H54" s="3">
        <v>0.9321094759052112</v>
      </c>
    </row>
    <row r="55" spans="1:8" x14ac:dyDescent="0.3">
      <c r="A55" s="1">
        <v>2022</v>
      </c>
      <c r="B55" s="1">
        <v>6</v>
      </c>
      <c r="C55" s="5">
        <v>41869</v>
      </c>
      <c r="D55" s="3">
        <v>0.17465786199635236</v>
      </c>
      <c r="E55" s="5">
        <v>3351666</v>
      </c>
      <c r="F55" s="3">
        <v>0.75753043694706257</v>
      </c>
      <c r="G55" s="3">
        <v>0.29496044707829322</v>
      </c>
      <c r="H55" s="3">
        <v>0.93395473888656333</v>
      </c>
    </row>
    <row r="56" spans="1:8" x14ac:dyDescent="0.3">
      <c r="A56" s="1">
        <v>2022</v>
      </c>
      <c r="B56" s="1">
        <v>7</v>
      </c>
      <c r="C56" s="5">
        <v>42010</v>
      </c>
      <c r="D56" s="3">
        <v>-0.11412810880212509</v>
      </c>
      <c r="E56" s="5">
        <v>3351249</v>
      </c>
      <c r="F56" s="3">
        <v>0.49563366770413175</v>
      </c>
      <c r="G56" s="3">
        <v>0.30624157036139765</v>
      </c>
      <c r="H56" s="3">
        <v>0.93495274087856495</v>
      </c>
    </row>
    <row r="57" spans="1:8" x14ac:dyDescent="0.3">
      <c r="A57" s="1">
        <v>2022</v>
      </c>
      <c r="B57" s="1">
        <v>8</v>
      </c>
      <c r="C57" s="5">
        <v>41834</v>
      </c>
      <c r="D57" s="3">
        <v>-0.33828854583571877</v>
      </c>
      <c r="E57" s="5">
        <v>3332085</v>
      </c>
      <c r="F57" s="3">
        <v>0.29301548602644889</v>
      </c>
      <c r="G57" s="3">
        <v>0.31696639867405013</v>
      </c>
      <c r="H57" s="3">
        <v>0.93535702081711647</v>
      </c>
    </row>
    <row r="58" spans="1:8" x14ac:dyDescent="0.3">
      <c r="A58" s="1">
        <v>2022</v>
      </c>
      <c r="B58" s="1">
        <v>9</v>
      </c>
      <c r="C58" s="5">
        <v>41622</v>
      </c>
      <c r="D58" s="3">
        <v>-0.39724322772087817</v>
      </c>
      <c r="E58" s="5">
        <v>3331923</v>
      </c>
      <c r="F58" s="3">
        <v>0.23769397434794115</v>
      </c>
      <c r="G58" s="3">
        <v>0.32734922666093952</v>
      </c>
      <c r="H58" s="3">
        <v>0.93539060936914808</v>
      </c>
    </row>
    <row r="59" spans="1:8" x14ac:dyDescent="0.3">
      <c r="A59" s="1">
        <v>2022</v>
      </c>
      <c r="B59" s="1">
        <v>10</v>
      </c>
      <c r="C59" s="5">
        <v>41638</v>
      </c>
      <c r="D59" s="3">
        <v>-0.58021537212578078</v>
      </c>
      <c r="E59" s="5">
        <v>3338036</v>
      </c>
      <c r="F59" s="3">
        <v>-3.9319040926844018E-2</v>
      </c>
      <c r="G59" s="3">
        <v>0.33755884515116374</v>
      </c>
      <c r="H59" s="3">
        <v>0.93523193015056272</v>
      </c>
    </row>
    <row r="60" spans="1:8" x14ac:dyDescent="0.3">
      <c r="A60" s="1">
        <v>2022</v>
      </c>
      <c r="B60" s="1">
        <v>11</v>
      </c>
      <c r="C60" s="5">
        <v>41586</v>
      </c>
      <c r="D60" s="3">
        <v>-0.44050754129758563</v>
      </c>
      <c r="E60" s="5">
        <v>3336488</v>
      </c>
      <c r="F60" s="3">
        <v>3.7958492718015435E-2</v>
      </c>
      <c r="G60" s="3">
        <v>0.34771372605337747</v>
      </c>
      <c r="H60" s="3">
        <v>0.9350109556220535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3" zoomScaleNormal="100" workbookViewId="0">
      <selection activeCell="D59" sqref="D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1.140625" style="1" customWidth="1"/>
    <col min="6" max="6" width="18.28515625" style="1" customWidth="1"/>
    <col min="7" max="1025" width="11.42578125" style="1"/>
  </cols>
  <sheetData>
    <row r="1" spans="1:6" x14ac:dyDescent="0.3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6" x14ac:dyDescent="0.3">
      <c r="A2" s="1">
        <v>2018</v>
      </c>
      <c r="B2" s="1">
        <v>1</v>
      </c>
      <c r="C2" s="5">
        <v>95.161000000000001</v>
      </c>
      <c r="D2" s="3">
        <v>0.4</v>
      </c>
      <c r="E2" s="5">
        <v>95.153000000000006</v>
      </c>
      <c r="F2" s="3">
        <v>0.6</v>
      </c>
    </row>
    <row r="3" spans="1:6" x14ac:dyDescent="0.3">
      <c r="A3" s="1">
        <v>2018</v>
      </c>
      <c r="B3" s="1">
        <v>2</v>
      </c>
      <c r="C3" s="5">
        <v>95.134</v>
      </c>
      <c r="D3" s="3">
        <v>1</v>
      </c>
      <c r="E3" s="5">
        <v>95.281000000000006</v>
      </c>
      <c r="F3" s="3">
        <v>1.1000000000000001</v>
      </c>
    </row>
    <row r="4" spans="1:6" x14ac:dyDescent="0.3">
      <c r="A4" s="1">
        <v>2018</v>
      </c>
      <c r="B4" s="1">
        <v>3</v>
      </c>
      <c r="C4" s="5">
        <v>95.153999999999996</v>
      </c>
      <c r="D4" s="3">
        <v>1.2</v>
      </c>
      <c r="E4" s="5">
        <v>95.393000000000001</v>
      </c>
      <c r="F4" s="3">
        <v>1.2</v>
      </c>
    </row>
    <row r="5" spans="1:6" x14ac:dyDescent="0.3">
      <c r="A5" s="1">
        <v>2018</v>
      </c>
      <c r="B5" s="1">
        <v>4</v>
      </c>
      <c r="C5" s="5">
        <v>95.784000000000006</v>
      </c>
      <c r="D5" s="3">
        <v>1.2</v>
      </c>
      <c r="E5" s="5">
        <v>96.180999999999997</v>
      </c>
      <c r="F5" s="3">
        <v>1.1000000000000001</v>
      </c>
    </row>
    <row r="6" spans="1:6" x14ac:dyDescent="0.3">
      <c r="A6" s="1">
        <v>2018</v>
      </c>
      <c r="B6" s="1">
        <v>5</v>
      </c>
      <c r="C6" s="5">
        <v>96.736000000000004</v>
      </c>
      <c r="D6" s="3">
        <v>2.1</v>
      </c>
      <c r="E6" s="5">
        <v>97.048000000000002</v>
      </c>
      <c r="F6" s="3">
        <v>2.1</v>
      </c>
    </row>
    <row r="7" spans="1:6" x14ac:dyDescent="0.3">
      <c r="A7" s="1">
        <v>2018</v>
      </c>
      <c r="B7" s="1">
        <v>6</v>
      </c>
      <c r="C7" s="5">
        <v>97.102999999999994</v>
      </c>
      <c r="D7" s="3">
        <v>2.5</v>
      </c>
      <c r="E7" s="5">
        <v>97.302000000000007</v>
      </c>
      <c r="F7" s="3">
        <v>2.2999999999999998</v>
      </c>
    </row>
    <row r="8" spans="1:6" x14ac:dyDescent="0.3">
      <c r="A8" s="1">
        <v>2018</v>
      </c>
      <c r="B8" s="1">
        <v>7</v>
      </c>
      <c r="C8" s="5">
        <v>96.634</v>
      </c>
      <c r="D8" s="3">
        <v>2.5</v>
      </c>
      <c r="E8" s="5">
        <v>96.603999999999999</v>
      </c>
      <c r="F8" s="3">
        <v>2.2000000000000002</v>
      </c>
    </row>
    <row r="9" spans="1:6" x14ac:dyDescent="0.3">
      <c r="A9" s="1">
        <v>2018</v>
      </c>
      <c r="B9" s="1">
        <v>8</v>
      </c>
      <c r="C9" s="5">
        <v>96.968000000000004</v>
      </c>
      <c r="D9" s="3">
        <v>2.4</v>
      </c>
      <c r="E9" s="5">
        <v>96.742000000000004</v>
      </c>
      <c r="F9" s="3">
        <v>2.2000000000000002</v>
      </c>
    </row>
    <row r="10" spans="1:6" x14ac:dyDescent="0.3">
      <c r="A10" s="1">
        <v>2018</v>
      </c>
      <c r="B10" s="1">
        <v>9</v>
      </c>
      <c r="C10" s="5">
        <v>96.741</v>
      </c>
      <c r="D10" s="3">
        <v>2.2000000000000002</v>
      </c>
      <c r="E10" s="5">
        <v>96.977999999999994</v>
      </c>
      <c r="F10" s="3">
        <v>2.2999999999999998</v>
      </c>
    </row>
    <row r="11" spans="1:6" x14ac:dyDescent="0.3">
      <c r="A11" s="1">
        <v>2018</v>
      </c>
      <c r="B11" s="1">
        <v>10</v>
      </c>
      <c r="C11" s="5">
        <v>97.724000000000004</v>
      </c>
      <c r="D11" s="3">
        <v>2.4</v>
      </c>
      <c r="E11" s="5">
        <v>97.875</v>
      </c>
      <c r="F11" s="3">
        <v>2.2999999999999998</v>
      </c>
    </row>
    <row r="12" spans="1:6" x14ac:dyDescent="0.3">
      <c r="A12" s="1">
        <v>2018</v>
      </c>
      <c r="B12" s="1">
        <v>11</v>
      </c>
      <c r="C12" s="5">
        <v>97.823999999999998</v>
      </c>
      <c r="D12" s="3">
        <v>1.6</v>
      </c>
      <c r="E12" s="5">
        <v>97.768000000000001</v>
      </c>
      <c r="F12" s="3">
        <v>1.7</v>
      </c>
    </row>
    <row r="13" spans="1:6" x14ac:dyDescent="0.3">
      <c r="A13" s="1">
        <v>2018</v>
      </c>
      <c r="B13" s="1">
        <v>12</v>
      </c>
      <c r="C13" s="5">
        <v>97.275999999999996</v>
      </c>
      <c r="D13" s="3">
        <v>1</v>
      </c>
      <c r="E13" s="5">
        <v>97.328999999999994</v>
      </c>
      <c r="F13" s="3">
        <v>1.2</v>
      </c>
    </row>
    <row r="14" spans="1:6" x14ac:dyDescent="0.3">
      <c r="A14" s="1">
        <v>2019</v>
      </c>
      <c r="B14" s="1">
        <v>1</v>
      </c>
      <c r="C14" s="5">
        <v>96.024000000000001</v>
      </c>
      <c r="D14" s="3">
        <v>0.9</v>
      </c>
      <c r="E14" s="5">
        <v>96.084999999999994</v>
      </c>
      <c r="F14" s="3">
        <v>1</v>
      </c>
    </row>
    <row r="15" spans="1:6" x14ac:dyDescent="0.3">
      <c r="A15" s="1">
        <v>2019</v>
      </c>
      <c r="B15" s="1">
        <v>2</v>
      </c>
      <c r="C15" s="5">
        <v>96.143000000000001</v>
      </c>
      <c r="D15" s="3">
        <v>1.1000000000000001</v>
      </c>
      <c r="E15" s="5">
        <v>96.32</v>
      </c>
      <c r="F15" s="3">
        <v>1.1000000000000001</v>
      </c>
    </row>
    <row r="16" spans="1:6" x14ac:dyDescent="0.3">
      <c r="A16" s="1">
        <v>2019</v>
      </c>
      <c r="B16" s="1">
        <v>3</v>
      </c>
      <c r="C16" s="5">
        <v>96.364000000000004</v>
      </c>
      <c r="D16" s="3">
        <v>1.3</v>
      </c>
      <c r="E16" s="5">
        <v>96.668999999999997</v>
      </c>
      <c r="F16" s="3">
        <v>1.3</v>
      </c>
    </row>
    <row r="17" spans="1:6" x14ac:dyDescent="0.3">
      <c r="A17" s="1">
        <v>2019</v>
      </c>
      <c r="B17" s="1">
        <v>4</v>
      </c>
      <c r="C17" s="5">
        <v>97.26</v>
      </c>
      <c r="D17" s="3">
        <v>1.5</v>
      </c>
      <c r="E17" s="5">
        <v>97.644000000000005</v>
      </c>
      <c r="F17" s="3">
        <v>1.5</v>
      </c>
    </row>
    <row r="18" spans="1:6" x14ac:dyDescent="0.3">
      <c r="A18" s="1">
        <v>2019</v>
      </c>
      <c r="B18" s="1">
        <v>5</v>
      </c>
      <c r="C18" s="5">
        <v>97.679000000000002</v>
      </c>
      <c r="D18" s="3">
        <v>1</v>
      </c>
      <c r="E18" s="5">
        <v>97.834000000000003</v>
      </c>
      <c r="F18" s="3">
        <v>0.8</v>
      </c>
    </row>
    <row r="19" spans="1:6" x14ac:dyDescent="0.3">
      <c r="A19" s="1">
        <v>2019</v>
      </c>
      <c r="B19" s="1">
        <v>6</v>
      </c>
      <c r="C19" s="5">
        <v>97.488</v>
      </c>
      <c r="D19" s="3">
        <v>0.4</v>
      </c>
      <c r="E19" s="5">
        <v>97.718999999999994</v>
      </c>
      <c r="F19" s="3">
        <v>0.4</v>
      </c>
    </row>
    <row r="20" spans="1:6" x14ac:dyDescent="0.3">
      <c r="A20" s="1">
        <v>2019</v>
      </c>
      <c r="B20" s="1">
        <v>7</v>
      </c>
      <c r="C20" s="5">
        <v>97.018000000000001</v>
      </c>
      <c r="D20" s="3">
        <v>0.4</v>
      </c>
      <c r="E20" s="5">
        <v>97.113</v>
      </c>
      <c r="F20" s="3">
        <v>0.5</v>
      </c>
    </row>
    <row r="21" spans="1:6" x14ac:dyDescent="0.3">
      <c r="A21" s="1">
        <v>2019</v>
      </c>
      <c r="B21" s="1">
        <v>8</v>
      </c>
      <c r="C21" s="5">
        <v>97.231999999999999</v>
      </c>
      <c r="D21" s="3">
        <v>0.3</v>
      </c>
      <c r="E21" s="5">
        <v>97.058999999999997</v>
      </c>
      <c r="F21" s="3">
        <v>0.3</v>
      </c>
    </row>
    <row r="22" spans="1:6" x14ac:dyDescent="0.3">
      <c r="A22" s="1">
        <v>2019</v>
      </c>
      <c r="B22" s="1">
        <v>9</v>
      </c>
      <c r="C22" s="5">
        <v>96.819000000000003</v>
      </c>
      <c r="D22" s="3">
        <v>0.1</v>
      </c>
      <c r="E22" s="5">
        <v>97.058999999999997</v>
      </c>
      <c r="F22" s="3">
        <v>0.1</v>
      </c>
    </row>
    <row r="23" spans="1:6" x14ac:dyDescent="0.3">
      <c r="A23" s="1">
        <v>2019</v>
      </c>
      <c r="B23" s="1">
        <v>10</v>
      </c>
      <c r="C23" s="5">
        <v>97.751999999999995</v>
      </c>
      <c r="D23" s="3">
        <v>0</v>
      </c>
      <c r="E23" s="5">
        <v>98.001000000000005</v>
      </c>
      <c r="F23" s="3">
        <v>0.1</v>
      </c>
    </row>
    <row r="24" spans="1:6" x14ac:dyDescent="0.3">
      <c r="A24" s="1">
        <v>2019</v>
      </c>
      <c r="B24" s="1">
        <v>11</v>
      </c>
      <c r="C24" s="5">
        <v>98.222999999999999</v>
      </c>
      <c r="D24" s="3">
        <v>0.4</v>
      </c>
      <c r="E24" s="5">
        <v>98.167000000000002</v>
      </c>
      <c r="F24" s="3">
        <v>0.4</v>
      </c>
    </row>
    <row r="25" spans="1:6" x14ac:dyDescent="0.3">
      <c r="A25" s="1">
        <v>2019</v>
      </c>
      <c r="B25" s="1">
        <v>12</v>
      </c>
      <c r="C25" s="5">
        <v>98.194000000000003</v>
      </c>
      <c r="D25" s="3">
        <v>0.9</v>
      </c>
      <c r="E25" s="5">
        <v>98.096000000000004</v>
      </c>
      <c r="F25" s="3">
        <v>0.8</v>
      </c>
    </row>
    <row r="26" spans="1:6" x14ac:dyDescent="0.3">
      <c r="A26" s="1">
        <v>2020</v>
      </c>
      <c r="B26" s="1">
        <v>1</v>
      </c>
      <c r="C26" s="5">
        <v>97.087000000000003</v>
      </c>
      <c r="D26" s="3">
        <v>1.1000000000000001</v>
      </c>
      <c r="E26" s="5">
        <v>97.138999999999996</v>
      </c>
      <c r="F26" s="3">
        <v>1.1000000000000001</v>
      </c>
    </row>
    <row r="27" spans="1:6" x14ac:dyDescent="0.3">
      <c r="A27" s="1">
        <v>2020</v>
      </c>
      <c r="B27" s="1">
        <v>2</v>
      </c>
      <c r="C27" s="5">
        <v>96.882000000000005</v>
      </c>
      <c r="D27" s="3">
        <v>0.8</v>
      </c>
      <c r="E27" s="5">
        <v>97.024000000000001</v>
      </c>
      <c r="F27" s="3">
        <v>0.7</v>
      </c>
    </row>
    <row r="28" spans="1:6" x14ac:dyDescent="0.3">
      <c r="A28" s="1">
        <v>2020</v>
      </c>
      <c r="B28" s="1">
        <v>3</v>
      </c>
      <c r="C28" s="5">
        <v>96.34</v>
      </c>
      <c r="D28" s="3">
        <v>0</v>
      </c>
      <c r="E28" s="5">
        <v>96.652000000000001</v>
      </c>
      <c r="F28" s="3">
        <v>0</v>
      </c>
    </row>
    <row r="29" spans="1:6" x14ac:dyDescent="0.3">
      <c r="A29" s="1">
        <v>2020</v>
      </c>
      <c r="B29" s="1">
        <v>4</v>
      </c>
      <c r="C29" s="5">
        <v>96.582999999999998</v>
      </c>
      <c r="D29" s="3">
        <v>-0.7</v>
      </c>
      <c r="E29" s="5">
        <v>96.944000000000003</v>
      </c>
      <c r="F29" s="3">
        <v>-0.7</v>
      </c>
    </row>
    <row r="30" spans="1:6" x14ac:dyDescent="0.3">
      <c r="A30" s="1">
        <v>2020</v>
      </c>
      <c r="B30" s="1">
        <v>5</v>
      </c>
      <c r="C30" s="5">
        <v>96.628</v>
      </c>
      <c r="D30" s="3">
        <v>-1.1000000000000001</v>
      </c>
      <c r="E30" s="5">
        <v>96.938000000000002</v>
      </c>
      <c r="F30" s="3">
        <v>-0.9</v>
      </c>
    </row>
    <row r="31" spans="1:6" x14ac:dyDescent="0.3">
      <c r="A31" s="1">
        <v>2020</v>
      </c>
      <c r="B31" s="1">
        <v>6</v>
      </c>
      <c r="C31" s="5">
        <v>97.003</v>
      </c>
      <c r="D31" s="3">
        <v>-0.5</v>
      </c>
      <c r="E31" s="5">
        <v>97.385000000000005</v>
      </c>
      <c r="F31" s="3">
        <v>-0.3</v>
      </c>
    </row>
    <row r="32" spans="1:6" x14ac:dyDescent="0.3">
      <c r="A32" s="1">
        <v>2020</v>
      </c>
      <c r="B32" s="1">
        <v>7</v>
      </c>
      <c r="C32" s="5">
        <v>96.623999999999995</v>
      </c>
      <c r="D32" s="3">
        <v>-0.4</v>
      </c>
      <c r="E32" s="5">
        <v>96.510999999999996</v>
      </c>
      <c r="F32" s="3">
        <v>-0.6</v>
      </c>
    </row>
    <row r="33" spans="1:6" x14ac:dyDescent="0.3">
      <c r="A33" s="1">
        <v>2020</v>
      </c>
      <c r="B33" s="1">
        <v>8</v>
      </c>
      <c r="C33" s="5">
        <v>96.679000000000002</v>
      </c>
      <c r="D33" s="3">
        <v>-0.6</v>
      </c>
      <c r="E33" s="5">
        <v>96.555000000000007</v>
      </c>
      <c r="F33" s="3">
        <v>-0.5</v>
      </c>
    </row>
    <row r="34" spans="1:6" x14ac:dyDescent="0.3">
      <c r="A34" s="1">
        <v>2020</v>
      </c>
      <c r="B34" s="1">
        <v>9</v>
      </c>
      <c r="C34" s="5">
        <v>96.400999999999996</v>
      </c>
      <c r="D34" s="3">
        <v>-0.4</v>
      </c>
      <c r="E34" s="5">
        <v>96.7</v>
      </c>
      <c r="F34" s="3">
        <v>-0.4</v>
      </c>
    </row>
    <row r="35" spans="1:6" x14ac:dyDescent="0.3">
      <c r="A35" s="1">
        <v>2020</v>
      </c>
      <c r="B35" s="1">
        <v>10</v>
      </c>
      <c r="C35" s="5">
        <v>96.971999999999994</v>
      </c>
      <c r="D35" s="3">
        <v>-0.8</v>
      </c>
      <c r="E35" s="5">
        <v>97.207999999999998</v>
      </c>
      <c r="F35" s="3">
        <v>-0.8</v>
      </c>
    </row>
    <row r="36" spans="1:6" x14ac:dyDescent="0.3">
      <c r="A36" s="1">
        <v>2020</v>
      </c>
      <c r="B36" s="1">
        <v>11</v>
      </c>
      <c r="C36" s="5">
        <v>97.314999999999998</v>
      </c>
      <c r="D36" s="3">
        <v>-0.9</v>
      </c>
      <c r="E36" s="5">
        <v>97.367000000000004</v>
      </c>
      <c r="F36" s="3">
        <v>-0.8</v>
      </c>
    </row>
    <row r="37" spans="1:6" x14ac:dyDescent="0.3">
      <c r="A37" s="1">
        <v>2020</v>
      </c>
      <c r="B37" s="1">
        <v>12</v>
      </c>
      <c r="C37" s="5">
        <v>97.656999999999996</v>
      </c>
      <c r="D37" s="3">
        <v>-0.5</v>
      </c>
      <c r="E37" s="5">
        <v>97.573999999999998</v>
      </c>
      <c r="F37" s="3">
        <v>-0.5</v>
      </c>
    </row>
    <row r="38" spans="1:6" x14ac:dyDescent="0.3">
      <c r="A38" s="1">
        <v>2021</v>
      </c>
      <c r="B38" s="1">
        <v>1</v>
      </c>
      <c r="C38" s="5">
        <v>97.566999999999993</v>
      </c>
      <c r="D38" s="3">
        <v>0.5</v>
      </c>
      <c r="E38" s="5">
        <v>97.582999999999998</v>
      </c>
      <c r="F38" s="3">
        <v>0.5</v>
      </c>
    </row>
    <row r="39" spans="1:6" x14ac:dyDescent="0.3">
      <c r="A39" s="1">
        <v>2021</v>
      </c>
      <c r="B39" s="1">
        <v>2</v>
      </c>
      <c r="C39" s="5">
        <v>96.828999999999994</v>
      </c>
      <c r="D39" s="3">
        <v>-0.1</v>
      </c>
      <c r="E39" s="5">
        <v>97.007999999999996</v>
      </c>
      <c r="F39" s="3">
        <v>0</v>
      </c>
    </row>
    <row r="40" spans="1:6" x14ac:dyDescent="0.3">
      <c r="A40" s="1">
        <v>2021</v>
      </c>
      <c r="B40" s="1">
        <v>3</v>
      </c>
      <c r="C40" s="5">
        <v>97.768000000000001</v>
      </c>
      <c r="D40" s="3">
        <v>1.5</v>
      </c>
      <c r="E40" s="5">
        <v>97.948999999999998</v>
      </c>
      <c r="F40" s="3">
        <v>1.3</v>
      </c>
    </row>
    <row r="41" spans="1:6" x14ac:dyDescent="0.3">
      <c r="A41" s="1">
        <v>2021</v>
      </c>
      <c r="B41" s="1">
        <v>4</v>
      </c>
      <c r="C41" s="5">
        <v>98.784999999999997</v>
      </c>
      <c r="D41" s="3">
        <v>2.2999999999999998</v>
      </c>
      <c r="E41" s="5">
        <v>99.105000000000004</v>
      </c>
      <c r="F41" s="3">
        <v>2.2000000000000002</v>
      </c>
    </row>
    <row r="42" spans="1:6" x14ac:dyDescent="0.3">
      <c r="A42" s="1">
        <v>2021</v>
      </c>
      <c r="B42" s="1">
        <v>5</v>
      </c>
      <c r="C42" s="5">
        <v>99.27</v>
      </c>
      <c r="D42" s="3">
        <v>2.7</v>
      </c>
      <c r="E42" s="5">
        <v>99.572000000000003</v>
      </c>
      <c r="F42" s="3">
        <v>2.7</v>
      </c>
    </row>
    <row r="43" spans="1:6" x14ac:dyDescent="0.3">
      <c r="A43" s="1">
        <v>2021</v>
      </c>
      <c r="B43" s="1">
        <v>6</v>
      </c>
      <c r="C43" s="5">
        <v>100.02200000000001</v>
      </c>
      <c r="D43" s="3">
        <v>3.1</v>
      </c>
      <c r="E43" s="5">
        <v>100.04600000000001</v>
      </c>
      <c r="F43" s="3">
        <v>2.7</v>
      </c>
    </row>
    <row r="44" spans="1:6" x14ac:dyDescent="0.3">
      <c r="A44" s="1">
        <v>2021</v>
      </c>
      <c r="B44" s="1">
        <v>7</v>
      </c>
      <c r="C44" s="5">
        <v>99.503</v>
      </c>
      <c r="D44" s="3">
        <v>3</v>
      </c>
      <c r="E44" s="5">
        <v>99.292000000000002</v>
      </c>
      <c r="F44" s="3">
        <v>2.9</v>
      </c>
    </row>
    <row r="45" spans="1:6" x14ac:dyDescent="0.3">
      <c r="A45" s="1">
        <v>2021</v>
      </c>
      <c r="B45" s="1">
        <v>8</v>
      </c>
      <c r="C45" s="5">
        <v>100.11</v>
      </c>
      <c r="D45" s="3">
        <v>3.5</v>
      </c>
      <c r="E45" s="5">
        <v>99.742999999999995</v>
      </c>
      <c r="F45" s="3">
        <v>3.3</v>
      </c>
    </row>
    <row r="46" spans="1:6" x14ac:dyDescent="0.3">
      <c r="A46" s="1">
        <v>2021</v>
      </c>
      <c r="B46" s="1">
        <v>9</v>
      </c>
      <c r="C46" s="5">
        <v>100.747</v>
      </c>
      <c r="D46" s="3">
        <v>4.5</v>
      </c>
      <c r="E46" s="5">
        <v>100.575</v>
      </c>
      <c r="F46" s="3">
        <v>4</v>
      </c>
    </row>
    <row r="47" spans="1:6" x14ac:dyDescent="0.3">
      <c r="A47" s="1">
        <v>2021</v>
      </c>
      <c r="B47" s="1">
        <v>10</v>
      </c>
      <c r="C47" s="5">
        <v>102.28700000000001</v>
      </c>
      <c r="D47" s="3">
        <v>5.5</v>
      </c>
      <c r="E47" s="5">
        <v>102.425</v>
      </c>
      <c r="F47" s="3">
        <v>5.4</v>
      </c>
    </row>
    <row r="48" spans="1:6" x14ac:dyDescent="0.3">
      <c r="A48" s="1">
        <v>2021</v>
      </c>
      <c r="B48" s="1">
        <v>11</v>
      </c>
      <c r="C48" s="5">
        <v>102.85</v>
      </c>
      <c r="D48" s="3">
        <v>5.7</v>
      </c>
      <c r="E48" s="5">
        <v>102.738</v>
      </c>
      <c r="F48" s="3">
        <v>5.5</v>
      </c>
    </row>
    <row r="49" spans="1:6" x14ac:dyDescent="0.3">
      <c r="A49" s="1">
        <v>2021</v>
      </c>
      <c r="B49" s="1">
        <v>12</v>
      </c>
      <c r="C49" s="5">
        <v>104.261</v>
      </c>
      <c r="D49" s="3">
        <v>6.8</v>
      </c>
      <c r="E49" s="5">
        <v>103.965</v>
      </c>
      <c r="F49" s="3">
        <v>6.5</v>
      </c>
    </row>
    <row r="50" spans="1:6" x14ac:dyDescent="0.3">
      <c r="A50" s="1">
        <v>2022</v>
      </c>
      <c r="B50" s="1">
        <v>1</v>
      </c>
      <c r="C50" s="5">
        <v>103.63500000000001</v>
      </c>
      <c r="D50" s="3">
        <v>6.2</v>
      </c>
      <c r="E50" s="5">
        <v>103.56699999999999</v>
      </c>
      <c r="F50" s="3">
        <v>6.1</v>
      </c>
    </row>
    <row r="51" spans="1:6" x14ac:dyDescent="0.3">
      <c r="A51" s="1">
        <v>2022</v>
      </c>
      <c r="B51" s="1">
        <v>2</v>
      </c>
      <c r="C51" s="5">
        <v>104.313</v>
      </c>
      <c r="D51" s="3">
        <v>7.7</v>
      </c>
      <c r="E51" s="5">
        <v>104.40300000000001</v>
      </c>
      <c r="F51" s="3">
        <v>7.6</v>
      </c>
    </row>
    <row r="52" spans="1:6" x14ac:dyDescent="0.3">
      <c r="A52" s="1">
        <v>2022</v>
      </c>
      <c r="B52" s="1">
        <v>3</v>
      </c>
      <c r="C52" s="5">
        <v>107.727</v>
      </c>
      <c r="D52" s="3">
        <v>10.199999999999999</v>
      </c>
      <c r="E52" s="5">
        <v>107.566</v>
      </c>
      <c r="F52" s="3">
        <v>9.8000000000000007</v>
      </c>
    </row>
    <row r="53" spans="1:6" x14ac:dyDescent="0.3">
      <c r="A53" s="1">
        <v>2022</v>
      </c>
      <c r="B53" s="1">
        <v>4</v>
      </c>
      <c r="C53" s="5">
        <v>107.21</v>
      </c>
      <c r="D53" s="3">
        <v>8.5</v>
      </c>
      <c r="E53" s="5">
        <v>107.375</v>
      </c>
      <c r="F53" s="3">
        <v>8.3000000000000007</v>
      </c>
    </row>
    <row r="54" spans="1:6" x14ac:dyDescent="0.3">
      <c r="A54" s="1">
        <v>2022</v>
      </c>
      <c r="B54" s="1">
        <v>5</v>
      </c>
      <c r="C54" s="5">
        <v>107.995</v>
      </c>
      <c r="D54" s="3">
        <v>8.8000000000000007</v>
      </c>
      <c r="E54" s="5">
        <v>108.262</v>
      </c>
      <c r="F54" s="3">
        <v>8.6999999999999993</v>
      </c>
    </row>
    <row r="55" spans="1:6" x14ac:dyDescent="0.3">
      <c r="A55" s="1">
        <v>2022</v>
      </c>
      <c r="B55" s="1">
        <v>6</v>
      </c>
      <c r="C55" s="5">
        <v>110.033</v>
      </c>
      <c r="D55" s="3">
        <v>10</v>
      </c>
      <c r="E55" s="5">
        <v>110.267</v>
      </c>
      <c r="F55" s="3">
        <v>10.199999999999999</v>
      </c>
    </row>
    <row r="56" spans="1:6" x14ac:dyDescent="0.3">
      <c r="A56" s="1">
        <v>2022</v>
      </c>
      <c r="B56" s="1">
        <v>7</v>
      </c>
      <c r="C56" s="5">
        <v>109.929</v>
      </c>
      <c r="D56" s="3">
        <v>10.5</v>
      </c>
      <c r="E56" s="5">
        <v>109.986</v>
      </c>
      <c r="F56" s="3">
        <v>10.8</v>
      </c>
    </row>
    <row r="57" spans="1:6" x14ac:dyDescent="0.3">
      <c r="A57" s="1">
        <v>2022</v>
      </c>
      <c r="B57" s="1">
        <v>8</v>
      </c>
      <c r="C57" s="5">
        <v>110.17700000000001</v>
      </c>
      <c r="D57" s="3">
        <v>10.1</v>
      </c>
      <c r="E57" s="5">
        <v>110.265</v>
      </c>
      <c r="F57" s="3">
        <v>10.5</v>
      </c>
    </row>
    <row r="58" spans="1:6" x14ac:dyDescent="0.3">
      <c r="A58" s="1">
        <v>2022</v>
      </c>
      <c r="B58" s="1">
        <v>9</v>
      </c>
      <c r="C58" s="5">
        <v>109.145</v>
      </c>
      <c r="D58" s="3">
        <v>8.3000000000000007</v>
      </c>
      <c r="E58" s="5">
        <v>109.498</v>
      </c>
      <c r="F58" s="3">
        <v>8.9</v>
      </c>
    </row>
    <row r="59" spans="1:6" x14ac:dyDescent="0.3">
      <c r="A59" s="1">
        <v>2022</v>
      </c>
      <c r="B59" s="1">
        <v>10</v>
      </c>
      <c r="C59" s="5">
        <v>109.523</v>
      </c>
      <c r="D59" s="3">
        <v>7.1</v>
      </c>
      <c r="E59" s="5">
        <v>109.866</v>
      </c>
      <c r="F59" s="3">
        <v>7.3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52" zoomScaleNormal="100" workbookViewId="0">
      <selection activeCell="D66" sqref="D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8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spans="1:8" x14ac:dyDescent="0.3">
      <c r="A2" s="1">
        <v>2018</v>
      </c>
      <c r="B2" s="1">
        <v>1</v>
      </c>
      <c r="C2" s="5">
        <v>1401</v>
      </c>
      <c r="D2" s="3">
        <v>32.92220113851991</v>
      </c>
      <c r="E2" s="3">
        <v>4.9054376758386233</v>
      </c>
      <c r="F2" s="5">
        <v>142977</v>
      </c>
      <c r="G2" s="3">
        <v>21.107421775737343</v>
      </c>
      <c r="H2" s="3">
        <v>5.301070134398187</v>
      </c>
    </row>
    <row r="3" spans="1:8" x14ac:dyDescent="0.3">
      <c r="A3" s="1">
        <v>2018</v>
      </c>
      <c r="B3" s="1">
        <v>2</v>
      </c>
      <c r="C3" s="5">
        <v>1276</v>
      </c>
      <c r="D3" s="3">
        <v>9.7162510748065358</v>
      </c>
      <c r="E3" s="3">
        <v>5.5681140724221487</v>
      </c>
      <c r="F3" s="5">
        <v>151028</v>
      </c>
      <c r="G3" s="3">
        <v>14.143628036337796</v>
      </c>
      <c r="H3" s="3">
        <v>4.9467688710400894</v>
      </c>
    </row>
    <row r="4" spans="1:8" x14ac:dyDescent="0.3">
      <c r="A4" s="1">
        <v>2018</v>
      </c>
      <c r="B4" s="1">
        <v>3</v>
      </c>
      <c r="C4" s="5">
        <v>1392</v>
      </c>
      <c r="D4" s="3">
        <v>6.9946195234435127</v>
      </c>
      <c r="E4" s="3">
        <v>6.3568000636292767</v>
      </c>
      <c r="F4" s="5">
        <v>174059</v>
      </c>
      <c r="G4" s="3">
        <v>1.2989809517712558</v>
      </c>
      <c r="H4" s="3">
        <v>4.622931353890241</v>
      </c>
    </row>
    <row r="5" spans="1:8" x14ac:dyDescent="0.3">
      <c r="A5" s="1">
        <v>2018</v>
      </c>
      <c r="B5" s="1">
        <v>4</v>
      </c>
      <c r="C5" s="5">
        <v>1342</v>
      </c>
      <c r="D5" s="3">
        <v>21.447963800904969</v>
      </c>
      <c r="E5" s="3">
        <v>7.2795465259179162</v>
      </c>
      <c r="F5" s="5">
        <v>163378</v>
      </c>
      <c r="G5" s="3">
        <v>15.927652539185843</v>
      </c>
      <c r="H5" s="3">
        <v>4.3332631585565187</v>
      </c>
    </row>
    <row r="6" spans="1:8" x14ac:dyDescent="0.3">
      <c r="A6" s="1">
        <v>2018</v>
      </c>
      <c r="B6" s="1">
        <v>5</v>
      </c>
      <c r="C6" s="5">
        <v>1532</v>
      </c>
      <c r="D6" s="3">
        <v>16.946564885496173</v>
      </c>
      <c r="E6" s="3">
        <v>8.3444486287640203</v>
      </c>
      <c r="F6" s="5">
        <v>188661</v>
      </c>
      <c r="G6" s="3">
        <v>7.7773398001679483</v>
      </c>
      <c r="H6" s="3">
        <v>4.0812390307577626</v>
      </c>
    </row>
    <row r="7" spans="1:8" x14ac:dyDescent="0.3">
      <c r="A7" s="1">
        <v>2018</v>
      </c>
      <c r="B7" s="1">
        <v>6</v>
      </c>
      <c r="C7" s="5">
        <v>1584</v>
      </c>
      <c r="D7" s="3">
        <v>4.6235138705416068</v>
      </c>
      <c r="E7" s="3">
        <v>9.5605854595098609</v>
      </c>
      <c r="F7" s="5">
        <v>196707</v>
      </c>
      <c r="G7" s="3">
        <v>7.2422760504407879</v>
      </c>
      <c r="H7" s="3">
        <v>3.8711388821420232</v>
      </c>
    </row>
    <row r="8" spans="1:8" x14ac:dyDescent="0.3">
      <c r="A8" s="1">
        <v>2018</v>
      </c>
      <c r="B8" s="1">
        <v>7</v>
      </c>
      <c r="C8" s="5">
        <v>1758</v>
      </c>
      <c r="D8" s="3">
        <v>27.668845315904143</v>
      </c>
      <c r="E8" s="3">
        <v>10.937633474682206</v>
      </c>
      <c r="F8" s="5">
        <v>183428</v>
      </c>
      <c r="G8" s="3">
        <v>15.254066892448058</v>
      </c>
      <c r="H8" s="3">
        <v>3.7074992980218924</v>
      </c>
    </row>
    <row r="9" spans="1:8" x14ac:dyDescent="0.3">
      <c r="A9" s="1">
        <v>2018</v>
      </c>
      <c r="B9" s="1">
        <v>8</v>
      </c>
      <c r="C9" s="5">
        <v>1828</v>
      </c>
      <c r="D9" s="3">
        <v>52.715121136173757</v>
      </c>
      <c r="E9" s="3">
        <v>12.484926278614147</v>
      </c>
      <c r="F9" s="5">
        <v>148278</v>
      </c>
      <c r="G9" s="3">
        <v>36.278663664353658</v>
      </c>
      <c r="H9" s="3">
        <v>3.5950909704577607</v>
      </c>
    </row>
    <row r="10" spans="1:8" x14ac:dyDescent="0.3">
      <c r="A10" s="1">
        <v>2018</v>
      </c>
      <c r="B10" s="1">
        <v>9</v>
      </c>
      <c r="C10" s="5">
        <v>1313</v>
      </c>
      <c r="D10" s="3">
        <v>-2.4517087667161985</v>
      </c>
      <c r="E10" s="3">
        <v>14.212959365349967</v>
      </c>
      <c r="F10" s="5">
        <v>111071</v>
      </c>
      <c r="G10" s="3">
        <v>-11.488042586084612</v>
      </c>
      <c r="H10" s="3">
        <v>3.5394864364818539</v>
      </c>
    </row>
    <row r="11" spans="1:8" x14ac:dyDescent="0.3">
      <c r="A11" s="1">
        <v>2018</v>
      </c>
      <c r="B11" s="1">
        <v>10</v>
      </c>
      <c r="C11" s="5">
        <v>1485</v>
      </c>
      <c r="D11" s="3">
        <v>7.2976878612716733</v>
      </c>
      <c r="E11" s="3">
        <v>16.135021992465727</v>
      </c>
      <c r="F11" s="5">
        <v>137922</v>
      </c>
      <c r="G11" s="3">
        <v>-2.5010603704227363</v>
      </c>
      <c r="H11" s="3">
        <v>3.548527925674585</v>
      </c>
    </row>
    <row r="12" spans="1:8" x14ac:dyDescent="0.3">
      <c r="A12" s="1">
        <v>2018</v>
      </c>
      <c r="B12" s="1">
        <v>11</v>
      </c>
      <c r="C12" s="5">
        <v>1489</v>
      </c>
      <c r="D12" s="3">
        <v>8.6068563092633212</v>
      </c>
      <c r="E12" s="3">
        <v>18.263246148917208</v>
      </c>
      <c r="F12" s="5">
        <v>134534</v>
      </c>
      <c r="G12" s="3">
        <v>-10.922923108500903</v>
      </c>
      <c r="H12" s="3">
        <v>3.6290140892120211</v>
      </c>
    </row>
    <row r="13" spans="1:8" x14ac:dyDescent="0.3">
      <c r="A13" s="1">
        <v>2018</v>
      </c>
      <c r="B13" s="1">
        <v>12</v>
      </c>
      <c r="C13" s="5">
        <v>1481</v>
      </c>
      <c r="D13" s="3">
        <v>7.3966642494561308</v>
      </c>
      <c r="E13" s="3">
        <v>20.609150119901077</v>
      </c>
      <c r="F13" s="5">
        <v>139519</v>
      </c>
      <c r="G13" s="3">
        <v>-1.4856343955431006</v>
      </c>
      <c r="H13" s="3">
        <v>3.787323467971889</v>
      </c>
    </row>
    <row r="14" spans="1:8" x14ac:dyDescent="0.3">
      <c r="A14" s="1">
        <v>2019</v>
      </c>
      <c r="B14" s="1">
        <v>1</v>
      </c>
      <c r="C14" s="5">
        <v>1375</v>
      </c>
      <c r="D14" s="3">
        <v>-1.8558172733761591</v>
      </c>
      <c r="E14" s="3">
        <v>23.183581607986245</v>
      </c>
      <c r="F14" s="5">
        <v>137298</v>
      </c>
      <c r="G14" s="3">
        <v>-3.9719675192513515</v>
      </c>
      <c r="H14" s="3">
        <v>4.0288240516376304</v>
      </c>
    </row>
    <row r="15" spans="1:8" x14ac:dyDescent="0.3">
      <c r="A15" s="1">
        <v>2019</v>
      </c>
      <c r="B15" s="1">
        <v>2</v>
      </c>
      <c r="C15" s="5">
        <v>1346</v>
      </c>
      <c r="D15" s="3">
        <v>5.4858934169278895</v>
      </c>
      <c r="E15" s="3">
        <v>25.996470782000618</v>
      </c>
      <c r="F15" s="5">
        <v>142865</v>
      </c>
      <c r="G15" s="3">
        <v>-5.4049580210292163</v>
      </c>
      <c r="H15" s="3">
        <v>4.3585176522632763</v>
      </c>
    </row>
    <row r="16" spans="1:8" x14ac:dyDescent="0.3">
      <c r="A16" s="1">
        <v>2019</v>
      </c>
      <c r="B16" s="1">
        <v>3</v>
      </c>
      <c r="C16" s="5">
        <v>1571</v>
      </c>
      <c r="D16" s="3">
        <v>12.859195402298852</v>
      </c>
      <c r="E16" s="3">
        <v>29.056008963627558</v>
      </c>
      <c r="F16" s="5">
        <v>173179</v>
      </c>
      <c r="G16" s="3">
        <v>-0.50557569559747106</v>
      </c>
      <c r="H16" s="3">
        <v>4.7808504713771018</v>
      </c>
    </row>
    <row r="17" spans="1:8" x14ac:dyDescent="0.3">
      <c r="A17" s="1">
        <v>2019</v>
      </c>
      <c r="B17" s="1">
        <v>4</v>
      </c>
      <c r="C17" s="5">
        <v>1345</v>
      </c>
      <c r="D17" s="3">
        <v>0.22354694485842153</v>
      </c>
      <c r="E17" s="3">
        <v>32.368963128900077</v>
      </c>
      <c r="F17" s="5">
        <v>170047</v>
      </c>
      <c r="G17" s="3">
        <v>4.0819449375068872</v>
      </c>
      <c r="H17" s="3">
        <v>5.2995906913634041</v>
      </c>
    </row>
    <row r="18" spans="1:8" x14ac:dyDescent="0.3">
      <c r="A18" s="1">
        <v>2019</v>
      </c>
      <c r="B18" s="1">
        <v>5</v>
      </c>
      <c r="C18" s="5">
        <v>1594</v>
      </c>
      <c r="D18" s="3">
        <v>4.046997389033935</v>
      </c>
      <c r="E18" s="3">
        <v>35.940975475131644</v>
      </c>
      <c r="F18" s="5">
        <v>181442</v>
      </c>
      <c r="G18" s="3">
        <v>-3.8264400167496215</v>
      </c>
      <c r="H18" s="3">
        <v>5.9181393816782171</v>
      </c>
    </row>
    <row r="19" spans="1:8" x14ac:dyDescent="0.3">
      <c r="A19" s="1">
        <v>2019</v>
      </c>
      <c r="B19" s="1">
        <v>6</v>
      </c>
      <c r="C19" s="5">
        <v>1505</v>
      </c>
      <c r="D19" s="3">
        <v>-4.9873737373737352</v>
      </c>
      <c r="E19" s="3">
        <v>39.775455879067387</v>
      </c>
      <c r="F19" s="5">
        <v>185584</v>
      </c>
      <c r="G19" s="3">
        <v>-5.6546030390377533</v>
      </c>
      <c r="H19" s="3">
        <v>6.6398130530446693</v>
      </c>
    </row>
    <row r="20" spans="1:8" x14ac:dyDescent="0.3">
      <c r="A20" s="1">
        <v>2019</v>
      </c>
      <c r="B20" s="1">
        <v>7</v>
      </c>
      <c r="C20" s="5">
        <v>1645</v>
      </c>
      <c r="D20" s="3">
        <v>-6.427758816837315</v>
      </c>
      <c r="E20" s="3">
        <v>43.873599357863121</v>
      </c>
      <c r="F20" s="5">
        <v>174076</v>
      </c>
      <c r="G20" s="3">
        <v>-5.0984582506487524</v>
      </c>
      <c r="H20" s="3">
        <v>7.4672515092832192</v>
      </c>
    </row>
    <row r="21" spans="1:8" x14ac:dyDescent="0.3">
      <c r="A21" s="1">
        <v>2019</v>
      </c>
      <c r="B21" s="1">
        <v>8</v>
      </c>
      <c r="C21" s="5">
        <v>1346</v>
      </c>
      <c r="D21" s="3">
        <v>-26.367614879649892</v>
      </c>
      <c r="E21" s="3">
        <v>48.233492398840177</v>
      </c>
      <c r="F21" s="5">
        <v>113809</v>
      </c>
      <c r="G21" s="3">
        <v>-23.246199705957725</v>
      </c>
      <c r="H21" s="3">
        <v>8.4022407753190418</v>
      </c>
    </row>
    <row r="22" spans="1:8" x14ac:dyDescent="0.3">
      <c r="A22" s="1">
        <v>2019</v>
      </c>
      <c r="B22" s="1">
        <v>9</v>
      </c>
      <c r="C22" s="5">
        <v>1429</v>
      </c>
      <c r="D22" s="3">
        <v>8.8347296268088229</v>
      </c>
      <c r="E22" s="3">
        <v>52.849728339446635</v>
      </c>
      <c r="F22" s="5">
        <v>124494</v>
      </c>
      <c r="G22" s="3">
        <v>12.085062707637451</v>
      </c>
      <c r="H22" s="3">
        <v>9.4456942573439839</v>
      </c>
    </row>
    <row r="23" spans="1:8" x14ac:dyDescent="0.3">
      <c r="A23" s="1">
        <v>2019</v>
      </c>
      <c r="B23" s="1">
        <v>10</v>
      </c>
      <c r="C23" s="5">
        <v>1609</v>
      </c>
      <c r="D23" s="3">
        <v>8.350168350168353</v>
      </c>
      <c r="E23" s="3">
        <v>57.71171988468069</v>
      </c>
      <c r="F23" s="5">
        <v>147089</v>
      </c>
      <c r="G23" s="3">
        <v>6.646510346427692</v>
      </c>
      <c r="H23" s="3">
        <v>10.596327553183135</v>
      </c>
    </row>
    <row r="24" spans="1:8" x14ac:dyDescent="0.3">
      <c r="A24" s="1">
        <v>2019</v>
      </c>
      <c r="B24" s="1">
        <v>11</v>
      </c>
      <c r="C24" s="5">
        <v>1501</v>
      </c>
      <c r="D24" s="3">
        <v>0.80591000671592639</v>
      </c>
      <c r="E24" s="3">
        <v>62.805823142407718</v>
      </c>
      <c r="F24" s="5">
        <v>139384</v>
      </c>
      <c r="G24" s="3">
        <v>3.6050366450116611</v>
      </c>
      <c r="H24" s="3">
        <v>11.8530395501373</v>
      </c>
    </row>
    <row r="25" spans="1:8" x14ac:dyDescent="0.3">
      <c r="A25" s="1">
        <v>2019</v>
      </c>
      <c r="B25" s="1">
        <v>12</v>
      </c>
      <c r="C25" s="5">
        <v>1636</v>
      </c>
      <c r="D25" s="3">
        <v>10.465901417960843</v>
      </c>
      <c r="E25" s="3">
        <v>68.114966334969864</v>
      </c>
      <c r="F25" s="5">
        <v>146178</v>
      </c>
      <c r="G25" s="3">
        <v>4.7728266400991926</v>
      </c>
      <c r="H25" s="3">
        <v>13.214454842645704</v>
      </c>
    </row>
    <row r="26" spans="1:8" x14ac:dyDescent="0.3">
      <c r="A26" s="1">
        <v>2020</v>
      </c>
      <c r="B26" s="1">
        <v>1</v>
      </c>
      <c r="C26" s="5">
        <v>1497</v>
      </c>
      <c r="D26" s="3">
        <v>8.8727272727272766</v>
      </c>
      <c r="E26" s="3">
        <v>73.617772135185959</v>
      </c>
      <c r="F26" s="5">
        <v>128424</v>
      </c>
      <c r="G26" s="3">
        <v>-6.4633133767425637</v>
      </c>
      <c r="H26" s="3">
        <v>14.678625247168048</v>
      </c>
    </row>
    <row r="27" spans="1:8" x14ac:dyDescent="0.3">
      <c r="A27" s="1">
        <v>2020</v>
      </c>
      <c r="B27" s="1">
        <v>2</v>
      </c>
      <c r="C27" s="5">
        <v>1274</v>
      </c>
      <c r="D27" s="3">
        <v>-5.3491827637444311</v>
      </c>
      <c r="E27" s="3">
        <v>79.28885980858891</v>
      </c>
      <c r="F27" s="5">
        <v>138725</v>
      </c>
      <c r="G27" s="3">
        <v>-2.8978406187659678</v>
      </c>
      <c r="H27" s="3">
        <v>16.243016355983297</v>
      </c>
    </row>
    <row r="28" spans="1:8" x14ac:dyDescent="0.3">
      <c r="A28" s="1">
        <v>2020</v>
      </c>
      <c r="B28" s="1">
        <v>3</v>
      </c>
      <c r="C28" s="5">
        <v>457</v>
      </c>
      <c r="D28" s="3">
        <v>-70.910248249522596</v>
      </c>
      <c r="E28" s="3">
        <v>85.098352437040631</v>
      </c>
      <c r="F28" s="5">
        <v>61182</v>
      </c>
      <c r="G28" s="3">
        <v>-64.671236119852864</v>
      </c>
      <c r="H28" s="3">
        <v>17.903625571188204</v>
      </c>
    </row>
    <row r="29" spans="1:8" x14ac:dyDescent="0.3">
      <c r="A29" s="1">
        <v>2020</v>
      </c>
      <c r="B29" s="1">
        <v>4</v>
      </c>
      <c r="C29" s="5">
        <v>27</v>
      </c>
      <c r="D29" s="3">
        <v>-97.992565055762086</v>
      </c>
      <c r="E29" s="3">
        <v>91.010495460557735</v>
      </c>
      <c r="F29" s="5">
        <v>9038</v>
      </c>
      <c r="G29" s="3">
        <v>-94.684998853258222</v>
      </c>
      <c r="H29" s="3">
        <v>19.655121068700723</v>
      </c>
    </row>
    <row r="30" spans="1:8" x14ac:dyDescent="0.3">
      <c r="A30" s="1">
        <v>2020</v>
      </c>
      <c r="B30" s="1">
        <v>5</v>
      </c>
      <c r="C30" s="5">
        <v>757</v>
      </c>
      <c r="D30" s="3">
        <v>-52.509410288582181</v>
      </c>
      <c r="E30" s="3">
        <v>96.978700388553605</v>
      </c>
      <c r="F30" s="5">
        <v>58425</v>
      </c>
      <c r="G30" s="3">
        <v>-67.799627429150917</v>
      </c>
      <c r="H30" s="3">
        <v>21.486436659043591</v>
      </c>
    </row>
    <row r="31" spans="1:8" x14ac:dyDescent="0.3">
      <c r="A31" s="1">
        <v>2020</v>
      </c>
      <c r="B31" s="1">
        <v>6</v>
      </c>
      <c r="C31" s="5">
        <v>1512</v>
      </c>
      <c r="D31" s="3">
        <v>0.46511627906977715</v>
      </c>
      <c r="E31" s="3">
        <v>102.94325351790577</v>
      </c>
      <c r="F31" s="5">
        <v>133609</v>
      </c>
      <c r="G31" s="3">
        <v>-28.006185878092936</v>
      </c>
      <c r="H31" s="3">
        <v>23.37856586663386</v>
      </c>
    </row>
    <row r="32" spans="1:8" x14ac:dyDescent="0.3">
      <c r="A32" s="1">
        <v>2020</v>
      </c>
      <c r="B32" s="1">
        <v>7</v>
      </c>
      <c r="C32" s="5">
        <v>1912</v>
      </c>
      <c r="D32" s="3">
        <v>16.231003039513681</v>
      </c>
      <c r="E32" s="3">
        <v>108.83406002669474</v>
      </c>
      <c r="F32" s="5">
        <v>180261</v>
      </c>
      <c r="G32" s="3">
        <v>3.5530457960890605</v>
      </c>
      <c r="H32" s="3">
        <v>25.306301794771343</v>
      </c>
    </row>
    <row r="33" spans="1:8" x14ac:dyDescent="0.3">
      <c r="A33" s="1">
        <v>2020</v>
      </c>
      <c r="B33" s="1">
        <v>8</v>
      </c>
      <c r="C33" s="5">
        <v>1661</v>
      </c>
      <c r="D33" s="3">
        <v>23.402674591381878</v>
      </c>
      <c r="E33" s="3">
        <v>114.5739085556928</v>
      </c>
      <c r="F33" s="5">
        <v>107138</v>
      </c>
      <c r="G33" s="3">
        <v>-5.8615750951155015</v>
      </c>
      <c r="H33" s="3">
        <v>27.240869161218036</v>
      </c>
    </row>
    <row r="34" spans="1:8" x14ac:dyDescent="0.3">
      <c r="A34" s="1">
        <v>2020</v>
      </c>
      <c r="B34" s="1">
        <v>9</v>
      </c>
      <c r="C34" s="5">
        <v>1387</v>
      </c>
      <c r="D34" s="3">
        <v>-2.939118264520646</v>
      </c>
      <c r="E34" s="3">
        <v>120.0791569778259</v>
      </c>
      <c r="F34" s="5">
        <v>116313</v>
      </c>
      <c r="G34" s="3">
        <v>-6.571401031375002</v>
      </c>
      <c r="H34" s="3">
        <v>29.151982040958242</v>
      </c>
    </row>
    <row r="35" spans="1:8" x14ac:dyDescent="0.3">
      <c r="A35" s="1">
        <v>2020</v>
      </c>
      <c r="B35" s="1">
        <v>10</v>
      </c>
      <c r="C35" s="5">
        <v>1515</v>
      </c>
      <c r="D35" s="3">
        <v>-5.8421379738968326</v>
      </c>
      <c r="E35" s="3">
        <v>125.25983183032805</v>
      </c>
      <c r="F35" s="5">
        <v>121922</v>
      </c>
      <c r="G35" s="3">
        <v>-17.11004901794152</v>
      </c>
      <c r="H35" s="3">
        <v>31.007055728125135</v>
      </c>
    </row>
    <row r="36" spans="1:8" x14ac:dyDescent="0.3">
      <c r="A36" s="1">
        <v>2020</v>
      </c>
      <c r="B36" s="1">
        <v>11</v>
      </c>
      <c r="C36" s="5">
        <v>1277</v>
      </c>
      <c r="D36" s="3">
        <v>-14.923384410393069</v>
      </c>
      <c r="E36" s="3">
        <v>130.01741671465251</v>
      </c>
      <c r="F36" s="5">
        <v>118274</v>
      </c>
      <c r="G36" s="3">
        <v>-15.145210354129601</v>
      </c>
      <c r="H36" s="3">
        <v>32.771024726360757</v>
      </c>
    </row>
    <row r="37" spans="1:8" x14ac:dyDescent="0.3">
      <c r="A37" s="1">
        <v>2020</v>
      </c>
      <c r="B37" s="1">
        <v>12</v>
      </c>
      <c r="C37" s="5">
        <v>1601</v>
      </c>
      <c r="D37" s="3">
        <v>-2.1393643031784815</v>
      </c>
      <c r="E37" s="3">
        <v>134.24429092879393</v>
      </c>
      <c r="F37" s="5">
        <v>151437</v>
      </c>
      <c r="G37" s="3">
        <v>3.5976685958215349</v>
      </c>
      <c r="H37" s="3">
        <v>34.405482073699794</v>
      </c>
    </row>
    <row r="38" spans="1:8" x14ac:dyDescent="0.3">
      <c r="A38" s="1">
        <v>2021</v>
      </c>
      <c r="B38" s="1">
        <v>1</v>
      </c>
      <c r="C38" s="5">
        <v>904</v>
      </c>
      <c r="D38" s="3">
        <v>-39.612558450233806</v>
      </c>
      <c r="E38" s="3">
        <v>137.8227684373355</v>
      </c>
      <c r="F38" s="5">
        <v>71033</v>
      </c>
      <c r="G38" s="3">
        <v>-44.688687472746523</v>
      </c>
      <c r="H38" s="3">
        <v>35.868693291851891</v>
      </c>
    </row>
    <row r="39" spans="1:8" x14ac:dyDescent="0.3">
      <c r="A39" s="1">
        <v>2021</v>
      </c>
      <c r="B39" s="1">
        <v>2</v>
      </c>
      <c r="C39" s="5">
        <v>1071</v>
      </c>
      <c r="D39" s="3">
        <v>-15.934065934065933</v>
      </c>
      <c r="E39" s="3">
        <v>140.6256921176915</v>
      </c>
      <c r="F39" s="5">
        <v>95260</v>
      </c>
      <c r="G39" s="3">
        <v>-31.33177149035863</v>
      </c>
      <c r="H39" s="3">
        <v>37.116784471035174</v>
      </c>
    </row>
    <row r="40" spans="1:8" x14ac:dyDescent="0.3">
      <c r="A40" s="1">
        <v>2021</v>
      </c>
      <c r="B40" s="1">
        <v>3</v>
      </c>
      <c r="C40" s="5">
        <v>1387</v>
      </c>
      <c r="D40" s="3">
        <v>203.50109409190372</v>
      </c>
      <c r="E40" s="3">
        <v>142.51358294957564</v>
      </c>
      <c r="F40" s="5">
        <v>134782</v>
      </c>
      <c r="G40" s="3">
        <v>120.29681932594553</v>
      </c>
      <c r="H40" s="3">
        <v>38.100287438914677</v>
      </c>
    </row>
    <row r="41" spans="1:8" x14ac:dyDescent="0.3">
      <c r="A41" s="1">
        <v>2021</v>
      </c>
      <c r="B41" s="1">
        <v>4</v>
      </c>
      <c r="C41" s="5">
        <v>1198</v>
      </c>
      <c r="D41" s="3">
        <v>4337.0370370370374</v>
      </c>
      <c r="E41" s="3">
        <v>143.33608970728139</v>
      </c>
      <c r="F41" s="5">
        <v>123753</v>
      </c>
      <c r="G41" s="3">
        <v>1269.2520469130338</v>
      </c>
      <c r="H41" s="3">
        <v>38.764980651213669</v>
      </c>
    </row>
    <row r="42" spans="1:8" x14ac:dyDescent="0.3">
      <c r="A42" s="1">
        <v>2021</v>
      </c>
      <c r="B42" s="1">
        <v>5</v>
      </c>
      <c r="C42" s="5">
        <v>1228</v>
      </c>
      <c r="D42" s="3">
        <v>62.219286657859982</v>
      </c>
      <c r="E42" s="3">
        <v>142.94709640893157</v>
      </c>
      <c r="F42" s="5">
        <v>142592</v>
      </c>
      <c r="G42" s="3">
        <v>144.05990586221651</v>
      </c>
      <c r="H42" s="3">
        <v>39.062350656147572</v>
      </c>
    </row>
    <row r="43" spans="1:8" x14ac:dyDescent="0.3">
      <c r="A43" s="1">
        <v>2021</v>
      </c>
      <c r="B43" s="1">
        <v>6</v>
      </c>
      <c r="C43" s="5">
        <v>1428</v>
      </c>
      <c r="D43" s="3">
        <v>-5.555555555555558</v>
      </c>
      <c r="E43" s="3">
        <v>141.4917163051025</v>
      </c>
      <c r="F43" s="5">
        <v>147402</v>
      </c>
      <c r="G43" s="3">
        <v>10.323406357356157</v>
      </c>
      <c r="H43" s="3">
        <v>39.029334492644438</v>
      </c>
    </row>
    <row r="44" spans="1:8" x14ac:dyDescent="0.3">
      <c r="A44" s="1">
        <v>2021</v>
      </c>
      <c r="B44" s="1">
        <v>7</v>
      </c>
      <c r="C44" s="5">
        <v>1378</v>
      </c>
      <c r="D44" s="3">
        <v>-27.92887029288703</v>
      </c>
      <c r="E44" s="3">
        <v>139.10945654847106</v>
      </c>
      <c r="F44" s="5">
        <v>131834</v>
      </c>
      <c r="G44" s="3">
        <v>-26.864934733525281</v>
      </c>
      <c r="H44" s="3">
        <v>38.710160696521626</v>
      </c>
    </row>
    <row r="45" spans="1:8" x14ac:dyDescent="0.3">
      <c r="A45" s="1">
        <v>2021</v>
      </c>
      <c r="B45" s="1">
        <v>8</v>
      </c>
      <c r="C45" s="5">
        <v>1064</v>
      </c>
      <c r="D45" s="3">
        <v>-35.94220349187237</v>
      </c>
      <c r="E45" s="3">
        <v>135.92961267561276</v>
      </c>
      <c r="F45" s="5">
        <v>80357</v>
      </c>
      <c r="G45" s="3">
        <v>-24.99673318523773</v>
      </c>
      <c r="H45" s="3">
        <v>38.147064336364878</v>
      </c>
    </row>
    <row r="46" spans="1:8" x14ac:dyDescent="0.3">
      <c r="A46" s="1">
        <v>2021</v>
      </c>
      <c r="B46" s="1">
        <v>9</v>
      </c>
      <c r="C46" s="5">
        <v>1020</v>
      </c>
      <c r="D46" s="3">
        <v>-26.459985580389333</v>
      </c>
      <c r="E46" s="3">
        <v>132.06988033929466</v>
      </c>
      <c r="F46" s="5">
        <v>101698</v>
      </c>
      <c r="G46" s="3">
        <v>-12.565233464874947</v>
      </c>
      <c r="H46" s="3">
        <v>37.377726654688402</v>
      </c>
    </row>
    <row r="47" spans="1:8" x14ac:dyDescent="0.3">
      <c r="A47" s="1">
        <v>2021</v>
      </c>
      <c r="B47" s="1">
        <v>10</v>
      </c>
      <c r="C47" s="5">
        <v>1168</v>
      </c>
      <c r="D47" s="3">
        <v>-22.904290429042906</v>
      </c>
      <c r="E47" s="3">
        <v>127.63601964949439</v>
      </c>
      <c r="F47" s="5">
        <v>101590</v>
      </c>
      <c r="G47" s="3">
        <v>-16.676235626056002</v>
      </c>
      <c r="H47" s="3">
        <v>36.435443908067406</v>
      </c>
    </row>
    <row r="48" spans="1:8" x14ac:dyDescent="0.3">
      <c r="A48" s="1">
        <v>2021</v>
      </c>
      <c r="B48" s="1">
        <v>11</v>
      </c>
      <c r="C48" s="5">
        <v>1143</v>
      </c>
      <c r="D48" s="3">
        <v>-10.49334377447142</v>
      </c>
      <c r="E48" s="3">
        <v>122.72278169772294</v>
      </c>
      <c r="F48" s="5">
        <v>109682</v>
      </c>
      <c r="G48" s="3">
        <v>-7.2644875458680698</v>
      </c>
      <c r="H48" s="3">
        <v>35.350044091957685</v>
      </c>
    </row>
    <row r="49" spans="1:1022" x14ac:dyDescent="0.3">
      <c r="A49" s="1">
        <v>2021</v>
      </c>
      <c r="B49" s="1">
        <v>12</v>
      </c>
      <c r="C49" s="5">
        <v>1286</v>
      </c>
      <c r="D49" s="3">
        <v>-19.675202998126174</v>
      </c>
      <c r="E49" s="3">
        <v>117.41446338729141</v>
      </c>
      <c r="F49" s="5">
        <v>127816</v>
      </c>
      <c r="G49" s="3">
        <v>-15.597905399605116</v>
      </c>
      <c r="H49" s="3">
        <v>34.147666890736275</v>
      </c>
    </row>
    <row r="50" spans="1:1022" s="3" customFormat="1" ht="13.5" x14ac:dyDescent="0.3">
      <c r="A50" s="1">
        <v>2022</v>
      </c>
      <c r="B50" s="1">
        <v>1</v>
      </c>
      <c r="C50" s="5">
        <v>766</v>
      </c>
      <c r="D50" s="3">
        <v>-15.265486725663713</v>
      </c>
      <c r="E50" s="3">
        <v>111.78611050168642</v>
      </c>
      <c r="F50" s="5">
        <v>76094</v>
      </c>
      <c r="G50" s="3">
        <v>7.1248574606169068</v>
      </c>
      <c r="H50" s="3">
        <v>32.851492646305367</v>
      </c>
      <c r="I50" s="1"/>
      <c r="J50" s="1"/>
      <c r="K50" s="5"/>
      <c r="N50" s="5"/>
      <c r="Q50" s="1"/>
      <c r="R50" s="1"/>
      <c r="S50" s="5"/>
      <c r="V50" s="5"/>
      <c r="Y50" s="1"/>
      <c r="Z50" s="1"/>
      <c r="AA50" s="5"/>
      <c r="AD50" s="5"/>
      <c r="AG50" s="1"/>
      <c r="AH50" s="1"/>
      <c r="AI50" s="5"/>
      <c r="AL50" s="5"/>
      <c r="AO50" s="1"/>
      <c r="AP50" s="1"/>
      <c r="AQ50" s="5"/>
      <c r="AT50" s="5"/>
      <c r="AW50" s="1"/>
      <c r="AX50" s="1"/>
      <c r="AY50" s="5"/>
      <c r="BB50" s="5"/>
      <c r="BE50" s="1"/>
      <c r="BF50" s="1"/>
      <c r="BG50" s="5"/>
      <c r="BJ50" s="5"/>
      <c r="BM50" s="1"/>
      <c r="BN50" s="1"/>
      <c r="BO50" s="5"/>
      <c r="BR50" s="5"/>
      <c r="BU50" s="1"/>
      <c r="BV50" s="1"/>
      <c r="BW50" s="5"/>
      <c r="BZ50" s="5"/>
      <c r="CC50" s="1"/>
      <c r="CD50" s="1"/>
      <c r="CE50" s="5"/>
      <c r="CH50" s="5"/>
      <c r="CK50" s="1"/>
      <c r="CL50" s="1"/>
      <c r="CM50" s="5"/>
      <c r="CP50" s="5"/>
      <c r="CS50" s="1"/>
      <c r="CT50" s="1"/>
      <c r="CU50" s="5"/>
      <c r="CX50" s="5"/>
      <c r="DA50" s="1"/>
      <c r="DB50" s="1"/>
      <c r="DC50" s="5"/>
      <c r="DF50" s="5"/>
      <c r="DI50" s="1"/>
      <c r="DJ50" s="1"/>
      <c r="DK50" s="5"/>
      <c r="DN50" s="5"/>
      <c r="DQ50" s="1"/>
      <c r="DR50" s="1"/>
      <c r="DS50" s="5"/>
      <c r="DV50" s="5"/>
      <c r="DY50" s="1"/>
      <c r="DZ50" s="1"/>
      <c r="EA50" s="5"/>
      <c r="ED50" s="5"/>
      <c r="EG50" s="1"/>
      <c r="EH50" s="1"/>
      <c r="EI50" s="5"/>
      <c r="EL50" s="5"/>
      <c r="EO50" s="1"/>
      <c r="EP50" s="1"/>
      <c r="EQ50" s="5"/>
      <c r="ET50" s="5"/>
      <c r="EW50" s="1"/>
      <c r="EX50" s="1"/>
      <c r="EY50" s="5"/>
      <c r="FB50" s="5"/>
      <c r="FE50" s="1"/>
      <c r="FF50" s="1"/>
      <c r="FG50" s="5"/>
      <c r="FJ50" s="5"/>
      <c r="FM50" s="1"/>
      <c r="FN50" s="1"/>
      <c r="FO50" s="5"/>
      <c r="FR50" s="5"/>
      <c r="FU50" s="1"/>
      <c r="FV50" s="1"/>
      <c r="FW50" s="5"/>
      <c r="FZ50" s="5"/>
      <c r="GC50" s="1"/>
      <c r="GD50" s="1"/>
      <c r="GE50" s="5"/>
      <c r="GH50" s="5"/>
      <c r="GK50" s="1"/>
      <c r="GL50" s="1"/>
      <c r="GM50" s="5"/>
      <c r="GP50" s="5"/>
      <c r="GS50" s="1"/>
      <c r="GT50" s="1"/>
      <c r="GU50" s="5"/>
      <c r="GX50" s="5"/>
      <c r="HA50" s="1"/>
      <c r="HB50" s="1"/>
      <c r="HC50" s="5"/>
      <c r="HF50" s="5"/>
      <c r="HI50" s="1"/>
      <c r="HJ50" s="1"/>
      <c r="HK50" s="5"/>
      <c r="HN50" s="5"/>
      <c r="HQ50" s="1"/>
      <c r="HR50" s="1"/>
      <c r="HS50" s="5"/>
      <c r="HV50" s="5"/>
      <c r="HY50" s="1"/>
      <c r="HZ50" s="1"/>
      <c r="IA50" s="5"/>
      <c r="ID50" s="5"/>
      <c r="IG50" s="1"/>
      <c r="IH50" s="1"/>
      <c r="II50" s="5"/>
      <c r="IL50" s="5"/>
      <c r="IO50" s="1"/>
      <c r="IP50" s="1"/>
      <c r="IQ50" s="5"/>
      <c r="IT50" s="5"/>
      <c r="IW50" s="1"/>
      <c r="IX50" s="1"/>
      <c r="IY50" s="5"/>
      <c r="JB50" s="5"/>
      <c r="JE50" s="1"/>
      <c r="JF50" s="1"/>
      <c r="JG50" s="5"/>
      <c r="JJ50" s="5"/>
      <c r="JM50" s="1"/>
      <c r="JN50" s="1"/>
      <c r="JO50" s="5"/>
      <c r="JR50" s="5"/>
      <c r="JU50" s="1"/>
      <c r="JV50" s="1"/>
      <c r="JW50" s="5"/>
      <c r="JZ50" s="5"/>
      <c r="KC50" s="1"/>
      <c r="KD50" s="1"/>
      <c r="KE50" s="5"/>
      <c r="KH50" s="5"/>
      <c r="KK50" s="1"/>
      <c r="KL50" s="1"/>
      <c r="KM50" s="5"/>
      <c r="KP50" s="5"/>
      <c r="KS50" s="1"/>
      <c r="KT50" s="1"/>
      <c r="KU50" s="5"/>
      <c r="KX50" s="5"/>
      <c r="LA50" s="1"/>
      <c r="LB50" s="1"/>
      <c r="LC50" s="5"/>
      <c r="LF50" s="5"/>
      <c r="LI50" s="1"/>
      <c r="LJ50" s="1"/>
      <c r="LK50" s="5"/>
      <c r="LN50" s="5"/>
      <c r="LQ50" s="1"/>
      <c r="LR50" s="1"/>
      <c r="LS50" s="5"/>
      <c r="LV50" s="5"/>
      <c r="LY50" s="1"/>
      <c r="LZ50" s="1"/>
      <c r="MA50" s="5"/>
      <c r="MD50" s="5"/>
      <c r="MG50" s="1"/>
      <c r="MH50" s="1"/>
      <c r="MI50" s="5"/>
      <c r="ML50" s="5"/>
      <c r="MO50" s="1"/>
      <c r="MP50" s="1"/>
      <c r="MQ50" s="5"/>
      <c r="MT50" s="5"/>
      <c r="MW50" s="1"/>
      <c r="MX50" s="1"/>
      <c r="MY50" s="5"/>
      <c r="NB50" s="5"/>
      <c r="NE50" s="1"/>
      <c r="NF50" s="1"/>
      <c r="NG50" s="5"/>
      <c r="NJ50" s="5"/>
      <c r="NM50" s="1"/>
      <c r="NN50" s="1"/>
      <c r="NO50" s="5"/>
      <c r="NR50" s="5"/>
      <c r="NU50" s="1"/>
      <c r="NV50" s="1"/>
      <c r="NW50" s="5"/>
      <c r="NZ50" s="5"/>
      <c r="OC50" s="1"/>
      <c r="OD50" s="1"/>
      <c r="OE50" s="5"/>
      <c r="OH50" s="5"/>
      <c r="OK50" s="1"/>
      <c r="OL50" s="1"/>
      <c r="OM50" s="5"/>
      <c r="OP50" s="5"/>
      <c r="OS50" s="1"/>
      <c r="OT50" s="1"/>
      <c r="OU50" s="5"/>
      <c r="OX50" s="5"/>
      <c r="PA50" s="1"/>
      <c r="PB50" s="1"/>
      <c r="PC50" s="5"/>
      <c r="PF50" s="5"/>
      <c r="PI50" s="1"/>
      <c r="PJ50" s="1"/>
      <c r="PK50" s="5"/>
      <c r="PN50" s="5"/>
      <c r="PQ50" s="1"/>
      <c r="PR50" s="1"/>
      <c r="PS50" s="5"/>
      <c r="PV50" s="5"/>
      <c r="PY50" s="1"/>
      <c r="PZ50" s="1"/>
      <c r="QA50" s="5"/>
      <c r="QD50" s="5"/>
      <c r="QG50" s="1"/>
      <c r="QH50" s="1"/>
      <c r="QI50" s="5"/>
      <c r="QL50" s="5"/>
      <c r="QO50" s="1"/>
      <c r="QP50" s="1"/>
      <c r="QQ50" s="5"/>
      <c r="QT50" s="5"/>
      <c r="QW50" s="1"/>
      <c r="QX50" s="1"/>
      <c r="QY50" s="5"/>
      <c r="RB50" s="5"/>
      <c r="RE50" s="1"/>
      <c r="RF50" s="1"/>
      <c r="RG50" s="5"/>
      <c r="RJ50" s="5"/>
      <c r="RM50" s="1"/>
      <c r="RN50" s="1"/>
      <c r="RO50" s="5"/>
      <c r="RR50" s="5"/>
      <c r="RU50" s="1"/>
      <c r="RV50" s="1"/>
      <c r="RW50" s="5"/>
      <c r="RZ50" s="5"/>
      <c r="SC50" s="1"/>
      <c r="SD50" s="1"/>
      <c r="SE50" s="5"/>
      <c r="SH50" s="5"/>
      <c r="SK50" s="1"/>
      <c r="SL50" s="1"/>
      <c r="SM50" s="5"/>
      <c r="SP50" s="5"/>
      <c r="SS50" s="1"/>
      <c r="ST50" s="1"/>
      <c r="SU50" s="5"/>
      <c r="SX50" s="5"/>
      <c r="TA50" s="1"/>
      <c r="TB50" s="1"/>
      <c r="TC50" s="5"/>
      <c r="TF50" s="5"/>
      <c r="TI50" s="1"/>
      <c r="TJ50" s="1"/>
      <c r="TK50" s="5"/>
      <c r="TN50" s="5"/>
      <c r="TQ50" s="1"/>
      <c r="TR50" s="1"/>
      <c r="TS50" s="5"/>
      <c r="TV50" s="5"/>
      <c r="TY50" s="1"/>
      <c r="TZ50" s="1"/>
      <c r="UA50" s="5"/>
      <c r="UD50" s="5"/>
      <c r="UG50" s="1"/>
      <c r="UH50" s="1"/>
      <c r="UI50" s="5"/>
      <c r="UL50" s="5"/>
      <c r="UO50" s="1"/>
      <c r="UP50" s="1"/>
      <c r="UQ50" s="5"/>
      <c r="UT50" s="5"/>
      <c r="UW50" s="1"/>
      <c r="UX50" s="1"/>
      <c r="UY50" s="5"/>
      <c r="VB50" s="5"/>
      <c r="VE50" s="1"/>
      <c r="VF50" s="1"/>
      <c r="VG50" s="5"/>
      <c r="VJ50" s="5"/>
      <c r="VM50" s="1"/>
      <c r="VN50" s="1"/>
      <c r="VO50" s="5"/>
      <c r="VR50" s="5"/>
      <c r="VU50" s="1"/>
      <c r="VV50" s="1"/>
      <c r="VW50" s="5"/>
      <c r="VZ50" s="5"/>
      <c r="WC50" s="1"/>
      <c r="WD50" s="1"/>
      <c r="WE50" s="5"/>
      <c r="WH50" s="5"/>
      <c r="WK50" s="1"/>
      <c r="WL50" s="1"/>
      <c r="WM50" s="5"/>
      <c r="WP50" s="5"/>
      <c r="WS50" s="1"/>
      <c r="WT50" s="1"/>
      <c r="WU50" s="5"/>
      <c r="WX50" s="5"/>
      <c r="XA50" s="1"/>
      <c r="XB50" s="1"/>
      <c r="XC50" s="5"/>
      <c r="XF50" s="5"/>
      <c r="XI50" s="1"/>
      <c r="XJ50" s="1"/>
      <c r="XK50" s="5"/>
      <c r="XN50" s="5"/>
      <c r="XQ50" s="1"/>
      <c r="XR50" s="1"/>
      <c r="XS50" s="5"/>
      <c r="XV50" s="5"/>
      <c r="XY50" s="1"/>
      <c r="XZ50" s="1"/>
      <c r="YA50" s="5"/>
      <c r="YD50" s="5"/>
      <c r="YG50" s="1"/>
      <c r="YH50" s="1"/>
      <c r="YI50" s="5"/>
      <c r="YL50" s="5"/>
      <c r="YO50" s="1"/>
      <c r="YP50" s="1"/>
      <c r="YQ50" s="5"/>
      <c r="YT50" s="5"/>
      <c r="YW50" s="1"/>
      <c r="YX50" s="1"/>
      <c r="YY50" s="5"/>
      <c r="ZB50" s="5"/>
      <c r="ZE50" s="1"/>
      <c r="ZF50" s="1"/>
      <c r="ZG50" s="5"/>
      <c r="ZJ50" s="5"/>
      <c r="ZM50" s="1"/>
      <c r="ZN50" s="1"/>
      <c r="ZO50" s="5"/>
      <c r="ZR50" s="5"/>
      <c r="ZU50" s="1"/>
      <c r="ZV50" s="1"/>
      <c r="ZW50" s="5"/>
      <c r="ZZ50" s="5"/>
      <c r="AAC50" s="1"/>
      <c r="AAD50" s="1"/>
      <c r="AAE50" s="5"/>
      <c r="AAH50" s="5"/>
      <c r="AAK50" s="1"/>
      <c r="AAL50" s="1"/>
      <c r="AAM50" s="5"/>
      <c r="AAP50" s="5"/>
      <c r="AAS50" s="1"/>
      <c r="AAT50" s="1"/>
      <c r="AAU50" s="5"/>
      <c r="AAX50" s="5"/>
      <c r="ABA50" s="1"/>
      <c r="ABB50" s="1"/>
      <c r="ABC50" s="5"/>
      <c r="ABF50" s="5"/>
      <c r="ABI50" s="1"/>
      <c r="ABJ50" s="1"/>
      <c r="ABK50" s="5"/>
      <c r="ABN50" s="5"/>
      <c r="ABQ50" s="1"/>
      <c r="ABR50" s="1"/>
      <c r="ABS50" s="5"/>
      <c r="ABV50" s="5"/>
      <c r="ABY50" s="1"/>
      <c r="ABZ50" s="1"/>
      <c r="ACA50" s="5"/>
      <c r="ACD50" s="5"/>
      <c r="ACG50" s="1"/>
      <c r="ACH50" s="1"/>
      <c r="ACI50" s="5"/>
      <c r="ACL50" s="5"/>
      <c r="ACO50" s="1"/>
      <c r="ACP50" s="1"/>
      <c r="ACQ50" s="5"/>
      <c r="ACT50" s="5"/>
      <c r="ACW50" s="1"/>
      <c r="ACX50" s="1"/>
      <c r="ACY50" s="5"/>
      <c r="ADB50" s="5"/>
      <c r="ADE50" s="1"/>
      <c r="ADF50" s="1"/>
      <c r="ADG50" s="5"/>
      <c r="ADJ50" s="5"/>
      <c r="ADM50" s="1"/>
      <c r="ADN50" s="1"/>
      <c r="ADO50" s="5"/>
      <c r="ADR50" s="5"/>
      <c r="ADU50" s="1"/>
      <c r="ADV50" s="1"/>
      <c r="ADW50" s="5"/>
      <c r="ADZ50" s="5"/>
      <c r="AEC50" s="1"/>
      <c r="AED50" s="1"/>
      <c r="AEE50" s="5"/>
      <c r="AEH50" s="5"/>
      <c r="AEK50" s="1"/>
      <c r="AEL50" s="1"/>
      <c r="AEM50" s="5"/>
      <c r="AEP50" s="5"/>
      <c r="AES50" s="1"/>
      <c r="AET50" s="1"/>
      <c r="AEU50" s="5"/>
      <c r="AEX50" s="5"/>
      <c r="AFA50" s="1"/>
      <c r="AFB50" s="1"/>
      <c r="AFC50" s="5"/>
      <c r="AFF50" s="5"/>
      <c r="AFI50" s="1"/>
      <c r="AFJ50" s="1"/>
      <c r="AFK50" s="5"/>
      <c r="AFN50" s="5"/>
      <c r="AFQ50" s="1"/>
      <c r="AFR50" s="1"/>
      <c r="AFS50" s="5"/>
      <c r="AFV50" s="5"/>
      <c r="AFY50" s="1"/>
      <c r="AFZ50" s="1"/>
      <c r="AGA50" s="5"/>
      <c r="AGD50" s="5"/>
      <c r="AGG50" s="1"/>
      <c r="AGH50" s="1"/>
      <c r="AGI50" s="5"/>
      <c r="AGL50" s="5"/>
      <c r="AGO50" s="1"/>
      <c r="AGP50" s="1"/>
      <c r="AGQ50" s="5"/>
      <c r="AGT50" s="5"/>
      <c r="AGW50" s="1"/>
      <c r="AGX50" s="1"/>
      <c r="AGY50" s="5"/>
      <c r="AHB50" s="5"/>
      <c r="AHE50" s="1"/>
      <c r="AHF50" s="1"/>
      <c r="AHG50" s="5"/>
      <c r="AHJ50" s="5"/>
      <c r="AHM50" s="1"/>
      <c r="AHN50" s="1"/>
      <c r="AHO50" s="5"/>
      <c r="AHR50" s="5"/>
      <c r="AHU50" s="1"/>
      <c r="AHV50" s="1"/>
      <c r="AHW50" s="5"/>
      <c r="AHZ50" s="5"/>
      <c r="AIC50" s="1"/>
      <c r="AID50" s="1"/>
      <c r="AIE50" s="5"/>
      <c r="AIH50" s="5"/>
      <c r="AIK50" s="1"/>
      <c r="AIL50" s="1"/>
      <c r="AIM50" s="5"/>
      <c r="AIP50" s="5"/>
      <c r="AIS50" s="1"/>
      <c r="AIT50" s="1"/>
      <c r="AIU50" s="5"/>
      <c r="AIX50" s="5"/>
      <c r="AJA50" s="1"/>
      <c r="AJB50" s="1"/>
      <c r="AJC50" s="5"/>
      <c r="AJF50" s="5"/>
      <c r="AJI50" s="1"/>
      <c r="AJJ50" s="1"/>
      <c r="AJK50" s="5"/>
      <c r="AJN50" s="5"/>
      <c r="AJQ50" s="1"/>
      <c r="AJR50" s="1"/>
      <c r="AJS50" s="5"/>
      <c r="AJV50" s="5"/>
      <c r="AJY50" s="1"/>
      <c r="AJZ50" s="1"/>
      <c r="AKA50" s="5"/>
      <c r="AKD50" s="5"/>
      <c r="AKG50" s="1"/>
      <c r="AKH50" s="1"/>
      <c r="AKI50" s="5"/>
      <c r="AKL50" s="5"/>
      <c r="AKO50" s="1"/>
      <c r="AKP50" s="1"/>
      <c r="AKQ50" s="5"/>
      <c r="AKT50" s="5"/>
      <c r="AKW50" s="1"/>
      <c r="AKX50" s="1"/>
      <c r="AKY50" s="5"/>
      <c r="ALB50" s="5"/>
      <c r="ALE50" s="1"/>
      <c r="ALF50" s="1"/>
      <c r="ALG50" s="5"/>
      <c r="ALJ50" s="5"/>
      <c r="ALM50" s="1"/>
      <c r="ALN50" s="1"/>
      <c r="ALO50" s="5"/>
      <c r="ALR50" s="5"/>
      <c r="ALU50" s="1"/>
      <c r="ALV50" s="1"/>
      <c r="ALW50" s="5"/>
      <c r="ALZ50" s="5"/>
      <c r="AMC50" s="1"/>
      <c r="AMD50" s="1"/>
      <c r="AME50" s="5"/>
      <c r="AMH50" s="5"/>
    </row>
    <row r="51" spans="1:1022" s="3" customFormat="1" ht="13.5" x14ac:dyDescent="0.3">
      <c r="A51" s="1">
        <v>2022</v>
      </c>
      <c r="B51" s="1">
        <v>2</v>
      </c>
      <c r="C51" s="5">
        <v>1104</v>
      </c>
      <c r="D51" s="3">
        <v>3.0812324929971879</v>
      </c>
      <c r="E51" s="3">
        <v>105.90324870867339</v>
      </c>
      <c r="F51" s="5">
        <v>100822</v>
      </c>
      <c r="G51" s="3">
        <v>5.8387570858702498</v>
      </c>
      <c r="H51" s="3">
        <v>31.481247146935871</v>
      </c>
      <c r="I51" s="1"/>
      <c r="J51" s="1"/>
      <c r="K51" s="5"/>
      <c r="N51" s="5"/>
      <c r="Q51" s="1"/>
      <c r="R51" s="1"/>
      <c r="S51" s="5"/>
      <c r="V51" s="5"/>
      <c r="Y51" s="1"/>
      <c r="Z51" s="1"/>
      <c r="AA51" s="5"/>
      <c r="AD51" s="5"/>
      <c r="AG51" s="1"/>
      <c r="AH51" s="1"/>
      <c r="AI51" s="5"/>
      <c r="AL51" s="5"/>
      <c r="AO51" s="1"/>
      <c r="AP51" s="1"/>
      <c r="AQ51" s="5"/>
      <c r="AT51" s="5"/>
      <c r="AW51" s="1"/>
      <c r="AX51" s="1"/>
      <c r="AY51" s="5"/>
      <c r="BB51" s="5"/>
      <c r="BE51" s="1"/>
      <c r="BF51" s="1"/>
      <c r="BG51" s="5"/>
      <c r="BJ51" s="5"/>
      <c r="BM51" s="1"/>
      <c r="BN51" s="1"/>
      <c r="BO51" s="5"/>
      <c r="BR51" s="5"/>
      <c r="BU51" s="1"/>
      <c r="BV51" s="1"/>
      <c r="BW51" s="5"/>
      <c r="BZ51" s="5"/>
      <c r="CC51" s="1"/>
      <c r="CD51" s="1"/>
      <c r="CE51" s="5"/>
      <c r="CH51" s="5"/>
      <c r="CK51" s="1"/>
      <c r="CL51" s="1"/>
      <c r="CM51" s="5"/>
      <c r="CP51" s="5"/>
      <c r="CS51" s="1"/>
      <c r="CT51" s="1"/>
      <c r="CU51" s="5"/>
      <c r="CX51" s="5"/>
      <c r="DA51" s="1"/>
      <c r="DB51" s="1"/>
      <c r="DC51" s="5"/>
      <c r="DF51" s="5"/>
      <c r="DI51" s="1"/>
      <c r="DJ51" s="1"/>
      <c r="DK51" s="5"/>
      <c r="DN51" s="5"/>
      <c r="DQ51" s="1"/>
      <c r="DR51" s="1"/>
      <c r="DS51" s="5"/>
      <c r="DV51" s="5"/>
      <c r="DY51" s="1"/>
      <c r="DZ51" s="1"/>
      <c r="EA51" s="5"/>
      <c r="ED51" s="5"/>
      <c r="EG51" s="1"/>
      <c r="EH51" s="1"/>
      <c r="EI51" s="5"/>
      <c r="EL51" s="5"/>
      <c r="EO51" s="1"/>
      <c r="EP51" s="1"/>
      <c r="EQ51" s="5"/>
      <c r="ET51" s="5"/>
      <c r="EW51" s="1"/>
      <c r="EX51" s="1"/>
      <c r="EY51" s="5"/>
      <c r="FB51" s="5"/>
      <c r="FE51" s="1"/>
      <c r="FF51" s="1"/>
      <c r="FG51" s="5"/>
      <c r="FJ51" s="5"/>
      <c r="FM51" s="1"/>
      <c r="FN51" s="1"/>
      <c r="FO51" s="5"/>
      <c r="FR51" s="5"/>
      <c r="FU51" s="1"/>
      <c r="FV51" s="1"/>
      <c r="FW51" s="5"/>
      <c r="FZ51" s="5"/>
      <c r="GC51" s="1"/>
      <c r="GD51" s="1"/>
      <c r="GE51" s="5"/>
      <c r="GH51" s="5"/>
      <c r="GK51" s="1"/>
      <c r="GL51" s="1"/>
      <c r="GM51" s="5"/>
      <c r="GP51" s="5"/>
      <c r="GS51" s="1"/>
      <c r="GT51" s="1"/>
      <c r="GU51" s="5"/>
      <c r="GX51" s="5"/>
      <c r="HA51" s="1"/>
      <c r="HB51" s="1"/>
      <c r="HC51" s="5"/>
      <c r="HF51" s="5"/>
      <c r="HI51" s="1"/>
      <c r="HJ51" s="1"/>
      <c r="HK51" s="5"/>
      <c r="HN51" s="5"/>
      <c r="HQ51" s="1"/>
      <c r="HR51" s="1"/>
      <c r="HS51" s="5"/>
      <c r="HV51" s="5"/>
      <c r="HY51" s="1"/>
      <c r="HZ51" s="1"/>
      <c r="IA51" s="5"/>
      <c r="ID51" s="5"/>
      <c r="IG51" s="1"/>
      <c r="IH51" s="1"/>
      <c r="II51" s="5"/>
      <c r="IL51" s="5"/>
      <c r="IO51" s="1"/>
      <c r="IP51" s="1"/>
      <c r="IQ51" s="5"/>
      <c r="IT51" s="5"/>
      <c r="IW51" s="1"/>
      <c r="IX51" s="1"/>
      <c r="IY51" s="5"/>
      <c r="JB51" s="5"/>
      <c r="JE51" s="1"/>
      <c r="JF51" s="1"/>
      <c r="JG51" s="5"/>
      <c r="JJ51" s="5"/>
      <c r="JM51" s="1"/>
      <c r="JN51" s="1"/>
      <c r="JO51" s="5"/>
      <c r="JR51" s="5"/>
      <c r="JU51" s="1"/>
      <c r="JV51" s="1"/>
      <c r="JW51" s="5"/>
      <c r="JZ51" s="5"/>
      <c r="KC51" s="1"/>
      <c r="KD51" s="1"/>
      <c r="KE51" s="5"/>
      <c r="KH51" s="5"/>
      <c r="KK51" s="1"/>
      <c r="KL51" s="1"/>
      <c r="KM51" s="5"/>
      <c r="KP51" s="5"/>
      <c r="KS51" s="1"/>
      <c r="KT51" s="1"/>
      <c r="KU51" s="5"/>
      <c r="KX51" s="5"/>
      <c r="LA51" s="1"/>
      <c r="LB51" s="1"/>
      <c r="LC51" s="5"/>
      <c r="LF51" s="5"/>
      <c r="LI51" s="1"/>
      <c r="LJ51" s="1"/>
      <c r="LK51" s="5"/>
      <c r="LN51" s="5"/>
      <c r="LQ51" s="1"/>
      <c r="LR51" s="1"/>
      <c r="LS51" s="5"/>
      <c r="LV51" s="5"/>
      <c r="LY51" s="1"/>
      <c r="LZ51" s="1"/>
      <c r="MA51" s="5"/>
      <c r="MD51" s="5"/>
      <c r="MG51" s="1"/>
      <c r="MH51" s="1"/>
      <c r="MI51" s="5"/>
      <c r="ML51" s="5"/>
      <c r="MO51" s="1"/>
      <c r="MP51" s="1"/>
      <c r="MQ51" s="5"/>
      <c r="MT51" s="5"/>
      <c r="MW51" s="1"/>
      <c r="MX51" s="1"/>
      <c r="MY51" s="5"/>
      <c r="NB51" s="5"/>
      <c r="NE51" s="1"/>
      <c r="NF51" s="1"/>
      <c r="NG51" s="5"/>
      <c r="NJ51" s="5"/>
      <c r="NM51" s="1"/>
      <c r="NN51" s="1"/>
      <c r="NO51" s="5"/>
      <c r="NR51" s="5"/>
      <c r="NU51" s="1"/>
      <c r="NV51" s="1"/>
      <c r="NW51" s="5"/>
      <c r="NZ51" s="5"/>
      <c r="OC51" s="1"/>
      <c r="OD51" s="1"/>
      <c r="OE51" s="5"/>
      <c r="OH51" s="5"/>
      <c r="OK51" s="1"/>
      <c r="OL51" s="1"/>
      <c r="OM51" s="5"/>
      <c r="OP51" s="5"/>
      <c r="OS51" s="1"/>
      <c r="OT51" s="1"/>
      <c r="OU51" s="5"/>
      <c r="OX51" s="5"/>
      <c r="PA51" s="1"/>
      <c r="PB51" s="1"/>
      <c r="PC51" s="5"/>
      <c r="PF51" s="5"/>
      <c r="PI51" s="1"/>
      <c r="PJ51" s="1"/>
      <c r="PK51" s="5"/>
      <c r="PN51" s="5"/>
      <c r="PQ51" s="1"/>
      <c r="PR51" s="1"/>
      <c r="PS51" s="5"/>
      <c r="PV51" s="5"/>
      <c r="PY51" s="1"/>
      <c r="PZ51" s="1"/>
      <c r="QA51" s="5"/>
      <c r="QD51" s="5"/>
      <c r="QG51" s="1"/>
      <c r="QH51" s="1"/>
      <c r="QI51" s="5"/>
      <c r="QL51" s="5"/>
      <c r="QO51" s="1"/>
      <c r="QP51" s="1"/>
      <c r="QQ51" s="5"/>
      <c r="QT51" s="5"/>
      <c r="QW51" s="1"/>
      <c r="QX51" s="1"/>
      <c r="QY51" s="5"/>
      <c r="RB51" s="5"/>
      <c r="RE51" s="1"/>
      <c r="RF51" s="1"/>
      <c r="RG51" s="5"/>
      <c r="RJ51" s="5"/>
      <c r="RM51" s="1"/>
      <c r="RN51" s="1"/>
      <c r="RO51" s="5"/>
      <c r="RR51" s="5"/>
      <c r="RU51" s="1"/>
      <c r="RV51" s="1"/>
      <c r="RW51" s="5"/>
      <c r="RZ51" s="5"/>
      <c r="SC51" s="1"/>
      <c r="SD51" s="1"/>
      <c r="SE51" s="5"/>
      <c r="SH51" s="5"/>
      <c r="SK51" s="1"/>
      <c r="SL51" s="1"/>
      <c r="SM51" s="5"/>
      <c r="SP51" s="5"/>
      <c r="SS51" s="1"/>
      <c r="ST51" s="1"/>
      <c r="SU51" s="5"/>
      <c r="SX51" s="5"/>
      <c r="TA51" s="1"/>
      <c r="TB51" s="1"/>
      <c r="TC51" s="5"/>
      <c r="TF51" s="5"/>
      <c r="TI51" s="1"/>
      <c r="TJ51" s="1"/>
      <c r="TK51" s="5"/>
      <c r="TN51" s="5"/>
      <c r="TQ51" s="1"/>
      <c r="TR51" s="1"/>
      <c r="TS51" s="5"/>
      <c r="TV51" s="5"/>
      <c r="TY51" s="1"/>
      <c r="TZ51" s="1"/>
      <c r="UA51" s="5"/>
      <c r="UD51" s="5"/>
      <c r="UG51" s="1"/>
      <c r="UH51" s="1"/>
      <c r="UI51" s="5"/>
      <c r="UL51" s="5"/>
      <c r="UO51" s="1"/>
      <c r="UP51" s="1"/>
      <c r="UQ51" s="5"/>
      <c r="UT51" s="5"/>
      <c r="UW51" s="1"/>
      <c r="UX51" s="1"/>
      <c r="UY51" s="5"/>
      <c r="VB51" s="5"/>
      <c r="VE51" s="1"/>
      <c r="VF51" s="1"/>
      <c r="VG51" s="5"/>
      <c r="VJ51" s="5"/>
      <c r="VM51" s="1"/>
      <c r="VN51" s="1"/>
      <c r="VO51" s="5"/>
      <c r="VR51" s="5"/>
      <c r="VU51" s="1"/>
      <c r="VV51" s="1"/>
      <c r="VW51" s="5"/>
      <c r="VZ51" s="5"/>
      <c r="WC51" s="1"/>
      <c r="WD51" s="1"/>
      <c r="WE51" s="5"/>
      <c r="WH51" s="5"/>
      <c r="WK51" s="1"/>
      <c r="WL51" s="1"/>
      <c r="WM51" s="5"/>
      <c r="WP51" s="5"/>
      <c r="WS51" s="1"/>
      <c r="WT51" s="1"/>
      <c r="WU51" s="5"/>
      <c r="WX51" s="5"/>
      <c r="XA51" s="1"/>
      <c r="XB51" s="1"/>
      <c r="XC51" s="5"/>
      <c r="XF51" s="5"/>
      <c r="XI51" s="1"/>
      <c r="XJ51" s="1"/>
      <c r="XK51" s="5"/>
      <c r="XN51" s="5"/>
      <c r="XQ51" s="1"/>
      <c r="XR51" s="1"/>
      <c r="XS51" s="5"/>
      <c r="XV51" s="5"/>
      <c r="XY51" s="1"/>
      <c r="XZ51" s="1"/>
      <c r="YA51" s="5"/>
      <c r="YD51" s="5"/>
      <c r="YG51" s="1"/>
      <c r="YH51" s="1"/>
      <c r="YI51" s="5"/>
      <c r="YL51" s="5"/>
      <c r="YO51" s="1"/>
      <c r="YP51" s="1"/>
      <c r="YQ51" s="5"/>
      <c r="YT51" s="5"/>
      <c r="YW51" s="1"/>
      <c r="YX51" s="1"/>
      <c r="YY51" s="5"/>
      <c r="ZB51" s="5"/>
      <c r="ZE51" s="1"/>
      <c r="ZF51" s="1"/>
      <c r="ZG51" s="5"/>
      <c r="ZJ51" s="5"/>
      <c r="ZM51" s="1"/>
      <c r="ZN51" s="1"/>
      <c r="ZO51" s="5"/>
      <c r="ZR51" s="5"/>
      <c r="ZU51" s="1"/>
      <c r="ZV51" s="1"/>
      <c r="ZW51" s="5"/>
      <c r="ZZ51" s="5"/>
      <c r="AAC51" s="1"/>
      <c r="AAD51" s="1"/>
      <c r="AAE51" s="5"/>
      <c r="AAH51" s="5"/>
      <c r="AAK51" s="1"/>
      <c r="AAL51" s="1"/>
      <c r="AAM51" s="5"/>
      <c r="AAP51" s="5"/>
      <c r="AAS51" s="1"/>
      <c r="AAT51" s="1"/>
      <c r="AAU51" s="5"/>
      <c r="AAX51" s="5"/>
      <c r="ABA51" s="1"/>
      <c r="ABB51" s="1"/>
      <c r="ABC51" s="5"/>
      <c r="ABF51" s="5"/>
      <c r="ABI51" s="1"/>
      <c r="ABJ51" s="1"/>
      <c r="ABK51" s="5"/>
      <c r="ABN51" s="5"/>
      <c r="ABQ51" s="1"/>
      <c r="ABR51" s="1"/>
      <c r="ABS51" s="5"/>
      <c r="ABV51" s="5"/>
      <c r="ABY51" s="1"/>
      <c r="ABZ51" s="1"/>
      <c r="ACA51" s="5"/>
      <c r="ACD51" s="5"/>
      <c r="ACG51" s="1"/>
      <c r="ACH51" s="1"/>
      <c r="ACI51" s="5"/>
      <c r="ACL51" s="5"/>
      <c r="ACO51" s="1"/>
      <c r="ACP51" s="1"/>
      <c r="ACQ51" s="5"/>
      <c r="ACT51" s="5"/>
      <c r="ACW51" s="1"/>
      <c r="ACX51" s="1"/>
      <c r="ACY51" s="5"/>
      <c r="ADB51" s="5"/>
      <c r="ADE51" s="1"/>
      <c r="ADF51" s="1"/>
      <c r="ADG51" s="5"/>
      <c r="ADJ51" s="5"/>
      <c r="ADM51" s="1"/>
      <c r="ADN51" s="1"/>
      <c r="ADO51" s="5"/>
      <c r="ADR51" s="5"/>
      <c r="ADU51" s="1"/>
      <c r="ADV51" s="1"/>
      <c r="ADW51" s="5"/>
      <c r="ADZ51" s="5"/>
      <c r="AEC51" s="1"/>
      <c r="AED51" s="1"/>
      <c r="AEE51" s="5"/>
      <c r="AEH51" s="5"/>
      <c r="AEK51" s="1"/>
      <c r="AEL51" s="1"/>
      <c r="AEM51" s="5"/>
      <c r="AEP51" s="5"/>
      <c r="AES51" s="1"/>
      <c r="AET51" s="1"/>
      <c r="AEU51" s="5"/>
      <c r="AEX51" s="5"/>
      <c r="AFA51" s="1"/>
      <c r="AFB51" s="1"/>
      <c r="AFC51" s="5"/>
      <c r="AFF51" s="5"/>
      <c r="AFI51" s="1"/>
      <c r="AFJ51" s="1"/>
      <c r="AFK51" s="5"/>
      <c r="AFN51" s="5"/>
      <c r="AFQ51" s="1"/>
      <c r="AFR51" s="1"/>
      <c r="AFS51" s="5"/>
      <c r="AFV51" s="5"/>
      <c r="AFY51" s="1"/>
      <c r="AFZ51" s="1"/>
      <c r="AGA51" s="5"/>
      <c r="AGD51" s="5"/>
      <c r="AGG51" s="1"/>
      <c r="AGH51" s="1"/>
      <c r="AGI51" s="5"/>
      <c r="AGL51" s="5"/>
      <c r="AGO51" s="1"/>
      <c r="AGP51" s="1"/>
      <c r="AGQ51" s="5"/>
      <c r="AGT51" s="5"/>
      <c r="AGW51" s="1"/>
      <c r="AGX51" s="1"/>
      <c r="AGY51" s="5"/>
      <c r="AHB51" s="5"/>
      <c r="AHE51" s="1"/>
      <c r="AHF51" s="1"/>
      <c r="AHG51" s="5"/>
      <c r="AHJ51" s="5"/>
      <c r="AHM51" s="1"/>
      <c r="AHN51" s="1"/>
      <c r="AHO51" s="5"/>
      <c r="AHR51" s="5"/>
      <c r="AHU51" s="1"/>
      <c r="AHV51" s="1"/>
      <c r="AHW51" s="5"/>
      <c r="AHZ51" s="5"/>
      <c r="AIC51" s="1"/>
      <c r="AID51" s="1"/>
      <c r="AIE51" s="5"/>
      <c r="AIH51" s="5"/>
      <c r="AIK51" s="1"/>
      <c r="AIL51" s="1"/>
      <c r="AIM51" s="5"/>
      <c r="AIP51" s="5"/>
      <c r="AIS51" s="1"/>
      <c r="AIT51" s="1"/>
      <c r="AIU51" s="5"/>
      <c r="AIX51" s="5"/>
      <c r="AJA51" s="1"/>
      <c r="AJB51" s="1"/>
      <c r="AJC51" s="5"/>
      <c r="AJF51" s="5"/>
      <c r="AJI51" s="1"/>
      <c r="AJJ51" s="1"/>
      <c r="AJK51" s="5"/>
      <c r="AJN51" s="5"/>
      <c r="AJQ51" s="1"/>
      <c r="AJR51" s="1"/>
      <c r="AJS51" s="5"/>
      <c r="AJV51" s="5"/>
      <c r="AJY51" s="1"/>
      <c r="AJZ51" s="1"/>
      <c r="AKA51" s="5"/>
      <c r="AKD51" s="5"/>
      <c r="AKG51" s="1"/>
      <c r="AKH51" s="1"/>
      <c r="AKI51" s="5"/>
      <c r="AKL51" s="5"/>
      <c r="AKO51" s="1"/>
      <c r="AKP51" s="1"/>
      <c r="AKQ51" s="5"/>
      <c r="AKT51" s="5"/>
      <c r="AKW51" s="1"/>
      <c r="AKX51" s="1"/>
      <c r="AKY51" s="5"/>
      <c r="ALB51" s="5"/>
      <c r="ALE51" s="1"/>
      <c r="ALF51" s="1"/>
      <c r="ALG51" s="5"/>
      <c r="ALJ51" s="5"/>
      <c r="ALM51" s="1"/>
      <c r="ALN51" s="1"/>
      <c r="ALO51" s="5"/>
      <c r="ALR51" s="5"/>
      <c r="ALU51" s="1"/>
      <c r="ALV51" s="1"/>
      <c r="ALW51" s="5"/>
      <c r="ALZ51" s="5"/>
      <c r="AMC51" s="1"/>
      <c r="AMD51" s="1"/>
      <c r="AME51" s="5"/>
      <c r="AMH51" s="5"/>
    </row>
    <row r="52" spans="1:1022" s="3" customFormat="1" ht="13.5" x14ac:dyDescent="0.3">
      <c r="A52" s="1">
        <v>2022</v>
      </c>
      <c r="B52" s="1">
        <v>3</v>
      </c>
      <c r="C52" s="5">
        <v>1085</v>
      </c>
      <c r="D52" s="3">
        <v>-21.773612112472961</v>
      </c>
      <c r="E52" s="3">
        <v>99.822580648432492</v>
      </c>
      <c r="F52" s="5">
        <v>103397</v>
      </c>
      <c r="G52" s="3">
        <v>-23.285750322743393</v>
      </c>
      <c r="H52" s="3">
        <v>30.054869609010797</v>
      </c>
      <c r="I52" s="1"/>
      <c r="J52" s="1"/>
      <c r="K52" s="5"/>
      <c r="N52" s="5"/>
      <c r="Q52" s="1"/>
      <c r="R52" s="1"/>
      <c r="S52" s="5"/>
      <c r="V52" s="5"/>
      <c r="Y52" s="1"/>
      <c r="Z52" s="1"/>
      <c r="AA52" s="5"/>
      <c r="AD52" s="5"/>
      <c r="AG52" s="1"/>
      <c r="AH52" s="1"/>
      <c r="AI52" s="5"/>
      <c r="AL52" s="5"/>
      <c r="AO52" s="1"/>
      <c r="AP52" s="1"/>
      <c r="AQ52" s="5"/>
      <c r="AT52" s="5"/>
      <c r="AW52" s="1"/>
      <c r="AX52" s="1"/>
      <c r="AY52" s="5"/>
      <c r="BB52" s="5"/>
      <c r="BE52" s="1"/>
      <c r="BF52" s="1"/>
      <c r="BG52" s="5"/>
      <c r="BJ52" s="5"/>
      <c r="BM52" s="1"/>
      <c r="BN52" s="1"/>
      <c r="BO52" s="5"/>
      <c r="BR52" s="5"/>
      <c r="BU52" s="1"/>
      <c r="BV52" s="1"/>
      <c r="BW52" s="5"/>
      <c r="BZ52" s="5"/>
      <c r="CC52" s="1"/>
      <c r="CD52" s="1"/>
      <c r="CE52" s="5"/>
      <c r="CH52" s="5"/>
      <c r="CK52" s="1"/>
      <c r="CL52" s="1"/>
      <c r="CM52" s="5"/>
      <c r="CP52" s="5"/>
      <c r="CS52" s="1"/>
      <c r="CT52" s="1"/>
      <c r="CU52" s="5"/>
      <c r="CX52" s="5"/>
      <c r="DA52" s="1"/>
      <c r="DB52" s="1"/>
      <c r="DC52" s="5"/>
      <c r="DF52" s="5"/>
      <c r="DI52" s="1"/>
      <c r="DJ52" s="1"/>
      <c r="DK52" s="5"/>
      <c r="DN52" s="5"/>
      <c r="DQ52" s="1"/>
      <c r="DR52" s="1"/>
      <c r="DS52" s="5"/>
      <c r="DV52" s="5"/>
      <c r="DY52" s="1"/>
      <c r="DZ52" s="1"/>
      <c r="EA52" s="5"/>
      <c r="ED52" s="5"/>
      <c r="EG52" s="1"/>
      <c r="EH52" s="1"/>
      <c r="EI52" s="5"/>
      <c r="EL52" s="5"/>
      <c r="EO52" s="1"/>
      <c r="EP52" s="1"/>
      <c r="EQ52" s="5"/>
      <c r="ET52" s="5"/>
      <c r="EW52" s="1"/>
      <c r="EX52" s="1"/>
      <c r="EY52" s="5"/>
      <c r="FB52" s="5"/>
      <c r="FE52" s="1"/>
      <c r="FF52" s="1"/>
      <c r="FG52" s="5"/>
      <c r="FJ52" s="5"/>
      <c r="FM52" s="1"/>
      <c r="FN52" s="1"/>
      <c r="FO52" s="5"/>
      <c r="FR52" s="5"/>
      <c r="FU52" s="1"/>
      <c r="FV52" s="1"/>
      <c r="FW52" s="5"/>
      <c r="FZ52" s="5"/>
      <c r="GC52" s="1"/>
      <c r="GD52" s="1"/>
      <c r="GE52" s="5"/>
      <c r="GH52" s="5"/>
      <c r="GK52" s="1"/>
      <c r="GL52" s="1"/>
      <c r="GM52" s="5"/>
      <c r="GP52" s="5"/>
      <c r="GS52" s="1"/>
      <c r="GT52" s="1"/>
      <c r="GU52" s="5"/>
      <c r="GX52" s="5"/>
      <c r="HA52" s="1"/>
      <c r="HB52" s="1"/>
      <c r="HC52" s="5"/>
      <c r="HF52" s="5"/>
      <c r="HI52" s="1"/>
      <c r="HJ52" s="1"/>
      <c r="HK52" s="5"/>
      <c r="HN52" s="5"/>
      <c r="HQ52" s="1"/>
      <c r="HR52" s="1"/>
      <c r="HS52" s="5"/>
      <c r="HV52" s="5"/>
      <c r="HY52" s="1"/>
      <c r="HZ52" s="1"/>
      <c r="IA52" s="5"/>
      <c r="ID52" s="5"/>
      <c r="IG52" s="1"/>
      <c r="IH52" s="1"/>
      <c r="II52" s="5"/>
      <c r="IL52" s="5"/>
      <c r="IO52" s="1"/>
      <c r="IP52" s="1"/>
      <c r="IQ52" s="5"/>
      <c r="IT52" s="5"/>
      <c r="IW52" s="1"/>
      <c r="IX52" s="1"/>
      <c r="IY52" s="5"/>
      <c r="JB52" s="5"/>
      <c r="JE52" s="1"/>
      <c r="JF52" s="1"/>
      <c r="JG52" s="5"/>
      <c r="JJ52" s="5"/>
      <c r="JM52" s="1"/>
      <c r="JN52" s="1"/>
      <c r="JO52" s="5"/>
      <c r="JR52" s="5"/>
      <c r="JU52" s="1"/>
      <c r="JV52" s="1"/>
      <c r="JW52" s="5"/>
      <c r="JZ52" s="5"/>
      <c r="KC52" s="1"/>
      <c r="KD52" s="1"/>
      <c r="KE52" s="5"/>
      <c r="KH52" s="5"/>
      <c r="KK52" s="1"/>
      <c r="KL52" s="1"/>
      <c r="KM52" s="5"/>
      <c r="KP52" s="5"/>
      <c r="KS52" s="1"/>
      <c r="KT52" s="1"/>
      <c r="KU52" s="5"/>
      <c r="KX52" s="5"/>
      <c r="LA52" s="1"/>
      <c r="LB52" s="1"/>
      <c r="LC52" s="5"/>
      <c r="LF52" s="5"/>
      <c r="LI52" s="1"/>
      <c r="LJ52" s="1"/>
      <c r="LK52" s="5"/>
      <c r="LN52" s="5"/>
      <c r="LQ52" s="1"/>
      <c r="LR52" s="1"/>
      <c r="LS52" s="5"/>
      <c r="LV52" s="5"/>
      <c r="LY52" s="1"/>
      <c r="LZ52" s="1"/>
      <c r="MA52" s="5"/>
      <c r="MD52" s="5"/>
      <c r="MG52" s="1"/>
      <c r="MH52" s="1"/>
      <c r="MI52" s="5"/>
      <c r="ML52" s="5"/>
      <c r="MO52" s="1"/>
      <c r="MP52" s="1"/>
      <c r="MQ52" s="5"/>
      <c r="MT52" s="5"/>
      <c r="MW52" s="1"/>
      <c r="MX52" s="1"/>
      <c r="MY52" s="5"/>
      <c r="NB52" s="5"/>
      <c r="NE52" s="1"/>
      <c r="NF52" s="1"/>
      <c r="NG52" s="5"/>
      <c r="NJ52" s="5"/>
      <c r="NM52" s="1"/>
      <c r="NN52" s="1"/>
      <c r="NO52" s="5"/>
      <c r="NR52" s="5"/>
      <c r="NU52" s="1"/>
      <c r="NV52" s="1"/>
      <c r="NW52" s="5"/>
      <c r="NZ52" s="5"/>
      <c r="OC52" s="1"/>
      <c r="OD52" s="1"/>
      <c r="OE52" s="5"/>
      <c r="OH52" s="5"/>
      <c r="OK52" s="1"/>
      <c r="OL52" s="1"/>
      <c r="OM52" s="5"/>
      <c r="OP52" s="5"/>
      <c r="OS52" s="1"/>
      <c r="OT52" s="1"/>
      <c r="OU52" s="5"/>
      <c r="OX52" s="5"/>
      <c r="PA52" s="1"/>
      <c r="PB52" s="1"/>
      <c r="PC52" s="5"/>
      <c r="PF52" s="5"/>
      <c r="PI52" s="1"/>
      <c r="PJ52" s="1"/>
      <c r="PK52" s="5"/>
      <c r="PN52" s="5"/>
      <c r="PQ52" s="1"/>
      <c r="PR52" s="1"/>
      <c r="PS52" s="5"/>
      <c r="PV52" s="5"/>
      <c r="PY52" s="1"/>
      <c r="PZ52" s="1"/>
      <c r="QA52" s="5"/>
      <c r="QD52" s="5"/>
      <c r="QG52" s="1"/>
      <c r="QH52" s="1"/>
      <c r="QI52" s="5"/>
      <c r="QL52" s="5"/>
      <c r="QO52" s="1"/>
      <c r="QP52" s="1"/>
      <c r="QQ52" s="5"/>
      <c r="QT52" s="5"/>
      <c r="QW52" s="1"/>
      <c r="QX52" s="1"/>
      <c r="QY52" s="5"/>
      <c r="RB52" s="5"/>
      <c r="RE52" s="1"/>
      <c r="RF52" s="1"/>
      <c r="RG52" s="5"/>
      <c r="RJ52" s="5"/>
      <c r="RM52" s="1"/>
      <c r="RN52" s="1"/>
      <c r="RO52" s="5"/>
      <c r="RR52" s="5"/>
      <c r="RU52" s="1"/>
      <c r="RV52" s="1"/>
      <c r="RW52" s="5"/>
      <c r="RZ52" s="5"/>
      <c r="SC52" s="1"/>
      <c r="SD52" s="1"/>
      <c r="SE52" s="5"/>
      <c r="SH52" s="5"/>
      <c r="SK52" s="1"/>
      <c r="SL52" s="1"/>
      <c r="SM52" s="5"/>
      <c r="SP52" s="5"/>
      <c r="SS52" s="1"/>
      <c r="ST52" s="1"/>
      <c r="SU52" s="5"/>
      <c r="SX52" s="5"/>
      <c r="TA52" s="1"/>
      <c r="TB52" s="1"/>
      <c r="TC52" s="5"/>
      <c r="TF52" s="5"/>
      <c r="TI52" s="1"/>
      <c r="TJ52" s="1"/>
      <c r="TK52" s="5"/>
      <c r="TN52" s="5"/>
      <c r="TQ52" s="1"/>
      <c r="TR52" s="1"/>
      <c r="TS52" s="5"/>
      <c r="TV52" s="5"/>
      <c r="TY52" s="1"/>
      <c r="TZ52" s="1"/>
      <c r="UA52" s="5"/>
      <c r="UD52" s="5"/>
      <c r="UG52" s="1"/>
      <c r="UH52" s="1"/>
      <c r="UI52" s="5"/>
      <c r="UL52" s="5"/>
      <c r="UO52" s="1"/>
      <c r="UP52" s="1"/>
      <c r="UQ52" s="5"/>
      <c r="UT52" s="5"/>
      <c r="UW52" s="1"/>
      <c r="UX52" s="1"/>
      <c r="UY52" s="5"/>
      <c r="VB52" s="5"/>
      <c r="VE52" s="1"/>
      <c r="VF52" s="1"/>
      <c r="VG52" s="5"/>
      <c r="VJ52" s="5"/>
      <c r="VM52" s="1"/>
      <c r="VN52" s="1"/>
      <c r="VO52" s="5"/>
      <c r="VR52" s="5"/>
      <c r="VU52" s="1"/>
      <c r="VV52" s="1"/>
      <c r="VW52" s="5"/>
      <c r="VZ52" s="5"/>
      <c r="WC52" s="1"/>
      <c r="WD52" s="1"/>
      <c r="WE52" s="5"/>
      <c r="WH52" s="5"/>
      <c r="WK52" s="1"/>
      <c r="WL52" s="1"/>
      <c r="WM52" s="5"/>
      <c r="WP52" s="5"/>
      <c r="WS52" s="1"/>
      <c r="WT52" s="1"/>
      <c r="WU52" s="5"/>
      <c r="WX52" s="5"/>
      <c r="XA52" s="1"/>
      <c r="XB52" s="1"/>
      <c r="XC52" s="5"/>
      <c r="XF52" s="5"/>
      <c r="XI52" s="1"/>
      <c r="XJ52" s="1"/>
      <c r="XK52" s="5"/>
      <c r="XN52" s="5"/>
      <c r="XQ52" s="1"/>
      <c r="XR52" s="1"/>
      <c r="XS52" s="5"/>
      <c r="XV52" s="5"/>
      <c r="XY52" s="1"/>
      <c r="XZ52" s="1"/>
      <c r="YA52" s="5"/>
      <c r="YD52" s="5"/>
      <c r="YG52" s="1"/>
      <c r="YH52" s="1"/>
      <c r="YI52" s="5"/>
      <c r="YL52" s="5"/>
      <c r="YO52" s="1"/>
      <c r="YP52" s="1"/>
      <c r="YQ52" s="5"/>
      <c r="YT52" s="5"/>
      <c r="YW52" s="1"/>
      <c r="YX52" s="1"/>
      <c r="YY52" s="5"/>
      <c r="ZB52" s="5"/>
      <c r="ZE52" s="1"/>
      <c r="ZF52" s="1"/>
      <c r="ZG52" s="5"/>
      <c r="ZJ52" s="5"/>
      <c r="ZM52" s="1"/>
      <c r="ZN52" s="1"/>
      <c r="ZO52" s="5"/>
      <c r="ZR52" s="5"/>
      <c r="ZU52" s="1"/>
      <c r="ZV52" s="1"/>
      <c r="ZW52" s="5"/>
      <c r="ZZ52" s="5"/>
      <c r="AAC52" s="1"/>
      <c r="AAD52" s="1"/>
      <c r="AAE52" s="5"/>
      <c r="AAH52" s="5"/>
      <c r="AAK52" s="1"/>
      <c r="AAL52" s="1"/>
      <c r="AAM52" s="5"/>
      <c r="AAP52" s="5"/>
      <c r="AAS52" s="1"/>
      <c r="AAT52" s="1"/>
      <c r="AAU52" s="5"/>
      <c r="AAX52" s="5"/>
      <c r="ABA52" s="1"/>
      <c r="ABB52" s="1"/>
      <c r="ABC52" s="5"/>
      <c r="ABF52" s="5"/>
      <c r="ABI52" s="1"/>
      <c r="ABJ52" s="1"/>
      <c r="ABK52" s="5"/>
      <c r="ABN52" s="5"/>
      <c r="ABQ52" s="1"/>
      <c r="ABR52" s="1"/>
      <c r="ABS52" s="5"/>
      <c r="ABV52" s="5"/>
      <c r="ABY52" s="1"/>
      <c r="ABZ52" s="1"/>
      <c r="ACA52" s="5"/>
      <c r="ACD52" s="5"/>
      <c r="ACG52" s="1"/>
      <c r="ACH52" s="1"/>
      <c r="ACI52" s="5"/>
      <c r="ACL52" s="5"/>
      <c r="ACO52" s="1"/>
      <c r="ACP52" s="1"/>
      <c r="ACQ52" s="5"/>
      <c r="ACT52" s="5"/>
      <c r="ACW52" s="1"/>
      <c r="ACX52" s="1"/>
      <c r="ACY52" s="5"/>
      <c r="ADB52" s="5"/>
      <c r="ADE52" s="1"/>
      <c r="ADF52" s="1"/>
      <c r="ADG52" s="5"/>
      <c r="ADJ52" s="5"/>
      <c r="ADM52" s="1"/>
      <c r="ADN52" s="1"/>
      <c r="ADO52" s="5"/>
      <c r="ADR52" s="5"/>
      <c r="ADU52" s="1"/>
      <c r="ADV52" s="1"/>
      <c r="ADW52" s="5"/>
      <c r="ADZ52" s="5"/>
      <c r="AEC52" s="1"/>
      <c r="AED52" s="1"/>
      <c r="AEE52" s="5"/>
      <c r="AEH52" s="5"/>
      <c r="AEK52" s="1"/>
      <c r="AEL52" s="1"/>
      <c r="AEM52" s="5"/>
      <c r="AEP52" s="5"/>
      <c r="AES52" s="1"/>
      <c r="AET52" s="1"/>
      <c r="AEU52" s="5"/>
      <c r="AEX52" s="5"/>
      <c r="AFA52" s="1"/>
      <c r="AFB52" s="1"/>
      <c r="AFC52" s="5"/>
      <c r="AFF52" s="5"/>
      <c r="AFI52" s="1"/>
      <c r="AFJ52" s="1"/>
      <c r="AFK52" s="5"/>
      <c r="AFN52" s="5"/>
      <c r="AFQ52" s="1"/>
      <c r="AFR52" s="1"/>
      <c r="AFS52" s="5"/>
      <c r="AFV52" s="5"/>
      <c r="AFY52" s="1"/>
      <c r="AFZ52" s="1"/>
      <c r="AGA52" s="5"/>
      <c r="AGD52" s="5"/>
      <c r="AGG52" s="1"/>
      <c r="AGH52" s="1"/>
      <c r="AGI52" s="5"/>
      <c r="AGL52" s="5"/>
      <c r="AGO52" s="1"/>
      <c r="AGP52" s="1"/>
      <c r="AGQ52" s="5"/>
      <c r="AGT52" s="5"/>
      <c r="AGW52" s="1"/>
      <c r="AGX52" s="1"/>
      <c r="AGY52" s="5"/>
      <c r="AHB52" s="5"/>
      <c r="AHE52" s="1"/>
      <c r="AHF52" s="1"/>
      <c r="AHG52" s="5"/>
      <c r="AHJ52" s="5"/>
      <c r="AHM52" s="1"/>
      <c r="AHN52" s="1"/>
      <c r="AHO52" s="5"/>
      <c r="AHR52" s="5"/>
      <c r="AHU52" s="1"/>
      <c r="AHV52" s="1"/>
      <c r="AHW52" s="5"/>
      <c r="AHZ52" s="5"/>
      <c r="AIC52" s="1"/>
      <c r="AID52" s="1"/>
      <c r="AIE52" s="5"/>
      <c r="AIH52" s="5"/>
      <c r="AIK52" s="1"/>
      <c r="AIL52" s="1"/>
      <c r="AIM52" s="5"/>
      <c r="AIP52" s="5"/>
      <c r="AIS52" s="1"/>
      <c r="AIT52" s="1"/>
      <c r="AIU52" s="5"/>
      <c r="AIX52" s="5"/>
      <c r="AJA52" s="1"/>
      <c r="AJB52" s="1"/>
      <c r="AJC52" s="5"/>
      <c r="AJF52" s="5"/>
      <c r="AJI52" s="1"/>
      <c r="AJJ52" s="1"/>
      <c r="AJK52" s="5"/>
      <c r="AJN52" s="5"/>
      <c r="AJQ52" s="1"/>
      <c r="AJR52" s="1"/>
      <c r="AJS52" s="5"/>
      <c r="AJV52" s="5"/>
      <c r="AJY52" s="1"/>
      <c r="AJZ52" s="1"/>
      <c r="AKA52" s="5"/>
      <c r="AKD52" s="5"/>
      <c r="AKG52" s="1"/>
      <c r="AKH52" s="1"/>
      <c r="AKI52" s="5"/>
      <c r="AKL52" s="5"/>
      <c r="AKO52" s="1"/>
      <c r="AKP52" s="1"/>
      <c r="AKQ52" s="5"/>
      <c r="AKT52" s="5"/>
      <c r="AKW52" s="1"/>
      <c r="AKX52" s="1"/>
      <c r="AKY52" s="5"/>
      <c r="ALB52" s="5"/>
      <c r="ALE52" s="1"/>
      <c r="ALF52" s="1"/>
      <c r="ALG52" s="5"/>
      <c r="ALJ52" s="5"/>
      <c r="ALM52" s="1"/>
      <c r="ALN52" s="1"/>
      <c r="ALO52" s="5"/>
      <c r="ALR52" s="5"/>
      <c r="ALU52" s="1"/>
      <c r="ALV52" s="1"/>
      <c r="ALW52" s="5"/>
      <c r="ALZ52" s="5"/>
      <c r="AMC52" s="1"/>
      <c r="AMD52" s="1"/>
      <c r="AME52" s="5"/>
      <c r="AMH52" s="5"/>
    </row>
    <row r="53" spans="1:1022" s="3" customFormat="1" ht="13.5" x14ac:dyDescent="0.3">
      <c r="A53" s="1">
        <v>2022</v>
      </c>
      <c r="B53" s="1">
        <v>4</v>
      </c>
      <c r="C53" s="5">
        <v>1044</v>
      </c>
      <c r="D53" s="3">
        <v>-12.854757929883142</v>
      </c>
      <c r="E53" s="3">
        <v>93.593668543351185</v>
      </c>
      <c r="F53" s="5">
        <v>109063</v>
      </c>
      <c r="G53" s="3">
        <v>-11.870419302966395</v>
      </c>
      <c r="H53" s="3">
        <v>28.588518520436693</v>
      </c>
      <c r="I53" s="1"/>
      <c r="J53" s="1"/>
      <c r="K53" s="5"/>
      <c r="N53" s="5"/>
      <c r="Q53" s="1"/>
      <c r="R53" s="1"/>
      <c r="S53" s="5"/>
      <c r="V53" s="5"/>
      <c r="Y53" s="1"/>
      <c r="Z53" s="1"/>
      <c r="AA53" s="5"/>
      <c r="AD53" s="5"/>
      <c r="AG53" s="1"/>
      <c r="AH53" s="1"/>
      <c r="AI53" s="5"/>
      <c r="AL53" s="5"/>
      <c r="AO53" s="1"/>
      <c r="AP53" s="1"/>
      <c r="AQ53" s="5"/>
      <c r="AT53" s="5"/>
      <c r="AW53" s="1"/>
      <c r="AX53" s="1"/>
      <c r="AY53" s="5"/>
      <c r="BB53" s="5"/>
      <c r="BE53" s="1"/>
      <c r="BF53" s="1"/>
      <c r="BG53" s="5"/>
      <c r="BJ53" s="5"/>
      <c r="BM53" s="1"/>
      <c r="BN53" s="1"/>
      <c r="BO53" s="5"/>
      <c r="BR53" s="5"/>
      <c r="BU53" s="1"/>
      <c r="BV53" s="1"/>
      <c r="BW53" s="5"/>
      <c r="BZ53" s="5"/>
      <c r="CC53" s="1"/>
      <c r="CD53" s="1"/>
      <c r="CE53" s="5"/>
      <c r="CH53" s="5"/>
      <c r="CK53" s="1"/>
      <c r="CL53" s="1"/>
      <c r="CM53" s="5"/>
      <c r="CP53" s="5"/>
      <c r="CS53" s="1"/>
      <c r="CT53" s="1"/>
      <c r="CU53" s="5"/>
      <c r="CX53" s="5"/>
      <c r="DA53" s="1"/>
      <c r="DB53" s="1"/>
      <c r="DC53" s="5"/>
      <c r="DF53" s="5"/>
      <c r="DI53" s="1"/>
      <c r="DJ53" s="1"/>
      <c r="DK53" s="5"/>
      <c r="DN53" s="5"/>
      <c r="DQ53" s="1"/>
      <c r="DR53" s="1"/>
      <c r="DS53" s="5"/>
      <c r="DV53" s="5"/>
      <c r="DY53" s="1"/>
      <c r="DZ53" s="1"/>
      <c r="EA53" s="5"/>
      <c r="ED53" s="5"/>
      <c r="EG53" s="1"/>
      <c r="EH53" s="1"/>
      <c r="EI53" s="5"/>
      <c r="EL53" s="5"/>
      <c r="EO53" s="1"/>
      <c r="EP53" s="1"/>
      <c r="EQ53" s="5"/>
      <c r="ET53" s="5"/>
      <c r="EW53" s="1"/>
      <c r="EX53" s="1"/>
      <c r="EY53" s="5"/>
      <c r="FB53" s="5"/>
      <c r="FE53" s="1"/>
      <c r="FF53" s="1"/>
      <c r="FG53" s="5"/>
      <c r="FJ53" s="5"/>
      <c r="FM53" s="1"/>
      <c r="FN53" s="1"/>
      <c r="FO53" s="5"/>
      <c r="FR53" s="5"/>
      <c r="FU53" s="1"/>
      <c r="FV53" s="1"/>
      <c r="FW53" s="5"/>
      <c r="FZ53" s="5"/>
      <c r="GC53" s="1"/>
      <c r="GD53" s="1"/>
      <c r="GE53" s="5"/>
      <c r="GH53" s="5"/>
      <c r="GK53" s="1"/>
      <c r="GL53" s="1"/>
      <c r="GM53" s="5"/>
      <c r="GP53" s="5"/>
      <c r="GS53" s="1"/>
      <c r="GT53" s="1"/>
      <c r="GU53" s="5"/>
      <c r="GX53" s="5"/>
      <c r="HA53" s="1"/>
      <c r="HB53" s="1"/>
      <c r="HC53" s="5"/>
      <c r="HF53" s="5"/>
      <c r="HI53" s="1"/>
      <c r="HJ53" s="1"/>
      <c r="HK53" s="5"/>
      <c r="HN53" s="5"/>
      <c r="HQ53" s="1"/>
      <c r="HR53" s="1"/>
      <c r="HS53" s="5"/>
      <c r="HV53" s="5"/>
      <c r="HY53" s="1"/>
      <c r="HZ53" s="1"/>
      <c r="IA53" s="5"/>
      <c r="ID53" s="5"/>
      <c r="IG53" s="1"/>
      <c r="IH53" s="1"/>
      <c r="II53" s="5"/>
      <c r="IL53" s="5"/>
      <c r="IO53" s="1"/>
      <c r="IP53" s="1"/>
      <c r="IQ53" s="5"/>
      <c r="IT53" s="5"/>
      <c r="IW53" s="1"/>
      <c r="IX53" s="1"/>
      <c r="IY53" s="5"/>
      <c r="JB53" s="5"/>
      <c r="JE53" s="1"/>
      <c r="JF53" s="1"/>
      <c r="JG53" s="5"/>
      <c r="JJ53" s="5"/>
      <c r="JM53" s="1"/>
      <c r="JN53" s="1"/>
      <c r="JO53" s="5"/>
      <c r="JR53" s="5"/>
      <c r="JU53" s="1"/>
      <c r="JV53" s="1"/>
      <c r="JW53" s="5"/>
      <c r="JZ53" s="5"/>
      <c r="KC53" s="1"/>
      <c r="KD53" s="1"/>
      <c r="KE53" s="5"/>
      <c r="KH53" s="5"/>
      <c r="KK53" s="1"/>
      <c r="KL53" s="1"/>
      <c r="KM53" s="5"/>
      <c r="KP53" s="5"/>
      <c r="KS53" s="1"/>
      <c r="KT53" s="1"/>
      <c r="KU53" s="5"/>
      <c r="KX53" s="5"/>
      <c r="LA53" s="1"/>
      <c r="LB53" s="1"/>
      <c r="LC53" s="5"/>
      <c r="LF53" s="5"/>
      <c r="LI53" s="1"/>
      <c r="LJ53" s="1"/>
      <c r="LK53" s="5"/>
      <c r="LN53" s="5"/>
      <c r="LQ53" s="1"/>
      <c r="LR53" s="1"/>
      <c r="LS53" s="5"/>
      <c r="LV53" s="5"/>
      <c r="LY53" s="1"/>
      <c r="LZ53" s="1"/>
      <c r="MA53" s="5"/>
      <c r="MD53" s="5"/>
      <c r="MG53" s="1"/>
      <c r="MH53" s="1"/>
      <c r="MI53" s="5"/>
      <c r="ML53" s="5"/>
      <c r="MO53" s="1"/>
      <c r="MP53" s="1"/>
      <c r="MQ53" s="5"/>
      <c r="MT53" s="5"/>
      <c r="MW53" s="1"/>
      <c r="MX53" s="1"/>
      <c r="MY53" s="5"/>
      <c r="NB53" s="5"/>
      <c r="NE53" s="1"/>
      <c r="NF53" s="1"/>
      <c r="NG53" s="5"/>
      <c r="NJ53" s="5"/>
      <c r="NM53" s="1"/>
      <c r="NN53" s="1"/>
      <c r="NO53" s="5"/>
      <c r="NR53" s="5"/>
      <c r="NU53" s="1"/>
      <c r="NV53" s="1"/>
      <c r="NW53" s="5"/>
      <c r="NZ53" s="5"/>
      <c r="OC53" s="1"/>
      <c r="OD53" s="1"/>
      <c r="OE53" s="5"/>
      <c r="OH53" s="5"/>
      <c r="OK53" s="1"/>
      <c r="OL53" s="1"/>
      <c r="OM53" s="5"/>
      <c r="OP53" s="5"/>
      <c r="OS53" s="1"/>
      <c r="OT53" s="1"/>
      <c r="OU53" s="5"/>
      <c r="OX53" s="5"/>
      <c r="PA53" s="1"/>
      <c r="PB53" s="1"/>
      <c r="PC53" s="5"/>
      <c r="PF53" s="5"/>
      <c r="PI53" s="1"/>
      <c r="PJ53" s="1"/>
      <c r="PK53" s="5"/>
      <c r="PN53" s="5"/>
      <c r="PQ53" s="1"/>
      <c r="PR53" s="1"/>
      <c r="PS53" s="5"/>
      <c r="PV53" s="5"/>
      <c r="PY53" s="1"/>
      <c r="PZ53" s="1"/>
      <c r="QA53" s="5"/>
      <c r="QD53" s="5"/>
      <c r="QG53" s="1"/>
      <c r="QH53" s="1"/>
      <c r="QI53" s="5"/>
      <c r="QL53" s="5"/>
      <c r="QO53" s="1"/>
      <c r="QP53" s="1"/>
      <c r="QQ53" s="5"/>
      <c r="QT53" s="5"/>
      <c r="QW53" s="1"/>
      <c r="QX53" s="1"/>
      <c r="QY53" s="5"/>
      <c r="RB53" s="5"/>
      <c r="RE53" s="1"/>
      <c r="RF53" s="1"/>
      <c r="RG53" s="5"/>
      <c r="RJ53" s="5"/>
      <c r="RM53" s="1"/>
      <c r="RN53" s="1"/>
      <c r="RO53" s="5"/>
      <c r="RR53" s="5"/>
      <c r="RU53" s="1"/>
      <c r="RV53" s="1"/>
      <c r="RW53" s="5"/>
      <c r="RZ53" s="5"/>
      <c r="SC53" s="1"/>
      <c r="SD53" s="1"/>
      <c r="SE53" s="5"/>
      <c r="SH53" s="5"/>
      <c r="SK53" s="1"/>
      <c r="SL53" s="1"/>
      <c r="SM53" s="5"/>
      <c r="SP53" s="5"/>
      <c r="SS53" s="1"/>
      <c r="ST53" s="1"/>
      <c r="SU53" s="5"/>
      <c r="SX53" s="5"/>
      <c r="TA53" s="1"/>
      <c r="TB53" s="1"/>
      <c r="TC53" s="5"/>
      <c r="TF53" s="5"/>
      <c r="TI53" s="1"/>
      <c r="TJ53" s="1"/>
      <c r="TK53" s="5"/>
      <c r="TN53" s="5"/>
      <c r="TQ53" s="1"/>
      <c r="TR53" s="1"/>
      <c r="TS53" s="5"/>
      <c r="TV53" s="5"/>
      <c r="TY53" s="1"/>
      <c r="TZ53" s="1"/>
      <c r="UA53" s="5"/>
      <c r="UD53" s="5"/>
      <c r="UG53" s="1"/>
      <c r="UH53" s="1"/>
      <c r="UI53" s="5"/>
      <c r="UL53" s="5"/>
      <c r="UO53" s="1"/>
      <c r="UP53" s="1"/>
      <c r="UQ53" s="5"/>
      <c r="UT53" s="5"/>
      <c r="UW53" s="1"/>
      <c r="UX53" s="1"/>
      <c r="UY53" s="5"/>
      <c r="VB53" s="5"/>
      <c r="VE53" s="1"/>
      <c r="VF53" s="1"/>
      <c r="VG53" s="5"/>
      <c r="VJ53" s="5"/>
      <c r="VM53" s="1"/>
      <c r="VN53" s="1"/>
      <c r="VO53" s="5"/>
      <c r="VR53" s="5"/>
      <c r="VU53" s="1"/>
      <c r="VV53" s="1"/>
      <c r="VW53" s="5"/>
      <c r="VZ53" s="5"/>
      <c r="WC53" s="1"/>
      <c r="WD53" s="1"/>
      <c r="WE53" s="5"/>
      <c r="WH53" s="5"/>
      <c r="WK53" s="1"/>
      <c r="WL53" s="1"/>
      <c r="WM53" s="5"/>
      <c r="WP53" s="5"/>
      <c r="WS53" s="1"/>
      <c r="WT53" s="1"/>
      <c r="WU53" s="5"/>
      <c r="WX53" s="5"/>
      <c r="XA53" s="1"/>
      <c r="XB53" s="1"/>
      <c r="XC53" s="5"/>
      <c r="XF53" s="5"/>
      <c r="XI53" s="1"/>
      <c r="XJ53" s="1"/>
      <c r="XK53" s="5"/>
      <c r="XN53" s="5"/>
      <c r="XQ53" s="1"/>
      <c r="XR53" s="1"/>
      <c r="XS53" s="5"/>
      <c r="XV53" s="5"/>
      <c r="XY53" s="1"/>
      <c r="XZ53" s="1"/>
      <c r="YA53" s="5"/>
      <c r="YD53" s="5"/>
      <c r="YG53" s="1"/>
      <c r="YH53" s="1"/>
      <c r="YI53" s="5"/>
      <c r="YL53" s="5"/>
      <c r="YO53" s="1"/>
      <c r="YP53" s="1"/>
      <c r="YQ53" s="5"/>
      <c r="YT53" s="5"/>
      <c r="YW53" s="1"/>
      <c r="YX53" s="1"/>
      <c r="YY53" s="5"/>
      <c r="ZB53" s="5"/>
      <c r="ZE53" s="1"/>
      <c r="ZF53" s="1"/>
      <c r="ZG53" s="5"/>
      <c r="ZJ53" s="5"/>
      <c r="ZM53" s="1"/>
      <c r="ZN53" s="1"/>
      <c r="ZO53" s="5"/>
      <c r="ZR53" s="5"/>
      <c r="ZU53" s="1"/>
      <c r="ZV53" s="1"/>
      <c r="ZW53" s="5"/>
      <c r="ZZ53" s="5"/>
      <c r="AAC53" s="1"/>
      <c r="AAD53" s="1"/>
      <c r="AAE53" s="5"/>
      <c r="AAH53" s="5"/>
      <c r="AAK53" s="1"/>
      <c r="AAL53" s="1"/>
      <c r="AAM53" s="5"/>
      <c r="AAP53" s="5"/>
      <c r="AAS53" s="1"/>
      <c r="AAT53" s="1"/>
      <c r="AAU53" s="5"/>
      <c r="AAX53" s="5"/>
      <c r="ABA53" s="1"/>
      <c r="ABB53" s="1"/>
      <c r="ABC53" s="5"/>
      <c r="ABF53" s="5"/>
      <c r="ABI53" s="1"/>
      <c r="ABJ53" s="1"/>
      <c r="ABK53" s="5"/>
      <c r="ABN53" s="5"/>
      <c r="ABQ53" s="1"/>
      <c r="ABR53" s="1"/>
      <c r="ABS53" s="5"/>
      <c r="ABV53" s="5"/>
      <c r="ABY53" s="1"/>
      <c r="ABZ53" s="1"/>
      <c r="ACA53" s="5"/>
      <c r="ACD53" s="5"/>
      <c r="ACG53" s="1"/>
      <c r="ACH53" s="1"/>
      <c r="ACI53" s="5"/>
      <c r="ACL53" s="5"/>
      <c r="ACO53" s="1"/>
      <c r="ACP53" s="1"/>
      <c r="ACQ53" s="5"/>
      <c r="ACT53" s="5"/>
      <c r="ACW53" s="1"/>
      <c r="ACX53" s="1"/>
      <c r="ACY53" s="5"/>
      <c r="ADB53" s="5"/>
      <c r="ADE53" s="1"/>
      <c r="ADF53" s="1"/>
      <c r="ADG53" s="5"/>
      <c r="ADJ53" s="5"/>
      <c r="ADM53" s="1"/>
      <c r="ADN53" s="1"/>
      <c r="ADO53" s="5"/>
      <c r="ADR53" s="5"/>
      <c r="ADU53" s="1"/>
      <c r="ADV53" s="1"/>
      <c r="ADW53" s="5"/>
      <c r="ADZ53" s="5"/>
      <c r="AEC53" s="1"/>
      <c r="AED53" s="1"/>
      <c r="AEE53" s="5"/>
      <c r="AEH53" s="5"/>
      <c r="AEK53" s="1"/>
      <c r="AEL53" s="1"/>
      <c r="AEM53" s="5"/>
      <c r="AEP53" s="5"/>
      <c r="AES53" s="1"/>
      <c r="AET53" s="1"/>
      <c r="AEU53" s="5"/>
      <c r="AEX53" s="5"/>
      <c r="AFA53" s="1"/>
      <c r="AFB53" s="1"/>
      <c r="AFC53" s="5"/>
      <c r="AFF53" s="5"/>
      <c r="AFI53" s="1"/>
      <c r="AFJ53" s="1"/>
      <c r="AFK53" s="5"/>
      <c r="AFN53" s="5"/>
      <c r="AFQ53" s="1"/>
      <c r="AFR53" s="1"/>
      <c r="AFS53" s="5"/>
      <c r="AFV53" s="5"/>
      <c r="AFY53" s="1"/>
      <c r="AFZ53" s="1"/>
      <c r="AGA53" s="5"/>
      <c r="AGD53" s="5"/>
      <c r="AGG53" s="1"/>
      <c r="AGH53" s="1"/>
      <c r="AGI53" s="5"/>
      <c r="AGL53" s="5"/>
      <c r="AGO53" s="1"/>
      <c r="AGP53" s="1"/>
      <c r="AGQ53" s="5"/>
      <c r="AGT53" s="5"/>
      <c r="AGW53" s="1"/>
      <c r="AGX53" s="1"/>
      <c r="AGY53" s="5"/>
      <c r="AHB53" s="5"/>
      <c r="AHE53" s="1"/>
      <c r="AHF53" s="1"/>
      <c r="AHG53" s="5"/>
      <c r="AHJ53" s="5"/>
      <c r="AHM53" s="1"/>
      <c r="AHN53" s="1"/>
      <c r="AHO53" s="5"/>
      <c r="AHR53" s="5"/>
      <c r="AHU53" s="1"/>
      <c r="AHV53" s="1"/>
      <c r="AHW53" s="5"/>
      <c r="AHZ53" s="5"/>
      <c r="AIC53" s="1"/>
      <c r="AID53" s="1"/>
      <c r="AIE53" s="5"/>
      <c r="AIH53" s="5"/>
      <c r="AIK53" s="1"/>
      <c r="AIL53" s="1"/>
      <c r="AIM53" s="5"/>
      <c r="AIP53" s="5"/>
      <c r="AIS53" s="1"/>
      <c r="AIT53" s="1"/>
      <c r="AIU53" s="5"/>
      <c r="AIX53" s="5"/>
      <c r="AJA53" s="1"/>
      <c r="AJB53" s="1"/>
      <c r="AJC53" s="5"/>
      <c r="AJF53" s="5"/>
      <c r="AJI53" s="1"/>
      <c r="AJJ53" s="1"/>
      <c r="AJK53" s="5"/>
      <c r="AJN53" s="5"/>
      <c r="AJQ53" s="1"/>
      <c r="AJR53" s="1"/>
      <c r="AJS53" s="5"/>
      <c r="AJV53" s="5"/>
      <c r="AJY53" s="1"/>
      <c r="AJZ53" s="1"/>
      <c r="AKA53" s="5"/>
      <c r="AKD53" s="5"/>
      <c r="AKG53" s="1"/>
      <c r="AKH53" s="1"/>
      <c r="AKI53" s="5"/>
      <c r="AKL53" s="5"/>
      <c r="AKO53" s="1"/>
      <c r="AKP53" s="1"/>
      <c r="AKQ53" s="5"/>
      <c r="AKT53" s="5"/>
      <c r="AKW53" s="1"/>
      <c r="AKX53" s="1"/>
      <c r="AKY53" s="5"/>
      <c r="ALB53" s="5"/>
      <c r="ALE53" s="1"/>
      <c r="ALF53" s="1"/>
      <c r="ALG53" s="5"/>
      <c r="ALJ53" s="5"/>
      <c r="ALM53" s="1"/>
      <c r="ALN53" s="1"/>
      <c r="ALO53" s="5"/>
      <c r="ALR53" s="5"/>
      <c r="ALU53" s="1"/>
      <c r="ALV53" s="1"/>
      <c r="ALW53" s="5"/>
      <c r="ALZ53" s="5"/>
      <c r="AMC53" s="1"/>
      <c r="AMD53" s="1"/>
      <c r="AME53" s="5"/>
      <c r="AMH53" s="5"/>
    </row>
    <row r="54" spans="1:1022" s="3" customFormat="1" ht="13.5" x14ac:dyDescent="0.3">
      <c r="A54" s="1">
        <v>2022</v>
      </c>
      <c r="B54" s="1">
        <v>5</v>
      </c>
      <c r="C54" s="5">
        <v>1122</v>
      </c>
      <c r="D54" s="3">
        <v>-8.6319218241042392</v>
      </c>
      <c r="E54" s="3">
        <v>87.257630435764071</v>
      </c>
      <c r="F54" s="5">
        <v>133831</v>
      </c>
      <c r="G54" s="3">
        <v>-6.1441034560143599</v>
      </c>
      <c r="H54" s="3">
        <v>27.094648159402624</v>
      </c>
      <c r="I54" s="1"/>
      <c r="J54" s="1"/>
      <c r="K54" s="5"/>
      <c r="N54" s="5"/>
      <c r="Q54" s="1"/>
      <c r="R54" s="1"/>
      <c r="S54" s="5"/>
      <c r="V54" s="5"/>
      <c r="Y54" s="1"/>
      <c r="Z54" s="1"/>
      <c r="AA54" s="5"/>
      <c r="AD54" s="5"/>
      <c r="AG54" s="1"/>
      <c r="AH54" s="1"/>
      <c r="AI54" s="5"/>
      <c r="AL54" s="5"/>
      <c r="AO54" s="1"/>
      <c r="AP54" s="1"/>
      <c r="AQ54" s="5"/>
      <c r="AT54" s="5"/>
      <c r="AW54" s="1"/>
      <c r="AX54" s="1"/>
      <c r="AY54" s="5"/>
      <c r="BB54" s="5"/>
      <c r="BE54" s="1"/>
      <c r="BF54" s="1"/>
      <c r="BG54" s="5"/>
      <c r="BJ54" s="5"/>
      <c r="BM54" s="1"/>
      <c r="BN54" s="1"/>
      <c r="BO54" s="5"/>
      <c r="BR54" s="5"/>
      <c r="BU54" s="1"/>
      <c r="BV54" s="1"/>
      <c r="BW54" s="5"/>
      <c r="BZ54" s="5"/>
      <c r="CC54" s="1"/>
      <c r="CD54" s="1"/>
      <c r="CE54" s="5"/>
      <c r="CH54" s="5"/>
      <c r="CK54" s="1"/>
      <c r="CL54" s="1"/>
      <c r="CM54" s="5"/>
      <c r="CP54" s="5"/>
      <c r="CS54" s="1"/>
      <c r="CT54" s="1"/>
      <c r="CU54" s="5"/>
      <c r="CX54" s="5"/>
      <c r="DA54" s="1"/>
      <c r="DB54" s="1"/>
      <c r="DC54" s="5"/>
      <c r="DF54" s="5"/>
      <c r="DI54" s="1"/>
      <c r="DJ54" s="1"/>
      <c r="DK54" s="5"/>
      <c r="DN54" s="5"/>
      <c r="DQ54" s="1"/>
      <c r="DR54" s="1"/>
      <c r="DS54" s="5"/>
      <c r="DV54" s="5"/>
      <c r="DY54" s="1"/>
      <c r="DZ54" s="1"/>
      <c r="EA54" s="5"/>
      <c r="ED54" s="5"/>
      <c r="EG54" s="1"/>
      <c r="EH54" s="1"/>
      <c r="EI54" s="5"/>
      <c r="EL54" s="5"/>
      <c r="EO54" s="1"/>
      <c r="EP54" s="1"/>
      <c r="EQ54" s="5"/>
      <c r="ET54" s="5"/>
      <c r="EW54" s="1"/>
      <c r="EX54" s="1"/>
      <c r="EY54" s="5"/>
      <c r="FB54" s="5"/>
      <c r="FE54" s="1"/>
      <c r="FF54" s="1"/>
      <c r="FG54" s="5"/>
      <c r="FJ54" s="5"/>
      <c r="FM54" s="1"/>
      <c r="FN54" s="1"/>
      <c r="FO54" s="5"/>
      <c r="FR54" s="5"/>
      <c r="FU54" s="1"/>
      <c r="FV54" s="1"/>
      <c r="FW54" s="5"/>
      <c r="FZ54" s="5"/>
      <c r="GC54" s="1"/>
      <c r="GD54" s="1"/>
      <c r="GE54" s="5"/>
      <c r="GH54" s="5"/>
      <c r="GK54" s="1"/>
      <c r="GL54" s="1"/>
      <c r="GM54" s="5"/>
      <c r="GP54" s="5"/>
      <c r="GS54" s="1"/>
      <c r="GT54" s="1"/>
      <c r="GU54" s="5"/>
      <c r="GX54" s="5"/>
      <c r="HA54" s="1"/>
      <c r="HB54" s="1"/>
      <c r="HC54" s="5"/>
      <c r="HF54" s="5"/>
      <c r="HI54" s="1"/>
      <c r="HJ54" s="1"/>
      <c r="HK54" s="5"/>
      <c r="HN54" s="5"/>
      <c r="HQ54" s="1"/>
      <c r="HR54" s="1"/>
      <c r="HS54" s="5"/>
      <c r="HV54" s="5"/>
      <c r="HY54" s="1"/>
      <c r="HZ54" s="1"/>
      <c r="IA54" s="5"/>
      <c r="ID54" s="5"/>
      <c r="IG54" s="1"/>
      <c r="IH54" s="1"/>
      <c r="II54" s="5"/>
      <c r="IL54" s="5"/>
      <c r="IO54" s="1"/>
      <c r="IP54" s="1"/>
      <c r="IQ54" s="5"/>
      <c r="IT54" s="5"/>
      <c r="IW54" s="1"/>
      <c r="IX54" s="1"/>
      <c r="IY54" s="5"/>
      <c r="JB54" s="5"/>
      <c r="JE54" s="1"/>
      <c r="JF54" s="1"/>
      <c r="JG54" s="5"/>
      <c r="JJ54" s="5"/>
      <c r="JM54" s="1"/>
      <c r="JN54" s="1"/>
      <c r="JO54" s="5"/>
      <c r="JR54" s="5"/>
      <c r="JU54" s="1"/>
      <c r="JV54" s="1"/>
      <c r="JW54" s="5"/>
      <c r="JZ54" s="5"/>
      <c r="KC54" s="1"/>
      <c r="KD54" s="1"/>
      <c r="KE54" s="5"/>
      <c r="KH54" s="5"/>
      <c r="KK54" s="1"/>
      <c r="KL54" s="1"/>
      <c r="KM54" s="5"/>
      <c r="KP54" s="5"/>
      <c r="KS54" s="1"/>
      <c r="KT54" s="1"/>
      <c r="KU54" s="5"/>
      <c r="KX54" s="5"/>
      <c r="LA54" s="1"/>
      <c r="LB54" s="1"/>
      <c r="LC54" s="5"/>
      <c r="LF54" s="5"/>
      <c r="LI54" s="1"/>
      <c r="LJ54" s="1"/>
      <c r="LK54" s="5"/>
      <c r="LN54" s="5"/>
      <c r="LQ54" s="1"/>
      <c r="LR54" s="1"/>
      <c r="LS54" s="5"/>
      <c r="LV54" s="5"/>
      <c r="LY54" s="1"/>
      <c r="LZ54" s="1"/>
      <c r="MA54" s="5"/>
      <c r="MD54" s="5"/>
      <c r="MG54" s="1"/>
      <c r="MH54" s="1"/>
      <c r="MI54" s="5"/>
      <c r="ML54" s="5"/>
      <c r="MO54" s="1"/>
      <c r="MP54" s="1"/>
      <c r="MQ54" s="5"/>
      <c r="MT54" s="5"/>
      <c r="MW54" s="1"/>
      <c r="MX54" s="1"/>
      <c r="MY54" s="5"/>
      <c r="NB54" s="5"/>
      <c r="NE54" s="1"/>
      <c r="NF54" s="1"/>
      <c r="NG54" s="5"/>
      <c r="NJ54" s="5"/>
      <c r="NM54" s="1"/>
      <c r="NN54" s="1"/>
      <c r="NO54" s="5"/>
      <c r="NR54" s="5"/>
      <c r="NU54" s="1"/>
      <c r="NV54" s="1"/>
      <c r="NW54" s="5"/>
      <c r="NZ54" s="5"/>
      <c r="OC54" s="1"/>
      <c r="OD54" s="1"/>
      <c r="OE54" s="5"/>
      <c r="OH54" s="5"/>
      <c r="OK54" s="1"/>
      <c r="OL54" s="1"/>
      <c r="OM54" s="5"/>
      <c r="OP54" s="5"/>
      <c r="OS54" s="1"/>
      <c r="OT54" s="1"/>
      <c r="OU54" s="5"/>
      <c r="OX54" s="5"/>
      <c r="PA54" s="1"/>
      <c r="PB54" s="1"/>
      <c r="PC54" s="5"/>
      <c r="PF54" s="5"/>
      <c r="PI54" s="1"/>
      <c r="PJ54" s="1"/>
      <c r="PK54" s="5"/>
      <c r="PN54" s="5"/>
      <c r="PQ54" s="1"/>
      <c r="PR54" s="1"/>
      <c r="PS54" s="5"/>
      <c r="PV54" s="5"/>
      <c r="PY54" s="1"/>
      <c r="PZ54" s="1"/>
      <c r="QA54" s="5"/>
      <c r="QD54" s="5"/>
      <c r="QG54" s="1"/>
      <c r="QH54" s="1"/>
      <c r="QI54" s="5"/>
      <c r="QL54" s="5"/>
      <c r="QO54" s="1"/>
      <c r="QP54" s="1"/>
      <c r="QQ54" s="5"/>
      <c r="QT54" s="5"/>
      <c r="QW54" s="1"/>
      <c r="QX54" s="1"/>
      <c r="QY54" s="5"/>
      <c r="RB54" s="5"/>
      <c r="RE54" s="1"/>
      <c r="RF54" s="1"/>
      <c r="RG54" s="5"/>
      <c r="RJ54" s="5"/>
      <c r="RM54" s="1"/>
      <c r="RN54" s="1"/>
      <c r="RO54" s="5"/>
      <c r="RR54" s="5"/>
      <c r="RU54" s="1"/>
      <c r="RV54" s="1"/>
      <c r="RW54" s="5"/>
      <c r="RZ54" s="5"/>
      <c r="SC54" s="1"/>
      <c r="SD54" s="1"/>
      <c r="SE54" s="5"/>
      <c r="SH54" s="5"/>
      <c r="SK54" s="1"/>
      <c r="SL54" s="1"/>
      <c r="SM54" s="5"/>
      <c r="SP54" s="5"/>
      <c r="SS54" s="1"/>
      <c r="ST54" s="1"/>
      <c r="SU54" s="5"/>
      <c r="SX54" s="5"/>
      <c r="TA54" s="1"/>
      <c r="TB54" s="1"/>
      <c r="TC54" s="5"/>
      <c r="TF54" s="5"/>
      <c r="TI54" s="1"/>
      <c r="TJ54" s="1"/>
      <c r="TK54" s="5"/>
      <c r="TN54" s="5"/>
      <c r="TQ54" s="1"/>
      <c r="TR54" s="1"/>
      <c r="TS54" s="5"/>
      <c r="TV54" s="5"/>
      <c r="TY54" s="1"/>
      <c r="TZ54" s="1"/>
      <c r="UA54" s="5"/>
      <c r="UD54" s="5"/>
      <c r="UG54" s="1"/>
      <c r="UH54" s="1"/>
      <c r="UI54" s="5"/>
      <c r="UL54" s="5"/>
      <c r="UO54" s="1"/>
      <c r="UP54" s="1"/>
      <c r="UQ54" s="5"/>
      <c r="UT54" s="5"/>
      <c r="UW54" s="1"/>
      <c r="UX54" s="1"/>
      <c r="UY54" s="5"/>
      <c r="VB54" s="5"/>
      <c r="VE54" s="1"/>
      <c r="VF54" s="1"/>
      <c r="VG54" s="5"/>
      <c r="VJ54" s="5"/>
      <c r="VM54" s="1"/>
      <c r="VN54" s="1"/>
      <c r="VO54" s="5"/>
      <c r="VR54" s="5"/>
      <c r="VU54" s="1"/>
      <c r="VV54" s="1"/>
      <c r="VW54" s="5"/>
      <c r="VZ54" s="5"/>
      <c r="WC54" s="1"/>
      <c r="WD54" s="1"/>
      <c r="WE54" s="5"/>
      <c r="WH54" s="5"/>
      <c r="WK54" s="1"/>
      <c r="WL54" s="1"/>
      <c r="WM54" s="5"/>
      <c r="WP54" s="5"/>
      <c r="WS54" s="1"/>
      <c r="WT54" s="1"/>
      <c r="WU54" s="5"/>
      <c r="WX54" s="5"/>
      <c r="XA54" s="1"/>
      <c r="XB54" s="1"/>
      <c r="XC54" s="5"/>
      <c r="XF54" s="5"/>
      <c r="XI54" s="1"/>
      <c r="XJ54" s="1"/>
      <c r="XK54" s="5"/>
      <c r="XN54" s="5"/>
      <c r="XQ54" s="1"/>
      <c r="XR54" s="1"/>
      <c r="XS54" s="5"/>
      <c r="XV54" s="5"/>
      <c r="XY54" s="1"/>
      <c r="XZ54" s="1"/>
      <c r="YA54" s="5"/>
      <c r="YD54" s="5"/>
      <c r="YG54" s="1"/>
      <c r="YH54" s="1"/>
      <c r="YI54" s="5"/>
      <c r="YL54" s="5"/>
      <c r="YO54" s="1"/>
      <c r="YP54" s="1"/>
      <c r="YQ54" s="5"/>
      <c r="YT54" s="5"/>
      <c r="YW54" s="1"/>
      <c r="YX54" s="1"/>
      <c r="YY54" s="5"/>
      <c r="ZB54" s="5"/>
      <c r="ZE54" s="1"/>
      <c r="ZF54" s="1"/>
      <c r="ZG54" s="5"/>
      <c r="ZJ54" s="5"/>
      <c r="ZM54" s="1"/>
      <c r="ZN54" s="1"/>
      <c r="ZO54" s="5"/>
      <c r="ZR54" s="5"/>
      <c r="ZU54" s="1"/>
      <c r="ZV54" s="1"/>
      <c r="ZW54" s="5"/>
      <c r="ZZ54" s="5"/>
      <c r="AAC54" s="1"/>
      <c r="AAD54" s="1"/>
      <c r="AAE54" s="5"/>
      <c r="AAH54" s="5"/>
      <c r="AAK54" s="1"/>
      <c r="AAL54" s="1"/>
      <c r="AAM54" s="5"/>
      <c r="AAP54" s="5"/>
      <c r="AAS54" s="1"/>
      <c r="AAT54" s="1"/>
      <c r="AAU54" s="5"/>
      <c r="AAX54" s="5"/>
      <c r="ABA54" s="1"/>
      <c r="ABB54" s="1"/>
      <c r="ABC54" s="5"/>
      <c r="ABF54" s="5"/>
      <c r="ABI54" s="1"/>
      <c r="ABJ54" s="1"/>
      <c r="ABK54" s="5"/>
      <c r="ABN54" s="5"/>
      <c r="ABQ54" s="1"/>
      <c r="ABR54" s="1"/>
      <c r="ABS54" s="5"/>
      <c r="ABV54" s="5"/>
      <c r="ABY54" s="1"/>
      <c r="ABZ54" s="1"/>
      <c r="ACA54" s="5"/>
      <c r="ACD54" s="5"/>
      <c r="ACG54" s="1"/>
      <c r="ACH54" s="1"/>
      <c r="ACI54" s="5"/>
      <c r="ACL54" s="5"/>
      <c r="ACO54" s="1"/>
      <c r="ACP54" s="1"/>
      <c r="ACQ54" s="5"/>
      <c r="ACT54" s="5"/>
      <c r="ACW54" s="1"/>
      <c r="ACX54" s="1"/>
      <c r="ACY54" s="5"/>
      <c r="ADB54" s="5"/>
      <c r="ADE54" s="1"/>
      <c r="ADF54" s="1"/>
      <c r="ADG54" s="5"/>
      <c r="ADJ54" s="5"/>
      <c r="ADM54" s="1"/>
      <c r="ADN54" s="1"/>
      <c r="ADO54" s="5"/>
      <c r="ADR54" s="5"/>
      <c r="ADU54" s="1"/>
      <c r="ADV54" s="1"/>
      <c r="ADW54" s="5"/>
      <c r="ADZ54" s="5"/>
      <c r="AEC54" s="1"/>
      <c r="AED54" s="1"/>
      <c r="AEE54" s="5"/>
      <c r="AEH54" s="5"/>
      <c r="AEK54" s="1"/>
      <c r="AEL54" s="1"/>
      <c r="AEM54" s="5"/>
      <c r="AEP54" s="5"/>
      <c r="AES54" s="1"/>
      <c r="AET54" s="1"/>
      <c r="AEU54" s="5"/>
      <c r="AEX54" s="5"/>
      <c r="AFA54" s="1"/>
      <c r="AFB54" s="1"/>
      <c r="AFC54" s="5"/>
      <c r="AFF54" s="5"/>
      <c r="AFI54" s="1"/>
      <c r="AFJ54" s="1"/>
      <c r="AFK54" s="5"/>
      <c r="AFN54" s="5"/>
      <c r="AFQ54" s="1"/>
      <c r="AFR54" s="1"/>
      <c r="AFS54" s="5"/>
      <c r="AFV54" s="5"/>
      <c r="AFY54" s="1"/>
      <c r="AFZ54" s="1"/>
      <c r="AGA54" s="5"/>
      <c r="AGD54" s="5"/>
      <c r="AGG54" s="1"/>
      <c r="AGH54" s="1"/>
      <c r="AGI54" s="5"/>
      <c r="AGL54" s="5"/>
      <c r="AGO54" s="1"/>
      <c r="AGP54" s="1"/>
      <c r="AGQ54" s="5"/>
      <c r="AGT54" s="5"/>
      <c r="AGW54" s="1"/>
      <c r="AGX54" s="1"/>
      <c r="AGY54" s="5"/>
      <c r="AHB54" s="5"/>
      <c r="AHE54" s="1"/>
      <c r="AHF54" s="1"/>
      <c r="AHG54" s="5"/>
      <c r="AHJ54" s="5"/>
      <c r="AHM54" s="1"/>
      <c r="AHN54" s="1"/>
      <c r="AHO54" s="5"/>
      <c r="AHR54" s="5"/>
      <c r="AHU54" s="1"/>
      <c r="AHV54" s="1"/>
      <c r="AHW54" s="5"/>
      <c r="AHZ54" s="5"/>
      <c r="AIC54" s="1"/>
      <c r="AID54" s="1"/>
      <c r="AIE54" s="5"/>
      <c r="AIH54" s="5"/>
      <c r="AIK54" s="1"/>
      <c r="AIL54" s="1"/>
      <c r="AIM54" s="5"/>
      <c r="AIP54" s="5"/>
      <c r="AIS54" s="1"/>
      <c r="AIT54" s="1"/>
      <c r="AIU54" s="5"/>
      <c r="AIX54" s="5"/>
      <c r="AJA54" s="1"/>
      <c r="AJB54" s="1"/>
      <c r="AJC54" s="5"/>
      <c r="AJF54" s="5"/>
      <c r="AJI54" s="1"/>
      <c r="AJJ54" s="1"/>
      <c r="AJK54" s="5"/>
      <c r="AJN54" s="5"/>
      <c r="AJQ54" s="1"/>
      <c r="AJR54" s="1"/>
      <c r="AJS54" s="5"/>
      <c r="AJV54" s="5"/>
      <c r="AJY54" s="1"/>
      <c r="AJZ54" s="1"/>
      <c r="AKA54" s="5"/>
      <c r="AKD54" s="5"/>
      <c r="AKG54" s="1"/>
      <c r="AKH54" s="1"/>
      <c r="AKI54" s="5"/>
      <c r="AKL54" s="5"/>
      <c r="AKO54" s="1"/>
      <c r="AKP54" s="1"/>
      <c r="AKQ54" s="5"/>
      <c r="AKT54" s="5"/>
      <c r="AKW54" s="1"/>
      <c r="AKX54" s="1"/>
      <c r="AKY54" s="5"/>
      <c r="ALB54" s="5"/>
      <c r="ALE54" s="1"/>
      <c r="ALF54" s="1"/>
      <c r="ALG54" s="5"/>
      <c r="ALJ54" s="5"/>
      <c r="ALM54" s="1"/>
      <c r="ALN54" s="1"/>
      <c r="ALO54" s="5"/>
      <c r="ALR54" s="5"/>
      <c r="ALU54" s="1"/>
      <c r="ALV54" s="1"/>
      <c r="ALW54" s="5"/>
      <c r="ALZ54" s="5"/>
      <c r="AMC54" s="1"/>
      <c r="AMD54" s="1"/>
      <c r="AME54" s="5"/>
      <c r="AMH54" s="5"/>
    </row>
    <row r="55" spans="1:1022" s="3" customFormat="1" ht="13.5" x14ac:dyDescent="0.3">
      <c r="A55" s="1">
        <v>2022</v>
      </c>
      <c r="B55" s="1">
        <v>6</v>
      </c>
      <c r="C55" s="5">
        <v>1172</v>
      </c>
      <c r="D55" s="3">
        <v>-17.927170868347343</v>
      </c>
      <c r="E55" s="3">
        <v>80.848192116167354</v>
      </c>
      <c r="F55" s="5">
        <v>137946</v>
      </c>
      <c r="G55" s="3">
        <v>-6.4151097000040735</v>
      </c>
      <c r="H55" s="3">
        <v>25.582903155637698</v>
      </c>
      <c r="I55" s="1"/>
      <c r="J55" s="1"/>
      <c r="K55" s="5"/>
      <c r="N55" s="5"/>
      <c r="Q55" s="1"/>
      <c r="R55" s="1"/>
      <c r="S55" s="5"/>
      <c r="V55" s="5"/>
      <c r="Y55" s="1"/>
      <c r="Z55" s="1"/>
      <c r="AA55" s="5"/>
      <c r="AD55" s="5"/>
      <c r="AG55" s="1"/>
      <c r="AH55" s="1"/>
      <c r="AI55" s="5"/>
      <c r="AL55" s="5"/>
      <c r="AO55" s="1"/>
      <c r="AP55" s="1"/>
      <c r="AQ55" s="5"/>
      <c r="AT55" s="5"/>
      <c r="AW55" s="1"/>
      <c r="AX55" s="1"/>
      <c r="AY55" s="5"/>
      <c r="BB55" s="5"/>
      <c r="BE55" s="1"/>
      <c r="BF55" s="1"/>
      <c r="BG55" s="5"/>
      <c r="BJ55" s="5"/>
      <c r="BM55" s="1"/>
      <c r="BN55" s="1"/>
      <c r="BO55" s="5"/>
      <c r="BR55" s="5"/>
      <c r="BU55" s="1"/>
      <c r="BV55" s="1"/>
      <c r="BW55" s="5"/>
      <c r="BZ55" s="5"/>
      <c r="CC55" s="1"/>
      <c r="CD55" s="1"/>
      <c r="CE55" s="5"/>
      <c r="CH55" s="5"/>
      <c r="CK55" s="1"/>
      <c r="CL55" s="1"/>
      <c r="CM55" s="5"/>
      <c r="CP55" s="5"/>
      <c r="CS55" s="1"/>
      <c r="CT55" s="1"/>
      <c r="CU55" s="5"/>
      <c r="CX55" s="5"/>
      <c r="DA55" s="1"/>
      <c r="DB55" s="1"/>
      <c r="DC55" s="5"/>
      <c r="DF55" s="5"/>
      <c r="DI55" s="1"/>
      <c r="DJ55" s="1"/>
      <c r="DK55" s="5"/>
      <c r="DN55" s="5"/>
      <c r="DQ55" s="1"/>
      <c r="DR55" s="1"/>
      <c r="DS55" s="5"/>
      <c r="DV55" s="5"/>
      <c r="DY55" s="1"/>
      <c r="DZ55" s="1"/>
      <c r="EA55" s="5"/>
      <c r="ED55" s="5"/>
      <c r="EG55" s="1"/>
      <c r="EH55" s="1"/>
      <c r="EI55" s="5"/>
      <c r="EL55" s="5"/>
      <c r="EO55" s="1"/>
      <c r="EP55" s="1"/>
      <c r="EQ55" s="5"/>
      <c r="ET55" s="5"/>
      <c r="EW55" s="1"/>
      <c r="EX55" s="1"/>
      <c r="EY55" s="5"/>
      <c r="FB55" s="5"/>
      <c r="FE55" s="1"/>
      <c r="FF55" s="1"/>
      <c r="FG55" s="5"/>
      <c r="FJ55" s="5"/>
      <c r="FM55" s="1"/>
      <c r="FN55" s="1"/>
      <c r="FO55" s="5"/>
      <c r="FR55" s="5"/>
      <c r="FU55" s="1"/>
      <c r="FV55" s="1"/>
      <c r="FW55" s="5"/>
      <c r="FZ55" s="5"/>
      <c r="GC55" s="1"/>
      <c r="GD55" s="1"/>
      <c r="GE55" s="5"/>
      <c r="GH55" s="5"/>
      <c r="GK55" s="1"/>
      <c r="GL55" s="1"/>
      <c r="GM55" s="5"/>
      <c r="GP55" s="5"/>
      <c r="GS55" s="1"/>
      <c r="GT55" s="1"/>
      <c r="GU55" s="5"/>
      <c r="GX55" s="5"/>
      <c r="HA55" s="1"/>
      <c r="HB55" s="1"/>
      <c r="HC55" s="5"/>
      <c r="HF55" s="5"/>
      <c r="HI55" s="1"/>
      <c r="HJ55" s="1"/>
      <c r="HK55" s="5"/>
      <c r="HN55" s="5"/>
      <c r="HQ55" s="1"/>
      <c r="HR55" s="1"/>
      <c r="HS55" s="5"/>
      <c r="HV55" s="5"/>
      <c r="HY55" s="1"/>
      <c r="HZ55" s="1"/>
      <c r="IA55" s="5"/>
      <c r="ID55" s="5"/>
      <c r="IG55" s="1"/>
      <c r="IH55" s="1"/>
      <c r="II55" s="5"/>
      <c r="IL55" s="5"/>
      <c r="IO55" s="1"/>
      <c r="IP55" s="1"/>
      <c r="IQ55" s="5"/>
      <c r="IT55" s="5"/>
      <c r="IW55" s="1"/>
      <c r="IX55" s="1"/>
      <c r="IY55" s="5"/>
      <c r="JB55" s="5"/>
      <c r="JE55" s="1"/>
      <c r="JF55" s="1"/>
      <c r="JG55" s="5"/>
      <c r="JJ55" s="5"/>
      <c r="JM55" s="1"/>
      <c r="JN55" s="1"/>
      <c r="JO55" s="5"/>
      <c r="JR55" s="5"/>
      <c r="JU55" s="1"/>
      <c r="JV55" s="1"/>
      <c r="JW55" s="5"/>
      <c r="JZ55" s="5"/>
      <c r="KC55" s="1"/>
      <c r="KD55" s="1"/>
      <c r="KE55" s="5"/>
      <c r="KH55" s="5"/>
      <c r="KK55" s="1"/>
      <c r="KL55" s="1"/>
      <c r="KM55" s="5"/>
      <c r="KP55" s="5"/>
      <c r="KS55" s="1"/>
      <c r="KT55" s="1"/>
      <c r="KU55" s="5"/>
      <c r="KX55" s="5"/>
      <c r="LA55" s="1"/>
      <c r="LB55" s="1"/>
      <c r="LC55" s="5"/>
      <c r="LF55" s="5"/>
      <c r="LI55" s="1"/>
      <c r="LJ55" s="1"/>
      <c r="LK55" s="5"/>
      <c r="LN55" s="5"/>
      <c r="LQ55" s="1"/>
      <c r="LR55" s="1"/>
      <c r="LS55" s="5"/>
      <c r="LV55" s="5"/>
      <c r="LY55" s="1"/>
      <c r="LZ55" s="1"/>
      <c r="MA55" s="5"/>
      <c r="MD55" s="5"/>
      <c r="MG55" s="1"/>
      <c r="MH55" s="1"/>
      <c r="MI55" s="5"/>
      <c r="ML55" s="5"/>
      <c r="MO55" s="1"/>
      <c r="MP55" s="1"/>
      <c r="MQ55" s="5"/>
      <c r="MT55" s="5"/>
      <c r="MW55" s="1"/>
      <c r="MX55" s="1"/>
      <c r="MY55" s="5"/>
      <c r="NB55" s="5"/>
      <c r="NE55" s="1"/>
      <c r="NF55" s="1"/>
      <c r="NG55" s="5"/>
      <c r="NJ55" s="5"/>
      <c r="NM55" s="1"/>
      <c r="NN55" s="1"/>
      <c r="NO55" s="5"/>
      <c r="NR55" s="5"/>
      <c r="NU55" s="1"/>
      <c r="NV55" s="1"/>
      <c r="NW55" s="5"/>
      <c r="NZ55" s="5"/>
      <c r="OC55" s="1"/>
      <c r="OD55" s="1"/>
      <c r="OE55" s="5"/>
      <c r="OH55" s="5"/>
      <c r="OK55" s="1"/>
      <c r="OL55" s="1"/>
      <c r="OM55" s="5"/>
      <c r="OP55" s="5"/>
      <c r="OS55" s="1"/>
      <c r="OT55" s="1"/>
      <c r="OU55" s="5"/>
      <c r="OX55" s="5"/>
      <c r="PA55" s="1"/>
      <c r="PB55" s="1"/>
      <c r="PC55" s="5"/>
      <c r="PF55" s="5"/>
      <c r="PI55" s="1"/>
      <c r="PJ55" s="1"/>
      <c r="PK55" s="5"/>
      <c r="PN55" s="5"/>
      <c r="PQ55" s="1"/>
      <c r="PR55" s="1"/>
      <c r="PS55" s="5"/>
      <c r="PV55" s="5"/>
      <c r="PY55" s="1"/>
      <c r="PZ55" s="1"/>
      <c r="QA55" s="5"/>
      <c r="QD55" s="5"/>
      <c r="QG55" s="1"/>
      <c r="QH55" s="1"/>
      <c r="QI55" s="5"/>
      <c r="QL55" s="5"/>
      <c r="QO55" s="1"/>
      <c r="QP55" s="1"/>
      <c r="QQ55" s="5"/>
      <c r="QT55" s="5"/>
      <c r="QW55" s="1"/>
      <c r="QX55" s="1"/>
      <c r="QY55" s="5"/>
      <c r="RB55" s="5"/>
      <c r="RE55" s="1"/>
      <c r="RF55" s="1"/>
      <c r="RG55" s="5"/>
      <c r="RJ55" s="5"/>
      <c r="RM55" s="1"/>
      <c r="RN55" s="1"/>
      <c r="RO55" s="5"/>
      <c r="RR55" s="5"/>
      <c r="RU55" s="1"/>
      <c r="RV55" s="1"/>
      <c r="RW55" s="5"/>
      <c r="RZ55" s="5"/>
      <c r="SC55" s="1"/>
      <c r="SD55" s="1"/>
      <c r="SE55" s="5"/>
      <c r="SH55" s="5"/>
      <c r="SK55" s="1"/>
      <c r="SL55" s="1"/>
      <c r="SM55" s="5"/>
      <c r="SP55" s="5"/>
      <c r="SS55" s="1"/>
      <c r="ST55" s="1"/>
      <c r="SU55" s="5"/>
      <c r="SX55" s="5"/>
      <c r="TA55" s="1"/>
      <c r="TB55" s="1"/>
      <c r="TC55" s="5"/>
      <c r="TF55" s="5"/>
      <c r="TI55" s="1"/>
      <c r="TJ55" s="1"/>
      <c r="TK55" s="5"/>
      <c r="TN55" s="5"/>
      <c r="TQ55" s="1"/>
      <c r="TR55" s="1"/>
      <c r="TS55" s="5"/>
      <c r="TV55" s="5"/>
      <c r="TY55" s="1"/>
      <c r="TZ55" s="1"/>
      <c r="UA55" s="5"/>
      <c r="UD55" s="5"/>
      <c r="UG55" s="1"/>
      <c r="UH55" s="1"/>
      <c r="UI55" s="5"/>
      <c r="UL55" s="5"/>
      <c r="UO55" s="1"/>
      <c r="UP55" s="1"/>
      <c r="UQ55" s="5"/>
      <c r="UT55" s="5"/>
      <c r="UW55" s="1"/>
      <c r="UX55" s="1"/>
      <c r="UY55" s="5"/>
      <c r="VB55" s="5"/>
      <c r="VE55" s="1"/>
      <c r="VF55" s="1"/>
      <c r="VG55" s="5"/>
      <c r="VJ55" s="5"/>
      <c r="VM55" s="1"/>
      <c r="VN55" s="1"/>
      <c r="VO55" s="5"/>
      <c r="VR55" s="5"/>
      <c r="VU55" s="1"/>
      <c r="VV55" s="1"/>
      <c r="VW55" s="5"/>
      <c r="VZ55" s="5"/>
      <c r="WC55" s="1"/>
      <c r="WD55" s="1"/>
      <c r="WE55" s="5"/>
      <c r="WH55" s="5"/>
      <c r="WK55" s="1"/>
      <c r="WL55" s="1"/>
      <c r="WM55" s="5"/>
      <c r="WP55" s="5"/>
      <c r="WS55" s="1"/>
      <c r="WT55" s="1"/>
      <c r="WU55" s="5"/>
      <c r="WX55" s="5"/>
      <c r="XA55" s="1"/>
      <c r="XB55" s="1"/>
      <c r="XC55" s="5"/>
      <c r="XF55" s="5"/>
      <c r="XI55" s="1"/>
      <c r="XJ55" s="1"/>
      <c r="XK55" s="5"/>
      <c r="XN55" s="5"/>
      <c r="XQ55" s="1"/>
      <c r="XR55" s="1"/>
      <c r="XS55" s="5"/>
      <c r="XV55" s="5"/>
      <c r="XY55" s="1"/>
      <c r="XZ55" s="1"/>
      <c r="YA55" s="5"/>
      <c r="YD55" s="5"/>
      <c r="YG55" s="1"/>
      <c r="YH55" s="1"/>
      <c r="YI55" s="5"/>
      <c r="YL55" s="5"/>
      <c r="YO55" s="1"/>
      <c r="YP55" s="1"/>
      <c r="YQ55" s="5"/>
      <c r="YT55" s="5"/>
      <c r="YW55" s="1"/>
      <c r="YX55" s="1"/>
      <c r="YY55" s="5"/>
      <c r="ZB55" s="5"/>
      <c r="ZE55" s="1"/>
      <c r="ZF55" s="1"/>
      <c r="ZG55" s="5"/>
      <c r="ZJ55" s="5"/>
      <c r="ZM55" s="1"/>
      <c r="ZN55" s="1"/>
      <c r="ZO55" s="5"/>
      <c r="ZR55" s="5"/>
      <c r="ZU55" s="1"/>
      <c r="ZV55" s="1"/>
      <c r="ZW55" s="5"/>
      <c r="ZZ55" s="5"/>
      <c r="AAC55" s="1"/>
      <c r="AAD55" s="1"/>
      <c r="AAE55" s="5"/>
      <c r="AAH55" s="5"/>
      <c r="AAK55" s="1"/>
      <c r="AAL55" s="1"/>
      <c r="AAM55" s="5"/>
      <c r="AAP55" s="5"/>
      <c r="AAS55" s="1"/>
      <c r="AAT55" s="1"/>
      <c r="AAU55" s="5"/>
      <c r="AAX55" s="5"/>
      <c r="ABA55" s="1"/>
      <c r="ABB55" s="1"/>
      <c r="ABC55" s="5"/>
      <c r="ABF55" s="5"/>
      <c r="ABI55" s="1"/>
      <c r="ABJ55" s="1"/>
      <c r="ABK55" s="5"/>
      <c r="ABN55" s="5"/>
      <c r="ABQ55" s="1"/>
      <c r="ABR55" s="1"/>
      <c r="ABS55" s="5"/>
      <c r="ABV55" s="5"/>
      <c r="ABY55" s="1"/>
      <c r="ABZ55" s="1"/>
      <c r="ACA55" s="5"/>
      <c r="ACD55" s="5"/>
      <c r="ACG55" s="1"/>
      <c r="ACH55" s="1"/>
      <c r="ACI55" s="5"/>
      <c r="ACL55" s="5"/>
      <c r="ACO55" s="1"/>
      <c r="ACP55" s="1"/>
      <c r="ACQ55" s="5"/>
      <c r="ACT55" s="5"/>
      <c r="ACW55" s="1"/>
      <c r="ACX55" s="1"/>
      <c r="ACY55" s="5"/>
      <c r="ADB55" s="5"/>
      <c r="ADE55" s="1"/>
      <c r="ADF55" s="1"/>
      <c r="ADG55" s="5"/>
      <c r="ADJ55" s="5"/>
      <c r="ADM55" s="1"/>
      <c r="ADN55" s="1"/>
      <c r="ADO55" s="5"/>
      <c r="ADR55" s="5"/>
      <c r="ADU55" s="1"/>
      <c r="ADV55" s="1"/>
      <c r="ADW55" s="5"/>
      <c r="ADZ55" s="5"/>
      <c r="AEC55" s="1"/>
      <c r="AED55" s="1"/>
      <c r="AEE55" s="5"/>
      <c r="AEH55" s="5"/>
      <c r="AEK55" s="1"/>
      <c r="AEL55" s="1"/>
      <c r="AEM55" s="5"/>
      <c r="AEP55" s="5"/>
      <c r="AES55" s="1"/>
      <c r="AET55" s="1"/>
      <c r="AEU55" s="5"/>
      <c r="AEX55" s="5"/>
      <c r="AFA55" s="1"/>
      <c r="AFB55" s="1"/>
      <c r="AFC55" s="5"/>
      <c r="AFF55" s="5"/>
      <c r="AFI55" s="1"/>
      <c r="AFJ55" s="1"/>
      <c r="AFK55" s="5"/>
      <c r="AFN55" s="5"/>
      <c r="AFQ55" s="1"/>
      <c r="AFR55" s="1"/>
      <c r="AFS55" s="5"/>
      <c r="AFV55" s="5"/>
      <c r="AFY55" s="1"/>
      <c r="AFZ55" s="1"/>
      <c r="AGA55" s="5"/>
      <c r="AGD55" s="5"/>
      <c r="AGG55" s="1"/>
      <c r="AGH55" s="1"/>
      <c r="AGI55" s="5"/>
      <c r="AGL55" s="5"/>
      <c r="AGO55" s="1"/>
      <c r="AGP55" s="1"/>
      <c r="AGQ55" s="5"/>
      <c r="AGT55" s="5"/>
      <c r="AGW55" s="1"/>
      <c r="AGX55" s="1"/>
      <c r="AGY55" s="5"/>
      <c r="AHB55" s="5"/>
      <c r="AHE55" s="1"/>
      <c r="AHF55" s="1"/>
      <c r="AHG55" s="5"/>
      <c r="AHJ55" s="5"/>
      <c r="AHM55" s="1"/>
      <c r="AHN55" s="1"/>
      <c r="AHO55" s="5"/>
      <c r="AHR55" s="5"/>
      <c r="AHU55" s="1"/>
      <c r="AHV55" s="1"/>
      <c r="AHW55" s="5"/>
      <c r="AHZ55" s="5"/>
      <c r="AIC55" s="1"/>
      <c r="AID55" s="1"/>
      <c r="AIE55" s="5"/>
      <c r="AIH55" s="5"/>
      <c r="AIK55" s="1"/>
      <c r="AIL55" s="1"/>
      <c r="AIM55" s="5"/>
      <c r="AIP55" s="5"/>
      <c r="AIS55" s="1"/>
      <c r="AIT55" s="1"/>
      <c r="AIU55" s="5"/>
      <c r="AIX55" s="5"/>
      <c r="AJA55" s="1"/>
      <c r="AJB55" s="1"/>
      <c r="AJC55" s="5"/>
      <c r="AJF55" s="5"/>
      <c r="AJI55" s="1"/>
      <c r="AJJ55" s="1"/>
      <c r="AJK55" s="5"/>
      <c r="AJN55" s="5"/>
      <c r="AJQ55" s="1"/>
      <c r="AJR55" s="1"/>
      <c r="AJS55" s="5"/>
      <c r="AJV55" s="5"/>
      <c r="AJY55" s="1"/>
      <c r="AJZ55" s="1"/>
      <c r="AKA55" s="5"/>
      <c r="AKD55" s="5"/>
      <c r="AKG55" s="1"/>
      <c r="AKH55" s="1"/>
      <c r="AKI55" s="5"/>
      <c r="AKL55" s="5"/>
      <c r="AKO55" s="1"/>
      <c r="AKP55" s="1"/>
      <c r="AKQ55" s="5"/>
      <c r="AKT55" s="5"/>
      <c r="AKW55" s="1"/>
      <c r="AKX55" s="1"/>
      <c r="AKY55" s="5"/>
      <c r="ALB55" s="5"/>
      <c r="ALE55" s="1"/>
      <c r="ALF55" s="1"/>
      <c r="ALG55" s="5"/>
      <c r="ALJ55" s="5"/>
      <c r="ALM55" s="1"/>
      <c r="ALN55" s="1"/>
      <c r="ALO55" s="5"/>
      <c r="ALR55" s="5"/>
      <c r="ALU55" s="1"/>
      <c r="ALV55" s="1"/>
      <c r="ALW55" s="5"/>
      <c r="ALZ55" s="5"/>
      <c r="AMC55" s="1"/>
      <c r="AMD55" s="1"/>
      <c r="AME55" s="5"/>
      <c r="AMH55" s="5"/>
    </row>
    <row r="56" spans="1:1022" s="3" customFormat="1" ht="13.5" x14ac:dyDescent="0.3">
      <c r="A56" s="1">
        <v>2022</v>
      </c>
      <c r="B56" s="1">
        <v>7</v>
      </c>
      <c r="C56" s="5">
        <v>1023</v>
      </c>
      <c r="D56" s="3">
        <v>-25.761973875181422</v>
      </c>
      <c r="E56" s="3">
        <v>74.392420378372492</v>
      </c>
      <c r="F56" s="5">
        <v>118570</v>
      </c>
      <c r="G56" s="3">
        <v>-10.06113749108728</v>
      </c>
      <c r="H56" s="3">
        <v>24.060619892231067</v>
      </c>
      <c r="I56" s="1"/>
      <c r="J56" s="1"/>
      <c r="K56" s="5"/>
      <c r="N56" s="5"/>
      <c r="Q56" s="1"/>
      <c r="R56" s="1"/>
      <c r="S56" s="5"/>
      <c r="V56" s="5"/>
      <c r="Y56" s="1"/>
      <c r="Z56" s="1"/>
      <c r="AA56" s="5"/>
      <c r="AD56" s="5"/>
      <c r="AG56" s="1"/>
      <c r="AH56" s="1"/>
      <c r="AI56" s="5"/>
      <c r="AL56" s="5"/>
      <c r="AO56" s="1"/>
      <c r="AP56" s="1"/>
      <c r="AQ56" s="5"/>
      <c r="AT56" s="5"/>
      <c r="AW56" s="1"/>
      <c r="AX56" s="1"/>
      <c r="AY56" s="5"/>
      <c r="BB56" s="5"/>
      <c r="BE56" s="1"/>
      <c r="BF56" s="1"/>
      <c r="BG56" s="5"/>
      <c r="BJ56" s="5"/>
      <c r="BM56" s="1"/>
      <c r="BN56" s="1"/>
      <c r="BO56" s="5"/>
      <c r="BR56" s="5"/>
      <c r="BU56" s="1"/>
      <c r="BV56" s="1"/>
      <c r="BW56" s="5"/>
      <c r="BZ56" s="5"/>
      <c r="CC56" s="1"/>
      <c r="CD56" s="1"/>
      <c r="CE56" s="5"/>
      <c r="CH56" s="5"/>
      <c r="CK56" s="1"/>
      <c r="CL56" s="1"/>
      <c r="CM56" s="5"/>
      <c r="CP56" s="5"/>
      <c r="CS56" s="1"/>
      <c r="CT56" s="1"/>
      <c r="CU56" s="5"/>
      <c r="CX56" s="5"/>
      <c r="DA56" s="1"/>
      <c r="DB56" s="1"/>
      <c r="DC56" s="5"/>
      <c r="DF56" s="5"/>
      <c r="DI56" s="1"/>
      <c r="DJ56" s="1"/>
      <c r="DK56" s="5"/>
      <c r="DN56" s="5"/>
      <c r="DQ56" s="1"/>
      <c r="DR56" s="1"/>
      <c r="DS56" s="5"/>
      <c r="DV56" s="5"/>
      <c r="DY56" s="1"/>
      <c r="DZ56" s="1"/>
      <c r="EA56" s="5"/>
      <c r="ED56" s="5"/>
      <c r="EG56" s="1"/>
      <c r="EH56" s="1"/>
      <c r="EI56" s="5"/>
      <c r="EL56" s="5"/>
      <c r="EO56" s="1"/>
      <c r="EP56" s="1"/>
      <c r="EQ56" s="5"/>
      <c r="ET56" s="5"/>
      <c r="EW56" s="1"/>
      <c r="EX56" s="1"/>
      <c r="EY56" s="5"/>
      <c r="FB56" s="5"/>
      <c r="FE56" s="1"/>
      <c r="FF56" s="1"/>
      <c r="FG56" s="5"/>
      <c r="FJ56" s="5"/>
      <c r="FM56" s="1"/>
      <c r="FN56" s="1"/>
      <c r="FO56" s="5"/>
      <c r="FR56" s="5"/>
      <c r="FU56" s="1"/>
      <c r="FV56" s="1"/>
      <c r="FW56" s="5"/>
      <c r="FZ56" s="5"/>
      <c r="GC56" s="1"/>
      <c r="GD56" s="1"/>
      <c r="GE56" s="5"/>
      <c r="GH56" s="5"/>
      <c r="GK56" s="1"/>
      <c r="GL56" s="1"/>
      <c r="GM56" s="5"/>
      <c r="GP56" s="5"/>
      <c r="GS56" s="1"/>
      <c r="GT56" s="1"/>
      <c r="GU56" s="5"/>
      <c r="GX56" s="5"/>
      <c r="HA56" s="1"/>
      <c r="HB56" s="1"/>
      <c r="HC56" s="5"/>
      <c r="HF56" s="5"/>
      <c r="HI56" s="1"/>
      <c r="HJ56" s="1"/>
      <c r="HK56" s="5"/>
      <c r="HN56" s="5"/>
      <c r="HQ56" s="1"/>
      <c r="HR56" s="1"/>
      <c r="HS56" s="5"/>
      <c r="HV56" s="5"/>
      <c r="HY56" s="1"/>
      <c r="HZ56" s="1"/>
      <c r="IA56" s="5"/>
      <c r="ID56" s="5"/>
      <c r="IG56" s="1"/>
      <c r="IH56" s="1"/>
      <c r="II56" s="5"/>
      <c r="IL56" s="5"/>
      <c r="IO56" s="1"/>
      <c r="IP56" s="1"/>
      <c r="IQ56" s="5"/>
      <c r="IT56" s="5"/>
      <c r="IW56" s="1"/>
      <c r="IX56" s="1"/>
      <c r="IY56" s="5"/>
      <c r="JB56" s="5"/>
      <c r="JE56" s="1"/>
      <c r="JF56" s="1"/>
      <c r="JG56" s="5"/>
      <c r="JJ56" s="5"/>
      <c r="JM56" s="1"/>
      <c r="JN56" s="1"/>
      <c r="JO56" s="5"/>
      <c r="JR56" s="5"/>
      <c r="JU56" s="1"/>
      <c r="JV56" s="1"/>
      <c r="JW56" s="5"/>
      <c r="JZ56" s="5"/>
      <c r="KC56" s="1"/>
      <c r="KD56" s="1"/>
      <c r="KE56" s="5"/>
      <c r="KH56" s="5"/>
      <c r="KK56" s="1"/>
      <c r="KL56" s="1"/>
      <c r="KM56" s="5"/>
      <c r="KP56" s="5"/>
      <c r="KS56" s="1"/>
      <c r="KT56" s="1"/>
      <c r="KU56" s="5"/>
      <c r="KX56" s="5"/>
      <c r="LA56" s="1"/>
      <c r="LB56" s="1"/>
      <c r="LC56" s="5"/>
      <c r="LF56" s="5"/>
      <c r="LI56" s="1"/>
      <c r="LJ56" s="1"/>
      <c r="LK56" s="5"/>
      <c r="LN56" s="5"/>
      <c r="LQ56" s="1"/>
      <c r="LR56" s="1"/>
      <c r="LS56" s="5"/>
      <c r="LV56" s="5"/>
      <c r="LY56" s="1"/>
      <c r="LZ56" s="1"/>
      <c r="MA56" s="5"/>
      <c r="MD56" s="5"/>
      <c r="MG56" s="1"/>
      <c r="MH56" s="1"/>
      <c r="MI56" s="5"/>
      <c r="ML56" s="5"/>
      <c r="MO56" s="1"/>
      <c r="MP56" s="1"/>
      <c r="MQ56" s="5"/>
      <c r="MT56" s="5"/>
      <c r="MW56" s="1"/>
      <c r="MX56" s="1"/>
      <c r="MY56" s="5"/>
      <c r="NB56" s="5"/>
      <c r="NE56" s="1"/>
      <c r="NF56" s="1"/>
      <c r="NG56" s="5"/>
      <c r="NJ56" s="5"/>
      <c r="NM56" s="1"/>
      <c r="NN56" s="1"/>
      <c r="NO56" s="5"/>
      <c r="NR56" s="5"/>
      <c r="NU56" s="1"/>
      <c r="NV56" s="1"/>
      <c r="NW56" s="5"/>
      <c r="NZ56" s="5"/>
      <c r="OC56" s="1"/>
      <c r="OD56" s="1"/>
      <c r="OE56" s="5"/>
      <c r="OH56" s="5"/>
      <c r="OK56" s="1"/>
      <c r="OL56" s="1"/>
      <c r="OM56" s="5"/>
      <c r="OP56" s="5"/>
      <c r="OS56" s="1"/>
      <c r="OT56" s="1"/>
      <c r="OU56" s="5"/>
      <c r="OX56" s="5"/>
      <c r="PA56" s="1"/>
      <c r="PB56" s="1"/>
      <c r="PC56" s="5"/>
      <c r="PF56" s="5"/>
      <c r="PI56" s="1"/>
      <c r="PJ56" s="1"/>
      <c r="PK56" s="5"/>
      <c r="PN56" s="5"/>
      <c r="PQ56" s="1"/>
      <c r="PR56" s="1"/>
      <c r="PS56" s="5"/>
      <c r="PV56" s="5"/>
      <c r="PY56" s="1"/>
      <c r="PZ56" s="1"/>
      <c r="QA56" s="5"/>
      <c r="QD56" s="5"/>
      <c r="QG56" s="1"/>
      <c r="QH56" s="1"/>
      <c r="QI56" s="5"/>
      <c r="QL56" s="5"/>
      <c r="QO56" s="1"/>
      <c r="QP56" s="1"/>
      <c r="QQ56" s="5"/>
      <c r="QT56" s="5"/>
      <c r="QW56" s="1"/>
      <c r="QX56" s="1"/>
      <c r="QY56" s="5"/>
      <c r="RB56" s="5"/>
      <c r="RE56" s="1"/>
      <c r="RF56" s="1"/>
      <c r="RG56" s="5"/>
      <c r="RJ56" s="5"/>
      <c r="RM56" s="1"/>
      <c r="RN56" s="1"/>
      <c r="RO56" s="5"/>
      <c r="RR56" s="5"/>
      <c r="RU56" s="1"/>
      <c r="RV56" s="1"/>
      <c r="RW56" s="5"/>
      <c r="RZ56" s="5"/>
      <c r="SC56" s="1"/>
      <c r="SD56" s="1"/>
      <c r="SE56" s="5"/>
      <c r="SH56" s="5"/>
      <c r="SK56" s="1"/>
      <c r="SL56" s="1"/>
      <c r="SM56" s="5"/>
      <c r="SP56" s="5"/>
      <c r="SS56" s="1"/>
      <c r="ST56" s="1"/>
      <c r="SU56" s="5"/>
      <c r="SX56" s="5"/>
      <c r="TA56" s="1"/>
      <c r="TB56" s="1"/>
      <c r="TC56" s="5"/>
      <c r="TF56" s="5"/>
      <c r="TI56" s="1"/>
      <c r="TJ56" s="1"/>
      <c r="TK56" s="5"/>
      <c r="TN56" s="5"/>
      <c r="TQ56" s="1"/>
      <c r="TR56" s="1"/>
      <c r="TS56" s="5"/>
      <c r="TV56" s="5"/>
      <c r="TY56" s="1"/>
      <c r="TZ56" s="1"/>
      <c r="UA56" s="5"/>
      <c r="UD56" s="5"/>
      <c r="UG56" s="1"/>
      <c r="UH56" s="1"/>
      <c r="UI56" s="5"/>
      <c r="UL56" s="5"/>
      <c r="UO56" s="1"/>
      <c r="UP56" s="1"/>
      <c r="UQ56" s="5"/>
      <c r="UT56" s="5"/>
      <c r="UW56" s="1"/>
      <c r="UX56" s="1"/>
      <c r="UY56" s="5"/>
      <c r="VB56" s="5"/>
      <c r="VE56" s="1"/>
      <c r="VF56" s="1"/>
      <c r="VG56" s="5"/>
      <c r="VJ56" s="5"/>
      <c r="VM56" s="1"/>
      <c r="VN56" s="1"/>
      <c r="VO56" s="5"/>
      <c r="VR56" s="5"/>
      <c r="VU56" s="1"/>
      <c r="VV56" s="1"/>
      <c r="VW56" s="5"/>
      <c r="VZ56" s="5"/>
      <c r="WC56" s="1"/>
      <c r="WD56" s="1"/>
      <c r="WE56" s="5"/>
      <c r="WH56" s="5"/>
      <c r="WK56" s="1"/>
      <c r="WL56" s="1"/>
      <c r="WM56" s="5"/>
      <c r="WP56" s="5"/>
      <c r="WS56" s="1"/>
      <c r="WT56" s="1"/>
      <c r="WU56" s="5"/>
      <c r="WX56" s="5"/>
      <c r="XA56" s="1"/>
      <c r="XB56" s="1"/>
      <c r="XC56" s="5"/>
      <c r="XF56" s="5"/>
      <c r="XI56" s="1"/>
      <c r="XJ56" s="1"/>
      <c r="XK56" s="5"/>
      <c r="XN56" s="5"/>
      <c r="XQ56" s="1"/>
      <c r="XR56" s="1"/>
      <c r="XS56" s="5"/>
      <c r="XV56" s="5"/>
      <c r="XY56" s="1"/>
      <c r="XZ56" s="1"/>
      <c r="YA56" s="5"/>
      <c r="YD56" s="5"/>
      <c r="YG56" s="1"/>
      <c r="YH56" s="1"/>
      <c r="YI56" s="5"/>
      <c r="YL56" s="5"/>
      <c r="YO56" s="1"/>
      <c r="YP56" s="1"/>
      <c r="YQ56" s="5"/>
      <c r="YT56" s="5"/>
      <c r="YW56" s="1"/>
      <c r="YX56" s="1"/>
      <c r="YY56" s="5"/>
      <c r="ZB56" s="5"/>
      <c r="ZE56" s="1"/>
      <c r="ZF56" s="1"/>
      <c r="ZG56" s="5"/>
      <c r="ZJ56" s="5"/>
      <c r="ZM56" s="1"/>
      <c r="ZN56" s="1"/>
      <c r="ZO56" s="5"/>
      <c r="ZR56" s="5"/>
      <c r="ZU56" s="1"/>
      <c r="ZV56" s="1"/>
      <c r="ZW56" s="5"/>
      <c r="ZZ56" s="5"/>
      <c r="AAC56" s="1"/>
      <c r="AAD56" s="1"/>
      <c r="AAE56" s="5"/>
      <c r="AAH56" s="5"/>
      <c r="AAK56" s="1"/>
      <c r="AAL56" s="1"/>
      <c r="AAM56" s="5"/>
      <c r="AAP56" s="5"/>
      <c r="AAS56" s="1"/>
      <c r="AAT56" s="1"/>
      <c r="AAU56" s="5"/>
      <c r="AAX56" s="5"/>
      <c r="ABA56" s="1"/>
      <c r="ABB56" s="1"/>
      <c r="ABC56" s="5"/>
      <c r="ABF56" s="5"/>
      <c r="ABI56" s="1"/>
      <c r="ABJ56" s="1"/>
      <c r="ABK56" s="5"/>
      <c r="ABN56" s="5"/>
      <c r="ABQ56" s="1"/>
      <c r="ABR56" s="1"/>
      <c r="ABS56" s="5"/>
      <c r="ABV56" s="5"/>
      <c r="ABY56" s="1"/>
      <c r="ABZ56" s="1"/>
      <c r="ACA56" s="5"/>
      <c r="ACD56" s="5"/>
      <c r="ACG56" s="1"/>
      <c r="ACH56" s="1"/>
      <c r="ACI56" s="5"/>
      <c r="ACL56" s="5"/>
      <c r="ACO56" s="1"/>
      <c r="ACP56" s="1"/>
      <c r="ACQ56" s="5"/>
      <c r="ACT56" s="5"/>
      <c r="ACW56" s="1"/>
      <c r="ACX56" s="1"/>
      <c r="ACY56" s="5"/>
      <c r="ADB56" s="5"/>
      <c r="ADE56" s="1"/>
      <c r="ADF56" s="1"/>
      <c r="ADG56" s="5"/>
      <c r="ADJ56" s="5"/>
      <c r="ADM56" s="1"/>
      <c r="ADN56" s="1"/>
      <c r="ADO56" s="5"/>
      <c r="ADR56" s="5"/>
      <c r="ADU56" s="1"/>
      <c r="ADV56" s="1"/>
      <c r="ADW56" s="5"/>
      <c r="ADZ56" s="5"/>
      <c r="AEC56" s="1"/>
      <c r="AED56" s="1"/>
      <c r="AEE56" s="5"/>
      <c r="AEH56" s="5"/>
      <c r="AEK56" s="1"/>
      <c r="AEL56" s="1"/>
      <c r="AEM56" s="5"/>
      <c r="AEP56" s="5"/>
      <c r="AES56" s="1"/>
      <c r="AET56" s="1"/>
      <c r="AEU56" s="5"/>
      <c r="AEX56" s="5"/>
      <c r="AFA56" s="1"/>
      <c r="AFB56" s="1"/>
      <c r="AFC56" s="5"/>
      <c r="AFF56" s="5"/>
      <c r="AFI56" s="1"/>
      <c r="AFJ56" s="1"/>
      <c r="AFK56" s="5"/>
      <c r="AFN56" s="5"/>
      <c r="AFQ56" s="1"/>
      <c r="AFR56" s="1"/>
      <c r="AFS56" s="5"/>
      <c r="AFV56" s="5"/>
      <c r="AFY56" s="1"/>
      <c r="AFZ56" s="1"/>
      <c r="AGA56" s="5"/>
      <c r="AGD56" s="5"/>
      <c r="AGG56" s="1"/>
      <c r="AGH56" s="1"/>
      <c r="AGI56" s="5"/>
      <c r="AGL56" s="5"/>
      <c r="AGO56" s="1"/>
      <c r="AGP56" s="1"/>
      <c r="AGQ56" s="5"/>
      <c r="AGT56" s="5"/>
      <c r="AGW56" s="1"/>
      <c r="AGX56" s="1"/>
      <c r="AGY56" s="5"/>
      <c r="AHB56" s="5"/>
      <c r="AHE56" s="1"/>
      <c r="AHF56" s="1"/>
      <c r="AHG56" s="5"/>
      <c r="AHJ56" s="5"/>
      <c r="AHM56" s="1"/>
      <c r="AHN56" s="1"/>
      <c r="AHO56" s="5"/>
      <c r="AHR56" s="5"/>
      <c r="AHU56" s="1"/>
      <c r="AHV56" s="1"/>
      <c r="AHW56" s="5"/>
      <c r="AHZ56" s="5"/>
      <c r="AIC56" s="1"/>
      <c r="AID56" s="1"/>
      <c r="AIE56" s="5"/>
      <c r="AIH56" s="5"/>
      <c r="AIK56" s="1"/>
      <c r="AIL56" s="1"/>
      <c r="AIM56" s="5"/>
      <c r="AIP56" s="5"/>
      <c r="AIS56" s="1"/>
      <c r="AIT56" s="1"/>
      <c r="AIU56" s="5"/>
      <c r="AIX56" s="5"/>
      <c r="AJA56" s="1"/>
      <c r="AJB56" s="1"/>
      <c r="AJC56" s="5"/>
      <c r="AJF56" s="5"/>
      <c r="AJI56" s="1"/>
      <c r="AJJ56" s="1"/>
      <c r="AJK56" s="5"/>
      <c r="AJN56" s="5"/>
      <c r="AJQ56" s="1"/>
      <c r="AJR56" s="1"/>
      <c r="AJS56" s="5"/>
      <c r="AJV56" s="5"/>
      <c r="AJY56" s="1"/>
      <c r="AJZ56" s="1"/>
      <c r="AKA56" s="5"/>
      <c r="AKD56" s="5"/>
      <c r="AKG56" s="1"/>
      <c r="AKH56" s="1"/>
      <c r="AKI56" s="5"/>
      <c r="AKL56" s="5"/>
      <c r="AKO56" s="1"/>
      <c r="AKP56" s="1"/>
      <c r="AKQ56" s="5"/>
      <c r="AKT56" s="5"/>
      <c r="AKW56" s="1"/>
      <c r="AKX56" s="1"/>
      <c r="AKY56" s="5"/>
      <c r="ALB56" s="5"/>
      <c r="ALE56" s="1"/>
      <c r="ALF56" s="1"/>
      <c r="ALG56" s="5"/>
      <c r="ALJ56" s="5"/>
      <c r="ALM56" s="1"/>
      <c r="ALN56" s="1"/>
      <c r="ALO56" s="5"/>
      <c r="ALR56" s="5"/>
      <c r="ALU56" s="1"/>
      <c r="ALV56" s="1"/>
      <c r="ALW56" s="5"/>
      <c r="ALZ56" s="5"/>
      <c r="AMC56" s="1"/>
      <c r="AMD56" s="1"/>
      <c r="AME56" s="5"/>
      <c r="AMH56" s="5"/>
    </row>
    <row r="57" spans="1:1022" s="3" customFormat="1" ht="13.5" x14ac:dyDescent="0.3">
      <c r="A57" s="1">
        <v>2022</v>
      </c>
      <c r="B57" s="1">
        <v>8</v>
      </c>
      <c r="C57" s="5">
        <v>1055</v>
      </c>
      <c r="D57" s="3">
        <v>-0.84586466165413876</v>
      </c>
      <c r="E57" s="3">
        <v>67.91052261598368</v>
      </c>
      <c r="F57" s="5">
        <v>87616</v>
      </c>
      <c r="G57" s="3">
        <v>9.0334382816680492</v>
      </c>
      <c r="H57" s="3">
        <v>22.532912668045789</v>
      </c>
      <c r="I57" s="1"/>
      <c r="J57" s="1"/>
      <c r="K57" s="5"/>
      <c r="N57" s="5"/>
      <c r="Q57" s="1"/>
      <c r="R57" s="1"/>
      <c r="S57" s="5"/>
      <c r="V57" s="5"/>
      <c r="Y57" s="1"/>
      <c r="Z57" s="1"/>
      <c r="AA57" s="5"/>
      <c r="AD57" s="5"/>
      <c r="AG57" s="1"/>
      <c r="AH57" s="1"/>
      <c r="AI57" s="5"/>
      <c r="AL57" s="5"/>
      <c r="AO57" s="1"/>
      <c r="AP57" s="1"/>
      <c r="AQ57" s="5"/>
      <c r="AT57" s="5"/>
      <c r="AW57" s="1"/>
      <c r="AX57" s="1"/>
      <c r="AY57" s="5"/>
      <c r="BB57" s="5"/>
      <c r="BE57" s="1"/>
      <c r="BF57" s="1"/>
      <c r="BG57" s="5"/>
      <c r="BJ57" s="5"/>
      <c r="BM57" s="1"/>
      <c r="BN57" s="1"/>
      <c r="BO57" s="5"/>
      <c r="BR57" s="5"/>
      <c r="BU57" s="1"/>
      <c r="BV57" s="1"/>
      <c r="BW57" s="5"/>
      <c r="BZ57" s="5"/>
      <c r="CC57" s="1"/>
      <c r="CD57" s="1"/>
      <c r="CE57" s="5"/>
      <c r="CH57" s="5"/>
      <c r="CK57" s="1"/>
      <c r="CL57" s="1"/>
      <c r="CM57" s="5"/>
      <c r="CP57" s="5"/>
      <c r="CS57" s="1"/>
      <c r="CT57" s="1"/>
      <c r="CU57" s="5"/>
      <c r="CX57" s="5"/>
      <c r="DA57" s="1"/>
      <c r="DB57" s="1"/>
      <c r="DC57" s="5"/>
      <c r="DF57" s="5"/>
      <c r="DI57" s="1"/>
      <c r="DJ57" s="1"/>
      <c r="DK57" s="5"/>
      <c r="DN57" s="5"/>
      <c r="DQ57" s="1"/>
      <c r="DR57" s="1"/>
      <c r="DS57" s="5"/>
      <c r="DV57" s="5"/>
      <c r="DY57" s="1"/>
      <c r="DZ57" s="1"/>
      <c r="EA57" s="5"/>
      <c r="ED57" s="5"/>
      <c r="EG57" s="1"/>
      <c r="EH57" s="1"/>
      <c r="EI57" s="5"/>
      <c r="EL57" s="5"/>
      <c r="EO57" s="1"/>
      <c r="EP57" s="1"/>
      <c r="EQ57" s="5"/>
      <c r="ET57" s="5"/>
      <c r="EW57" s="1"/>
      <c r="EX57" s="1"/>
      <c r="EY57" s="5"/>
      <c r="FB57" s="5"/>
      <c r="FE57" s="1"/>
      <c r="FF57" s="1"/>
      <c r="FG57" s="5"/>
      <c r="FJ57" s="5"/>
      <c r="FM57" s="1"/>
      <c r="FN57" s="1"/>
      <c r="FO57" s="5"/>
      <c r="FR57" s="5"/>
      <c r="FU57" s="1"/>
      <c r="FV57" s="1"/>
      <c r="FW57" s="5"/>
      <c r="FZ57" s="5"/>
      <c r="GC57" s="1"/>
      <c r="GD57" s="1"/>
      <c r="GE57" s="5"/>
      <c r="GH57" s="5"/>
      <c r="GK57" s="1"/>
      <c r="GL57" s="1"/>
      <c r="GM57" s="5"/>
      <c r="GP57" s="5"/>
      <c r="GS57" s="1"/>
      <c r="GT57" s="1"/>
      <c r="GU57" s="5"/>
      <c r="GX57" s="5"/>
      <c r="HA57" s="1"/>
      <c r="HB57" s="1"/>
      <c r="HC57" s="5"/>
      <c r="HF57" s="5"/>
      <c r="HI57" s="1"/>
      <c r="HJ57" s="1"/>
      <c r="HK57" s="5"/>
      <c r="HN57" s="5"/>
      <c r="HQ57" s="1"/>
      <c r="HR57" s="1"/>
      <c r="HS57" s="5"/>
      <c r="HV57" s="5"/>
      <c r="HY57" s="1"/>
      <c r="HZ57" s="1"/>
      <c r="IA57" s="5"/>
      <c r="ID57" s="5"/>
      <c r="IG57" s="1"/>
      <c r="IH57" s="1"/>
      <c r="II57" s="5"/>
      <c r="IL57" s="5"/>
      <c r="IO57" s="1"/>
      <c r="IP57" s="1"/>
      <c r="IQ57" s="5"/>
      <c r="IT57" s="5"/>
      <c r="IW57" s="1"/>
      <c r="IX57" s="1"/>
      <c r="IY57" s="5"/>
      <c r="JB57" s="5"/>
      <c r="JE57" s="1"/>
      <c r="JF57" s="1"/>
      <c r="JG57" s="5"/>
      <c r="JJ57" s="5"/>
      <c r="JM57" s="1"/>
      <c r="JN57" s="1"/>
      <c r="JO57" s="5"/>
      <c r="JR57" s="5"/>
      <c r="JU57" s="1"/>
      <c r="JV57" s="1"/>
      <c r="JW57" s="5"/>
      <c r="JZ57" s="5"/>
      <c r="KC57" s="1"/>
      <c r="KD57" s="1"/>
      <c r="KE57" s="5"/>
      <c r="KH57" s="5"/>
      <c r="KK57" s="1"/>
      <c r="KL57" s="1"/>
      <c r="KM57" s="5"/>
      <c r="KP57" s="5"/>
      <c r="KS57" s="1"/>
      <c r="KT57" s="1"/>
      <c r="KU57" s="5"/>
      <c r="KX57" s="5"/>
      <c r="LA57" s="1"/>
      <c r="LB57" s="1"/>
      <c r="LC57" s="5"/>
      <c r="LF57" s="5"/>
      <c r="LI57" s="1"/>
      <c r="LJ57" s="1"/>
      <c r="LK57" s="5"/>
      <c r="LN57" s="5"/>
      <c r="LQ57" s="1"/>
      <c r="LR57" s="1"/>
      <c r="LS57" s="5"/>
      <c r="LV57" s="5"/>
      <c r="LY57" s="1"/>
      <c r="LZ57" s="1"/>
      <c r="MA57" s="5"/>
      <c r="MD57" s="5"/>
      <c r="MG57" s="1"/>
      <c r="MH57" s="1"/>
      <c r="MI57" s="5"/>
      <c r="ML57" s="5"/>
      <c r="MO57" s="1"/>
      <c r="MP57" s="1"/>
      <c r="MQ57" s="5"/>
      <c r="MT57" s="5"/>
      <c r="MW57" s="1"/>
      <c r="MX57" s="1"/>
      <c r="MY57" s="5"/>
      <c r="NB57" s="5"/>
      <c r="NE57" s="1"/>
      <c r="NF57" s="1"/>
      <c r="NG57" s="5"/>
      <c r="NJ57" s="5"/>
      <c r="NM57" s="1"/>
      <c r="NN57" s="1"/>
      <c r="NO57" s="5"/>
      <c r="NR57" s="5"/>
      <c r="NU57" s="1"/>
      <c r="NV57" s="1"/>
      <c r="NW57" s="5"/>
      <c r="NZ57" s="5"/>
      <c r="OC57" s="1"/>
      <c r="OD57" s="1"/>
      <c r="OE57" s="5"/>
      <c r="OH57" s="5"/>
      <c r="OK57" s="1"/>
      <c r="OL57" s="1"/>
      <c r="OM57" s="5"/>
      <c r="OP57" s="5"/>
      <c r="OS57" s="1"/>
      <c r="OT57" s="1"/>
      <c r="OU57" s="5"/>
      <c r="OX57" s="5"/>
      <c r="PA57" s="1"/>
      <c r="PB57" s="1"/>
      <c r="PC57" s="5"/>
      <c r="PF57" s="5"/>
      <c r="PI57" s="1"/>
      <c r="PJ57" s="1"/>
      <c r="PK57" s="5"/>
      <c r="PN57" s="5"/>
      <c r="PQ57" s="1"/>
      <c r="PR57" s="1"/>
      <c r="PS57" s="5"/>
      <c r="PV57" s="5"/>
      <c r="PY57" s="1"/>
      <c r="PZ57" s="1"/>
      <c r="QA57" s="5"/>
      <c r="QD57" s="5"/>
      <c r="QG57" s="1"/>
      <c r="QH57" s="1"/>
      <c r="QI57" s="5"/>
      <c r="QL57" s="5"/>
      <c r="QO57" s="1"/>
      <c r="QP57" s="1"/>
      <c r="QQ57" s="5"/>
      <c r="QT57" s="5"/>
      <c r="QW57" s="1"/>
      <c r="QX57" s="1"/>
      <c r="QY57" s="5"/>
      <c r="RB57" s="5"/>
      <c r="RE57" s="1"/>
      <c r="RF57" s="1"/>
      <c r="RG57" s="5"/>
      <c r="RJ57" s="5"/>
      <c r="RM57" s="1"/>
      <c r="RN57" s="1"/>
      <c r="RO57" s="5"/>
      <c r="RR57" s="5"/>
      <c r="RU57" s="1"/>
      <c r="RV57" s="1"/>
      <c r="RW57" s="5"/>
      <c r="RZ57" s="5"/>
      <c r="SC57" s="1"/>
      <c r="SD57" s="1"/>
      <c r="SE57" s="5"/>
      <c r="SH57" s="5"/>
      <c r="SK57" s="1"/>
      <c r="SL57" s="1"/>
      <c r="SM57" s="5"/>
      <c r="SP57" s="5"/>
      <c r="SS57" s="1"/>
      <c r="ST57" s="1"/>
      <c r="SU57" s="5"/>
      <c r="SX57" s="5"/>
      <c r="TA57" s="1"/>
      <c r="TB57" s="1"/>
      <c r="TC57" s="5"/>
      <c r="TF57" s="5"/>
      <c r="TI57" s="1"/>
      <c r="TJ57" s="1"/>
      <c r="TK57" s="5"/>
      <c r="TN57" s="5"/>
      <c r="TQ57" s="1"/>
      <c r="TR57" s="1"/>
      <c r="TS57" s="5"/>
      <c r="TV57" s="5"/>
      <c r="TY57" s="1"/>
      <c r="TZ57" s="1"/>
      <c r="UA57" s="5"/>
      <c r="UD57" s="5"/>
      <c r="UG57" s="1"/>
      <c r="UH57" s="1"/>
      <c r="UI57" s="5"/>
      <c r="UL57" s="5"/>
      <c r="UO57" s="1"/>
      <c r="UP57" s="1"/>
      <c r="UQ57" s="5"/>
      <c r="UT57" s="5"/>
      <c r="UW57" s="1"/>
      <c r="UX57" s="1"/>
      <c r="UY57" s="5"/>
      <c r="VB57" s="5"/>
      <c r="VE57" s="1"/>
      <c r="VF57" s="1"/>
      <c r="VG57" s="5"/>
      <c r="VJ57" s="5"/>
      <c r="VM57" s="1"/>
      <c r="VN57" s="1"/>
      <c r="VO57" s="5"/>
      <c r="VR57" s="5"/>
      <c r="VU57" s="1"/>
      <c r="VV57" s="1"/>
      <c r="VW57" s="5"/>
      <c r="VZ57" s="5"/>
      <c r="WC57" s="1"/>
      <c r="WD57" s="1"/>
      <c r="WE57" s="5"/>
      <c r="WH57" s="5"/>
      <c r="WK57" s="1"/>
      <c r="WL57" s="1"/>
      <c r="WM57" s="5"/>
      <c r="WP57" s="5"/>
      <c r="WS57" s="1"/>
      <c r="WT57" s="1"/>
      <c r="WU57" s="5"/>
      <c r="WX57" s="5"/>
      <c r="XA57" s="1"/>
      <c r="XB57" s="1"/>
      <c r="XC57" s="5"/>
      <c r="XF57" s="5"/>
      <c r="XI57" s="1"/>
      <c r="XJ57" s="1"/>
      <c r="XK57" s="5"/>
      <c r="XN57" s="5"/>
      <c r="XQ57" s="1"/>
      <c r="XR57" s="1"/>
      <c r="XS57" s="5"/>
      <c r="XV57" s="5"/>
      <c r="XY57" s="1"/>
      <c r="XZ57" s="1"/>
      <c r="YA57" s="5"/>
      <c r="YD57" s="5"/>
      <c r="YG57" s="1"/>
      <c r="YH57" s="1"/>
      <c r="YI57" s="5"/>
      <c r="YL57" s="5"/>
      <c r="YO57" s="1"/>
      <c r="YP57" s="1"/>
      <c r="YQ57" s="5"/>
      <c r="YT57" s="5"/>
      <c r="YW57" s="1"/>
      <c r="YX57" s="1"/>
      <c r="YY57" s="5"/>
      <c r="ZB57" s="5"/>
      <c r="ZE57" s="1"/>
      <c r="ZF57" s="1"/>
      <c r="ZG57" s="5"/>
      <c r="ZJ57" s="5"/>
      <c r="ZM57" s="1"/>
      <c r="ZN57" s="1"/>
      <c r="ZO57" s="5"/>
      <c r="ZR57" s="5"/>
      <c r="ZU57" s="1"/>
      <c r="ZV57" s="1"/>
      <c r="ZW57" s="5"/>
      <c r="ZZ57" s="5"/>
      <c r="AAC57" s="1"/>
      <c r="AAD57" s="1"/>
      <c r="AAE57" s="5"/>
      <c r="AAH57" s="5"/>
      <c r="AAK57" s="1"/>
      <c r="AAL57" s="1"/>
      <c r="AAM57" s="5"/>
      <c r="AAP57" s="5"/>
      <c r="AAS57" s="1"/>
      <c r="AAT57" s="1"/>
      <c r="AAU57" s="5"/>
      <c r="AAX57" s="5"/>
      <c r="ABA57" s="1"/>
      <c r="ABB57" s="1"/>
      <c r="ABC57" s="5"/>
      <c r="ABF57" s="5"/>
      <c r="ABI57" s="1"/>
      <c r="ABJ57" s="1"/>
      <c r="ABK57" s="5"/>
      <c r="ABN57" s="5"/>
      <c r="ABQ57" s="1"/>
      <c r="ABR57" s="1"/>
      <c r="ABS57" s="5"/>
      <c r="ABV57" s="5"/>
      <c r="ABY57" s="1"/>
      <c r="ABZ57" s="1"/>
      <c r="ACA57" s="5"/>
      <c r="ACD57" s="5"/>
      <c r="ACG57" s="1"/>
      <c r="ACH57" s="1"/>
      <c r="ACI57" s="5"/>
      <c r="ACL57" s="5"/>
      <c r="ACO57" s="1"/>
      <c r="ACP57" s="1"/>
      <c r="ACQ57" s="5"/>
      <c r="ACT57" s="5"/>
      <c r="ACW57" s="1"/>
      <c r="ACX57" s="1"/>
      <c r="ACY57" s="5"/>
      <c r="ADB57" s="5"/>
      <c r="ADE57" s="1"/>
      <c r="ADF57" s="1"/>
      <c r="ADG57" s="5"/>
      <c r="ADJ57" s="5"/>
      <c r="ADM57" s="1"/>
      <c r="ADN57" s="1"/>
      <c r="ADO57" s="5"/>
      <c r="ADR57" s="5"/>
      <c r="ADU57" s="1"/>
      <c r="ADV57" s="1"/>
      <c r="ADW57" s="5"/>
      <c r="ADZ57" s="5"/>
      <c r="AEC57" s="1"/>
      <c r="AED57" s="1"/>
      <c r="AEE57" s="5"/>
      <c r="AEH57" s="5"/>
      <c r="AEK57" s="1"/>
      <c r="AEL57" s="1"/>
      <c r="AEM57" s="5"/>
      <c r="AEP57" s="5"/>
      <c r="AES57" s="1"/>
      <c r="AET57" s="1"/>
      <c r="AEU57" s="5"/>
      <c r="AEX57" s="5"/>
      <c r="AFA57" s="1"/>
      <c r="AFB57" s="1"/>
      <c r="AFC57" s="5"/>
      <c r="AFF57" s="5"/>
      <c r="AFI57" s="1"/>
      <c r="AFJ57" s="1"/>
      <c r="AFK57" s="5"/>
      <c r="AFN57" s="5"/>
      <c r="AFQ57" s="1"/>
      <c r="AFR57" s="1"/>
      <c r="AFS57" s="5"/>
      <c r="AFV57" s="5"/>
      <c r="AFY57" s="1"/>
      <c r="AFZ57" s="1"/>
      <c r="AGA57" s="5"/>
      <c r="AGD57" s="5"/>
      <c r="AGG57" s="1"/>
      <c r="AGH57" s="1"/>
      <c r="AGI57" s="5"/>
      <c r="AGL57" s="5"/>
      <c r="AGO57" s="1"/>
      <c r="AGP57" s="1"/>
      <c r="AGQ57" s="5"/>
      <c r="AGT57" s="5"/>
      <c r="AGW57" s="1"/>
      <c r="AGX57" s="1"/>
      <c r="AGY57" s="5"/>
      <c r="AHB57" s="5"/>
      <c r="AHE57" s="1"/>
      <c r="AHF57" s="1"/>
      <c r="AHG57" s="5"/>
      <c r="AHJ57" s="5"/>
      <c r="AHM57" s="1"/>
      <c r="AHN57" s="1"/>
      <c r="AHO57" s="5"/>
      <c r="AHR57" s="5"/>
      <c r="AHU57" s="1"/>
      <c r="AHV57" s="1"/>
      <c r="AHW57" s="5"/>
      <c r="AHZ57" s="5"/>
      <c r="AIC57" s="1"/>
      <c r="AID57" s="1"/>
      <c r="AIE57" s="5"/>
      <c r="AIH57" s="5"/>
      <c r="AIK57" s="1"/>
      <c r="AIL57" s="1"/>
      <c r="AIM57" s="5"/>
      <c r="AIP57" s="5"/>
      <c r="AIS57" s="1"/>
      <c r="AIT57" s="1"/>
      <c r="AIU57" s="5"/>
      <c r="AIX57" s="5"/>
      <c r="AJA57" s="1"/>
      <c r="AJB57" s="1"/>
      <c r="AJC57" s="5"/>
      <c r="AJF57" s="5"/>
      <c r="AJI57" s="1"/>
      <c r="AJJ57" s="1"/>
      <c r="AJK57" s="5"/>
      <c r="AJN57" s="5"/>
      <c r="AJQ57" s="1"/>
      <c r="AJR57" s="1"/>
      <c r="AJS57" s="5"/>
      <c r="AJV57" s="5"/>
      <c r="AJY57" s="1"/>
      <c r="AJZ57" s="1"/>
      <c r="AKA57" s="5"/>
      <c r="AKD57" s="5"/>
      <c r="AKG57" s="1"/>
      <c r="AKH57" s="1"/>
      <c r="AKI57" s="5"/>
      <c r="AKL57" s="5"/>
      <c r="AKO57" s="1"/>
      <c r="AKP57" s="1"/>
      <c r="AKQ57" s="5"/>
      <c r="AKT57" s="5"/>
      <c r="AKW57" s="1"/>
      <c r="AKX57" s="1"/>
      <c r="AKY57" s="5"/>
      <c r="ALB57" s="5"/>
      <c r="ALE57" s="1"/>
      <c r="ALF57" s="1"/>
      <c r="ALG57" s="5"/>
      <c r="ALJ57" s="5"/>
      <c r="ALM57" s="1"/>
      <c r="ALN57" s="1"/>
      <c r="ALO57" s="5"/>
      <c r="ALR57" s="5"/>
      <c r="ALU57" s="1"/>
      <c r="ALV57" s="1"/>
      <c r="ALW57" s="5"/>
      <c r="ALZ57" s="5"/>
      <c r="AMC57" s="1"/>
      <c r="AMD57" s="1"/>
      <c r="AME57" s="5"/>
      <c r="AMH57" s="5"/>
    </row>
    <row r="58" spans="1:1022" s="3" customFormat="1" ht="13.5" x14ac:dyDescent="0.3">
      <c r="A58" s="1">
        <v>2022</v>
      </c>
      <c r="B58" s="1">
        <v>9</v>
      </c>
      <c r="C58" s="5">
        <v>1047</v>
      </c>
      <c r="D58" s="3">
        <v>2.6470588235294024</v>
      </c>
      <c r="E58" s="3">
        <v>61.415751056337513</v>
      </c>
      <c r="F58" s="5">
        <v>109360</v>
      </c>
      <c r="G58" s="3">
        <v>7.5340714664988484</v>
      </c>
      <c r="H58" s="3">
        <v>21.002526215459973</v>
      </c>
      <c r="I58" s="1"/>
      <c r="J58" s="1"/>
      <c r="K58" s="5"/>
      <c r="N58" s="5"/>
      <c r="Q58" s="1"/>
      <c r="R58" s="1"/>
      <c r="S58" s="5"/>
      <c r="V58" s="5"/>
      <c r="Y58" s="1"/>
      <c r="Z58" s="1"/>
      <c r="AA58" s="5"/>
      <c r="AD58" s="5"/>
      <c r="AG58" s="1"/>
      <c r="AH58" s="1"/>
      <c r="AI58" s="5"/>
      <c r="AL58" s="5"/>
      <c r="AO58" s="1"/>
      <c r="AP58" s="1"/>
      <c r="AQ58" s="5"/>
      <c r="AT58" s="5"/>
      <c r="AW58" s="1"/>
      <c r="AX58" s="1"/>
      <c r="AY58" s="5"/>
      <c r="BB58" s="5"/>
      <c r="BE58" s="1"/>
      <c r="BF58" s="1"/>
      <c r="BG58" s="5"/>
      <c r="BJ58" s="5"/>
      <c r="BM58" s="1"/>
      <c r="BN58" s="1"/>
      <c r="BO58" s="5"/>
      <c r="BR58" s="5"/>
      <c r="BU58" s="1"/>
      <c r="BV58" s="1"/>
      <c r="BW58" s="5"/>
      <c r="BZ58" s="5"/>
      <c r="CC58" s="1"/>
      <c r="CD58" s="1"/>
      <c r="CE58" s="5"/>
      <c r="CH58" s="5"/>
      <c r="CK58" s="1"/>
      <c r="CL58" s="1"/>
      <c r="CM58" s="5"/>
      <c r="CP58" s="5"/>
      <c r="CS58" s="1"/>
      <c r="CT58" s="1"/>
      <c r="CU58" s="5"/>
      <c r="CX58" s="5"/>
      <c r="DA58" s="1"/>
      <c r="DB58" s="1"/>
      <c r="DC58" s="5"/>
      <c r="DF58" s="5"/>
      <c r="DI58" s="1"/>
      <c r="DJ58" s="1"/>
      <c r="DK58" s="5"/>
      <c r="DN58" s="5"/>
      <c r="DQ58" s="1"/>
      <c r="DR58" s="1"/>
      <c r="DS58" s="5"/>
      <c r="DV58" s="5"/>
      <c r="DY58" s="1"/>
      <c r="DZ58" s="1"/>
      <c r="EA58" s="5"/>
      <c r="ED58" s="5"/>
      <c r="EG58" s="1"/>
      <c r="EH58" s="1"/>
      <c r="EI58" s="5"/>
      <c r="EL58" s="5"/>
      <c r="EO58" s="1"/>
      <c r="EP58" s="1"/>
      <c r="EQ58" s="5"/>
      <c r="ET58" s="5"/>
      <c r="EW58" s="1"/>
      <c r="EX58" s="1"/>
      <c r="EY58" s="5"/>
      <c r="FB58" s="5"/>
      <c r="FE58" s="1"/>
      <c r="FF58" s="1"/>
      <c r="FG58" s="5"/>
      <c r="FJ58" s="5"/>
      <c r="FM58" s="1"/>
      <c r="FN58" s="1"/>
      <c r="FO58" s="5"/>
      <c r="FR58" s="5"/>
      <c r="FU58" s="1"/>
      <c r="FV58" s="1"/>
      <c r="FW58" s="5"/>
      <c r="FZ58" s="5"/>
      <c r="GC58" s="1"/>
      <c r="GD58" s="1"/>
      <c r="GE58" s="5"/>
      <c r="GH58" s="5"/>
      <c r="GK58" s="1"/>
      <c r="GL58" s="1"/>
      <c r="GM58" s="5"/>
      <c r="GP58" s="5"/>
      <c r="GS58" s="1"/>
      <c r="GT58" s="1"/>
      <c r="GU58" s="5"/>
      <c r="GX58" s="5"/>
      <c r="HA58" s="1"/>
      <c r="HB58" s="1"/>
      <c r="HC58" s="5"/>
      <c r="HF58" s="5"/>
      <c r="HI58" s="1"/>
      <c r="HJ58" s="1"/>
      <c r="HK58" s="5"/>
      <c r="HN58" s="5"/>
      <c r="HQ58" s="1"/>
      <c r="HR58" s="1"/>
      <c r="HS58" s="5"/>
      <c r="HV58" s="5"/>
      <c r="HY58" s="1"/>
      <c r="HZ58" s="1"/>
      <c r="IA58" s="5"/>
      <c r="ID58" s="5"/>
      <c r="IG58" s="1"/>
      <c r="IH58" s="1"/>
      <c r="II58" s="5"/>
      <c r="IL58" s="5"/>
      <c r="IO58" s="1"/>
      <c r="IP58" s="1"/>
      <c r="IQ58" s="5"/>
      <c r="IT58" s="5"/>
      <c r="IW58" s="1"/>
      <c r="IX58" s="1"/>
      <c r="IY58" s="5"/>
      <c r="JB58" s="5"/>
      <c r="JE58" s="1"/>
      <c r="JF58" s="1"/>
      <c r="JG58" s="5"/>
      <c r="JJ58" s="5"/>
      <c r="JM58" s="1"/>
      <c r="JN58" s="1"/>
      <c r="JO58" s="5"/>
      <c r="JR58" s="5"/>
      <c r="JU58" s="1"/>
      <c r="JV58" s="1"/>
      <c r="JW58" s="5"/>
      <c r="JZ58" s="5"/>
      <c r="KC58" s="1"/>
      <c r="KD58" s="1"/>
      <c r="KE58" s="5"/>
      <c r="KH58" s="5"/>
      <c r="KK58" s="1"/>
      <c r="KL58" s="1"/>
      <c r="KM58" s="5"/>
      <c r="KP58" s="5"/>
      <c r="KS58" s="1"/>
      <c r="KT58" s="1"/>
      <c r="KU58" s="5"/>
      <c r="KX58" s="5"/>
      <c r="LA58" s="1"/>
      <c r="LB58" s="1"/>
      <c r="LC58" s="5"/>
      <c r="LF58" s="5"/>
      <c r="LI58" s="1"/>
      <c r="LJ58" s="1"/>
      <c r="LK58" s="5"/>
      <c r="LN58" s="5"/>
      <c r="LQ58" s="1"/>
      <c r="LR58" s="1"/>
      <c r="LS58" s="5"/>
      <c r="LV58" s="5"/>
      <c r="LY58" s="1"/>
      <c r="LZ58" s="1"/>
      <c r="MA58" s="5"/>
      <c r="MD58" s="5"/>
      <c r="MG58" s="1"/>
      <c r="MH58" s="1"/>
      <c r="MI58" s="5"/>
      <c r="ML58" s="5"/>
      <c r="MO58" s="1"/>
      <c r="MP58" s="1"/>
      <c r="MQ58" s="5"/>
      <c r="MT58" s="5"/>
      <c r="MW58" s="1"/>
      <c r="MX58" s="1"/>
      <c r="MY58" s="5"/>
      <c r="NB58" s="5"/>
      <c r="NE58" s="1"/>
      <c r="NF58" s="1"/>
      <c r="NG58" s="5"/>
      <c r="NJ58" s="5"/>
      <c r="NM58" s="1"/>
      <c r="NN58" s="1"/>
      <c r="NO58" s="5"/>
      <c r="NR58" s="5"/>
      <c r="NU58" s="1"/>
      <c r="NV58" s="1"/>
      <c r="NW58" s="5"/>
      <c r="NZ58" s="5"/>
      <c r="OC58" s="1"/>
      <c r="OD58" s="1"/>
      <c r="OE58" s="5"/>
      <c r="OH58" s="5"/>
      <c r="OK58" s="1"/>
      <c r="OL58" s="1"/>
      <c r="OM58" s="5"/>
      <c r="OP58" s="5"/>
      <c r="OS58" s="1"/>
      <c r="OT58" s="1"/>
      <c r="OU58" s="5"/>
      <c r="OX58" s="5"/>
      <c r="PA58" s="1"/>
      <c r="PB58" s="1"/>
      <c r="PC58" s="5"/>
      <c r="PF58" s="5"/>
      <c r="PI58" s="1"/>
      <c r="PJ58" s="1"/>
      <c r="PK58" s="5"/>
      <c r="PN58" s="5"/>
      <c r="PQ58" s="1"/>
      <c r="PR58" s="1"/>
      <c r="PS58" s="5"/>
      <c r="PV58" s="5"/>
      <c r="PY58" s="1"/>
      <c r="PZ58" s="1"/>
      <c r="QA58" s="5"/>
      <c r="QD58" s="5"/>
      <c r="QG58" s="1"/>
      <c r="QH58" s="1"/>
      <c r="QI58" s="5"/>
      <c r="QL58" s="5"/>
      <c r="QO58" s="1"/>
      <c r="QP58" s="1"/>
      <c r="QQ58" s="5"/>
      <c r="QT58" s="5"/>
      <c r="QW58" s="1"/>
      <c r="QX58" s="1"/>
      <c r="QY58" s="5"/>
      <c r="RB58" s="5"/>
      <c r="RE58" s="1"/>
      <c r="RF58" s="1"/>
      <c r="RG58" s="5"/>
      <c r="RJ58" s="5"/>
      <c r="RM58" s="1"/>
      <c r="RN58" s="1"/>
      <c r="RO58" s="5"/>
      <c r="RR58" s="5"/>
      <c r="RU58" s="1"/>
      <c r="RV58" s="1"/>
      <c r="RW58" s="5"/>
      <c r="RZ58" s="5"/>
      <c r="SC58" s="1"/>
      <c r="SD58" s="1"/>
      <c r="SE58" s="5"/>
      <c r="SH58" s="5"/>
      <c r="SK58" s="1"/>
      <c r="SL58" s="1"/>
      <c r="SM58" s="5"/>
      <c r="SP58" s="5"/>
      <c r="SS58" s="1"/>
      <c r="ST58" s="1"/>
      <c r="SU58" s="5"/>
      <c r="SX58" s="5"/>
      <c r="TA58" s="1"/>
      <c r="TB58" s="1"/>
      <c r="TC58" s="5"/>
      <c r="TF58" s="5"/>
      <c r="TI58" s="1"/>
      <c r="TJ58" s="1"/>
      <c r="TK58" s="5"/>
      <c r="TN58" s="5"/>
      <c r="TQ58" s="1"/>
      <c r="TR58" s="1"/>
      <c r="TS58" s="5"/>
      <c r="TV58" s="5"/>
      <c r="TY58" s="1"/>
      <c r="TZ58" s="1"/>
      <c r="UA58" s="5"/>
      <c r="UD58" s="5"/>
      <c r="UG58" s="1"/>
      <c r="UH58" s="1"/>
      <c r="UI58" s="5"/>
      <c r="UL58" s="5"/>
      <c r="UO58" s="1"/>
      <c r="UP58" s="1"/>
      <c r="UQ58" s="5"/>
      <c r="UT58" s="5"/>
      <c r="UW58" s="1"/>
      <c r="UX58" s="1"/>
      <c r="UY58" s="5"/>
      <c r="VB58" s="5"/>
      <c r="VE58" s="1"/>
      <c r="VF58" s="1"/>
      <c r="VG58" s="5"/>
      <c r="VJ58" s="5"/>
      <c r="VM58" s="1"/>
      <c r="VN58" s="1"/>
      <c r="VO58" s="5"/>
      <c r="VR58" s="5"/>
      <c r="VU58" s="1"/>
      <c r="VV58" s="1"/>
      <c r="VW58" s="5"/>
      <c r="VZ58" s="5"/>
      <c r="WC58" s="1"/>
      <c r="WD58" s="1"/>
      <c r="WE58" s="5"/>
      <c r="WH58" s="5"/>
      <c r="WK58" s="1"/>
      <c r="WL58" s="1"/>
      <c r="WM58" s="5"/>
      <c r="WP58" s="5"/>
      <c r="WS58" s="1"/>
      <c r="WT58" s="1"/>
      <c r="WU58" s="5"/>
      <c r="WX58" s="5"/>
      <c r="XA58" s="1"/>
      <c r="XB58" s="1"/>
      <c r="XC58" s="5"/>
      <c r="XF58" s="5"/>
      <c r="XI58" s="1"/>
      <c r="XJ58" s="1"/>
      <c r="XK58" s="5"/>
      <c r="XN58" s="5"/>
      <c r="XQ58" s="1"/>
      <c r="XR58" s="1"/>
      <c r="XS58" s="5"/>
      <c r="XV58" s="5"/>
      <c r="XY58" s="1"/>
      <c r="XZ58" s="1"/>
      <c r="YA58" s="5"/>
      <c r="YD58" s="5"/>
      <c r="YG58" s="1"/>
      <c r="YH58" s="1"/>
      <c r="YI58" s="5"/>
      <c r="YL58" s="5"/>
      <c r="YO58" s="1"/>
      <c r="YP58" s="1"/>
      <c r="YQ58" s="5"/>
      <c r="YT58" s="5"/>
      <c r="YW58" s="1"/>
      <c r="YX58" s="1"/>
      <c r="YY58" s="5"/>
      <c r="ZB58" s="5"/>
      <c r="ZE58" s="1"/>
      <c r="ZF58" s="1"/>
      <c r="ZG58" s="5"/>
      <c r="ZJ58" s="5"/>
      <c r="ZM58" s="1"/>
      <c r="ZN58" s="1"/>
      <c r="ZO58" s="5"/>
      <c r="ZR58" s="5"/>
      <c r="ZU58" s="1"/>
      <c r="ZV58" s="1"/>
      <c r="ZW58" s="5"/>
      <c r="ZZ58" s="5"/>
      <c r="AAC58" s="1"/>
      <c r="AAD58" s="1"/>
      <c r="AAE58" s="5"/>
      <c r="AAH58" s="5"/>
      <c r="AAK58" s="1"/>
      <c r="AAL58" s="1"/>
      <c r="AAM58" s="5"/>
      <c r="AAP58" s="5"/>
      <c r="AAS58" s="1"/>
      <c r="AAT58" s="1"/>
      <c r="AAU58" s="5"/>
      <c r="AAX58" s="5"/>
      <c r="ABA58" s="1"/>
      <c r="ABB58" s="1"/>
      <c r="ABC58" s="5"/>
      <c r="ABF58" s="5"/>
      <c r="ABI58" s="1"/>
      <c r="ABJ58" s="1"/>
      <c r="ABK58" s="5"/>
      <c r="ABN58" s="5"/>
      <c r="ABQ58" s="1"/>
      <c r="ABR58" s="1"/>
      <c r="ABS58" s="5"/>
      <c r="ABV58" s="5"/>
      <c r="ABY58" s="1"/>
      <c r="ABZ58" s="1"/>
      <c r="ACA58" s="5"/>
      <c r="ACD58" s="5"/>
      <c r="ACG58" s="1"/>
      <c r="ACH58" s="1"/>
      <c r="ACI58" s="5"/>
      <c r="ACL58" s="5"/>
      <c r="ACO58" s="1"/>
      <c r="ACP58" s="1"/>
      <c r="ACQ58" s="5"/>
      <c r="ACT58" s="5"/>
      <c r="ACW58" s="1"/>
      <c r="ACX58" s="1"/>
      <c r="ACY58" s="5"/>
      <c r="ADB58" s="5"/>
      <c r="ADE58" s="1"/>
      <c r="ADF58" s="1"/>
      <c r="ADG58" s="5"/>
      <c r="ADJ58" s="5"/>
      <c r="ADM58" s="1"/>
      <c r="ADN58" s="1"/>
      <c r="ADO58" s="5"/>
      <c r="ADR58" s="5"/>
      <c r="ADU58" s="1"/>
      <c r="ADV58" s="1"/>
      <c r="ADW58" s="5"/>
      <c r="ADZ58" s="5"/>
      <c r="AEC58" s="1"/>
      <c r="AED58" s="1"/>
      <c r="AEE58" s="5"/>
      <c r="AEH58" s="5"/>
      <c r="AEK58" s="1"/>
      <c r="AEL58" s="1"/>
      <c r="AEM58" s="5"/>
      <c r="AEP58" s="5"/>
      <c r="AES58" s="1"/>
      <c r="AET58" s="1"/>
      <c r="AEU58" s="5"/>
      <c r="AEX58" s="5"/>
      <c r="AFA58" s="1"/>
      <c r="AFB58" s="1"/>
      <c r="AFC58" s="5"/>
      <c r="AFF58" s="5"/>
      <c r="AFI58" s="1"/>
      <c r="AFJ58" s="1"/>
      <c r="AFK58" s="5"/>
      <c r="AFN58" s="5"/>
      <c r="AFQ58" s="1"/>
      <c r="AFR58" s="1"/>
      <c r="AFS58" s="5"/>
      <c r="AFV58" s="5"/>
      <c r="AFY58" s="1"/>
      <c r="AFZ58" s="1"/>
      <c r="AGA58" s="5"/>
      <c r="AGD58" s="5"/>
      <c r="AGG58" s="1"/>
      <c r="AGH58" s="1"/>
      <c r="AGI58" s="5"/>
      <c r="AGL58" s="5"/>
      <c r="AGO58" s="1"/>
      <c r="AGP58" s="1"/>
      <c r="AGQ58" s="5"/>
      <c r="AGT58" s="5"/>
      <c r="AGW58" s="1"/>
      <c r="AGX58" s="1"/>
      <c r="AGY58" s="5"/>
      <c r="AHB58" s="5"/>
      <c r="AHE58" s="1"/>
      <c r="AHF58" s="1"/>
      <c r="AHG58" s="5"/>
      <c r="AHJ58" s="5"/>
      <c r="AHM58" s="1"/>
      <c r="AHN58" s="1"/>
      <c r="AHO58" s="5"/>
      <c r="AHR58" s="5"/>
      <c r="AHU58" s="1"/>
      <c r="AHV58" s="1"/>
      <c r="AHW58" s="5"/>
      <c r="AHZ58" s="5"/>
      <c r="AIC58" s="1"/>
      <c r="AID58" s="1"/>
      <c r="AIE58" s="5"/>
      <c r="AIH58" s="5"/>
      <c r="AIK58" s="1"/>
      <c r="AIL58" s="1"/>
      <c r="AIM58" s="5"/>
      <c r="AIP58" s="5"/>
      <c r="AIS58" s="1"/>
      <c r="AIT58" s="1"/>
      <c r="AIU58" s="5"/>
      <c r="AIX58" s="5"/>
      <c r="AJA58" s="1"/>
      <c r="AJB58" s="1"/>
      <c r="AJC58" s="5"/>
      <c r="AJF58" s="5"/>
      <c r="AJI58" s="1"/>
      <c r="AJJ58" s="1"/>
      <c r="AJK58" s="5"/>
      <c r="AJN58" s="5"/>
      <c r="AJQ58" s="1"/>
      <c r="AJR58" s="1"/>
      <c r="AJS58" s="5"/>
      <c r="AJV58" s="5"/>
      <c r="AJY58" s="1"/>
      <c r="AJZ58" s="1"/>
      <c r="AKA58" s="5"/>
      <c r="AKD58" s="5"/>
      <c r="AKG58" s="1"/>
      <c r="AKH58" s="1"/>
      <c r="AKI58" s="5"/>
      <c r="AKL58" s="5"/>
      <c r="AKO58" s="1"/>
      <c r="AKP58" s="1"/>
      <c r="AKQ58" s="5"/>
      <c r="AKT58" s="5"/>
      <c r="AKW58" s="1"/>
      <c r="AKX58" s="1"/>
      <c r="AKY58" s="5"/>
      <c r="ALB58" s="5"/>
      <c r="ALE58" s="1"/>
      <c r="ALF58" s="1"/>
      <c r="ALG58" s="5"/>
      <c r="ALJ58" s="5"/>
      <c r="ALM58" s="1"/>
      <c r="ALN58" s="1"/>
      <c r="ALO58" s="5"/>
      <c r="ALR58" s="5"/>
      <c r="ALU58" s="1"/>
      <c r="ALV58" s="1"/>
      <c r="ALW58" s="5"/>
      <c r="ALZ58" s="5"/>
      <c r="AMC58" s="1"/>
      <c r="AMD58" s="1"/>
      <c r="AME58" s="5"/>
      <c r="AMH58" s="5"/>
    </row>
    <row r="59" spans="1:1022" s="3" customFormat="1" ht="13.5" x14ac:dyDescent="0.3">
      <c r="A59" s="1">
        <v>2022</v>
      </c>
      <c r="B59" s="1">
        <v>10</v>
      </c>
      <c r="C59" s="5">
        <v>1070</v>
      </c>
      <c r="D59" s="3">
        <v>-8.3904109589041038</v>
      </c>
      <c r="E59" s="3">
        <v>54.916583177654083</v>
      </c>
      <c r="F59" s="5">
        <v>108615</v>
      </c>
      <c r="G59" s="3">
        <v>6.9150506939659406</v>
      </c>
      <c r="H59" s="3">
        <v>19.471267803352671</v>
      </c>
      <c r="I59" s="1"/>
      <c r="J59" s="1"/>
      <c r="K59" s="5"/>
      <c r="N59" s="5"/>
      <c r="Q59" s="1"/>
      <c r="R59" s="1"/>
      <c r="S59" s="5"/>
      <c r="V59" s="5"/>
      <c r="Y59" s="1"/>
      <c r="Z59" s="1"/>
      <c r="AA59" s="5"/>
      <c r="AD59" s="5"/>
      <c r="AG59" s="1"/>
      <c r="AH59" s="1"/>
      <c r="AI59" s="5"/>
      <c r="AL59" s="5"/>
      <c r="AO59" s="1"/>
      <c r="AP59" s="1"/>
      <c r="AQ59" s="5"/>
      <c r="AT59" s="5"/>
      <c r="AW59" s="1"/>
      <c r="AX59" s="1"/>
      <c r="AY59" s="5"/>
      <c r="BB59" s="5"/>
      <c r="BE59" s="1"/>
      <c r="BF59" s="1"/>
      <c r="BG59" s="5"/>
      <c r="BJ59" s="5"/>
      <c r="BM59" s="1"/>
      <c r="BN59" s="1"/>
      <c r="BO59" s="5"/>
      <c r="BR59" s="5"/>
      <c r="BU59" s="1"/>
      <c r="BV59" s="1"/>
      <c r="BW59" s="5"/>
      <c r="BZ59" s="5"/>
      <c r="CC59" s="1"/>
      <c r="CD59" s="1"/>
      <c r="CE59" s="5"/>
      <c r="CH59" s="5"/>
      <c r="CK59" s="1"/>
      <c r="CL59" s="1"/>
      <c r="CM59" s="5"/>
      <c r="CP59" s="5"/>
      <c r="CS59" s="1"/>
      <c r="CT59" s="1"/>
      <c r="CU59" s="5"/>
      <c r="CX59" s="5"/>
      <c r="DA59" s="1"/>
      <c r="DB59" s="1"/>
      <c r="DC59" s="5"/>
      <c r="DF59" s="5"/>
      <c r="DI59" s="1"/>
      <c r="DJ59" s="1"/>
      <c r="DK59" s="5"/>
      <c r="DN59" s="5"/>
      <c r="DQ59" s="1"/>
      <c r="DR59" s="1"/>
      <c r="DS59" s="5"/>
      <c r="DV59" s="5"/>
      <c r="DY59" s="1"/>
      <c r="DZ59" s="1"/>
      <c r="EA59" s="5"/>
      <c r="ED59" s="5"/>
      <c r="EG59" s="1"/>
      <c r="EH59" s="1"/>
      <c r="EI59" s="5"/>
      <c r="EL59" s="5"/>
      <c r="EO59" s="1"/>
      <c r="EP59" s="1"/>
      <c r="EQ59" s="5"/>
      <c r="ET59" s="5"/>
      <c r="EW59" s="1"/>
      <c r="EX59" s="1"/>
      <c r="EY59" s="5"/>
      <c r="FB59" s="5"/>
      <c r="FE59" s="1"/>
      <c r="FF59" s="1"/>
      <c r="FG59" s="5"/>
      <c r="FJ59" s="5"/>
      <c r="FM59" s="1"/>
      <c r="FN59" s="1"/>
      <c r="FO59" s="5"/>
      <c r="FR59" s="5"/>
      <c r="FU59" s="1"/>
      <c r="FV59" s="1"/>
      <c r="FW59" s="5"/>
      <c r="FZ59" s="5"/>
      <c r="GC59" s="1"/>
      <c r="GD59" s="1"/>
      <c r="GE59" s="5"/>
      <c r="GH59" s="5"/>
      <c r="GK59" s="1"/>
      <c r="GL59" s="1"/>
      <c r="GM59" s="5"/>
      <c r="GP59" s="5"/>
      <c r="GS59" s="1"/>
      <c r="GT59" s="1"/>
      <c r="GU59" s="5"/>
      <c r="GX59" s="5"/>
      <c r="HA59" s="1"/>
      <c r="HB59" s="1"/>
      <c r="HC59" s="5"/>
      <c r="HF59" s="5"/>
      <c r="HI59" s="1"/>
      <c r="HJ59" s="1"/>
      <c r="HK59" s="5"/>
      <c r="HN59" s="5"/>
      <c r="HQ59" s="1"/>
      <c r="HR59" s="1"/>
      <c r="HS59" s="5"/>
      <c r="HV59" s="5"/>
      <c r="HY59" s="1"/>
      <c r="HZ59" s="1"/>
      <c r="IA59" s="5"/>
      <c r="ID59" s="5"/>
      <c r="IG59" s="1"/>
      <c r="IH59" s="1"/>
      <c r="II59" s="5"/>
      <c r="IL59" s="5"/>
      <c r="IO59" s="1"/>
      <c r="IP59" s="1"/>
      <c r="IQ59" s="5"/>
      <c r="IT59" s="5"/>
      <c r="IW59" s="1"/>
      <c r="IX59" s="1"/>
      <c r="IY59" s="5"/>
      <c r="JB59" s="5"/>
      <c r="JE59" s="1"/>
      <c r="JF59" s="1"/>
      <c r="JG59" s="5"/>
      <c r="JJ59" s="5"/>
      <c r="JM59" s="1"/>
      <c r="JN59" s="1"/>
      <c r="JO59" s="5"/>
      <c r="JR59" s="5"/>
      <c r="JU59" s="1"/>
      <c r="JV59" s="1"/>
      <c r="JW59" s="5"/>
      <c r="JZ59" s="5"/>
      <c r="KC59" s="1"/>
      <c r="KD59" s="1"/>
      <c r="KE59" s="5"/>
      <c r="KH59" s="5"/>
      <c r="KK59" s="1"/>
      <c r="KL59" s="1"/>
      <c r="KM59" s="5"/>
      <c r="KP59" s="5"/>
      <c r="KS59" s="1"/>
      <c r="KT59" s="1"/>
      <c r="KU59" s="5"/>
      <c r="KX59" s="5"/>
      <c r="LA59" s="1"/>
      <c r="LB59" s="1"/>
      <c r="LC59" s="5"/>
      <c r="LF59" s="5"/>
      <c r="LI59" s="1"/>
      <c r="LJ59" s="1"/>
      <c r="LK59" s="5"/>
      <c r="LN59" s="5"/>
      <c r="LQ59" s="1"/>
      <c r="LR59" s="1"/>
      <c r="LS59" s="5"/>
      <c r="LV59" s="5"/>
      <c r="LY59" s="1"/>
      <c r="LZ59" s="1"/>
      <c r="MA59" s="5"/>
      <c r="MD59" s="5"/>
      <c r="MG59" s="1"/>
      <c r="MH59" s="1"/>
      <c r="MI59" s="5"/>
      <c r="ML59" s="5"/>
      <c r="MO59" s="1"/>
      <c r="MP59" s="1"/>
      <c r="MQ59" s="5"/>
      <c r="MT59" s="5"/>
      <c r="MW59" s="1"/>
      <c r="MX59" s="1"/>
      <c r="MY59" s="5"/>
      <c r="NB59" s="5"/>
      <c r="NE59" s="1"/>
      <c r="NF59" s="1"/>
      <c r="NG59" s="5"/>
      <c r="NJ59" s="5"/>
      <c r="NM59" s="1"/>
      <c r="NN59" s="1"/>
      <c r="NO59" s="5"/>
      <c r="NR59" s="5"/>
      <c r="NU59" s="1"/>
      <c r="NV59" s="1"/>
      <c r="NW59" s="5"/>
      <c r="NZ59" s="5"/>
      <c r="OC59" s="1"/>
      <c r="OD59" s="1"/>
      <c r="OE59" s="5"/>
      <c r="OH59" s="5"/>
      <c r="OK59" s="1"/>
      <c r="OL59" s="1"/>
      <c r="OM59" s="5"/>
      <c r="OP59" s="5"/>
      <c r="OS59" s="1"/>
      <c r="OT59" s="1"/>
      <c r="OU59" s="5"/>
      <c r="OX59" s="5"/>
      <c r="PA59" s="1"/>
      <c r="PB59" s="1"/>
      <c r="PC59" s="5"/>
      <c r="PF59" s="5"/>
      <c r="PI59" s="1"/>
      <c r="PJ59" s="1"/>
      <c r="PK59" s="5"/>
      <c r="PN59" s="5"/>
      <c r="PQ59" s="1"/>
      <c r="PR59" s="1"/>
      <c r="PS59" s="5"/>
      <c r="PV59" s="5"/>
      <c r="PY59" s="1"/>
      <c r="PZ59" s="1"/>
      <c r="QA59" s="5"/>
      <c r="QD59" s="5"/>
      <c r="QG59" s="1"/>
      <c r="QH59" s="1"/>
      <c r="QI59" s="5"/>
      <c r="QL59" s="5"/>
      <c r="QO59" s="1"/>
      <c r="QP59" s="1"/>
      <c r="QQ59" s="5"/>
      <c r="QT59" s="5"/>
      <c r="QW59" s="1"/>
      <c r="QX59" s="1"/>
      <c r="QY59" s="5"/>
      <c r="RB59" s="5"/>
      <c r="RE59" s="1"/>
      <c r="RF59" s="1"/>
      <c r="RG59" s="5"/>
      <c r="RJ59" s="5"/>
      <c r="RM59" s="1"/>
      <c r="RN59" s="1"/>
      <c r="RO59" s="5"/>
      <c r="RR59" s="5"/>
      <c r="RU59" s="1"/>
      <c r="RV59" s="1"/>
      <c r="RW59" s="5"/>
      <c r="RZ59" s="5"/>
      <c r="SC59" s="1"/>
      <c r="SD59" s="1"/>
      <c r="SE59" s="5"/>
      <c r="SH59" s="5"/>
      <c r="SK59" s="1"/>
      <c r="SL59" s="1"/>
      <c r="SM59" s="5"/>
      <c r="SP59" s="5"/>
      <c r="SS59" s="1"/>
      <c r="ST59" s="1"/>
      <c r="SU59" s="5"/>
      <c r="SX59" s="5"/>
      <c r="TA59" s="1"/>
      <c r="TB59" s="1"/>
      <c r="TC59" s="5"/>
      <c r="TF59" s="5"/>
      <c r="TI59" s="1"/>
      <c r="TJ59" s="1"/>
      <c r="TK59" s="5"/>
      <c r="TN59" s="5"/>
      <c r="TQ59" s="1"/>
      <c r="TR59" s="1"/>
      <c r="TS59" s="5"/>
      <c r="TV59" s="5"/>
      <c r="TY59" s="1"/>
      <c r="TZ59" s="1"/>
      <c r="UA59" s="5"/>
      <c r="UD59" s="5"/>
      <c r="UG59" s="1"/>
      <c r="UH59" s="1"/>
      <c r="UI59" s="5"/>
      <c r="UL59" s="5"/>
      <c r="UO59" s="1"/>
      <c r="UP59" s="1"/>
      <c r="UQ59" s="5"/>
      <c r="UT59" s="5"/>
      <c r="UW59" s="1"/>
      <c r="UX59" s="1"/>
      <c r="UY59" s="5"/>
      <c r="VB59" s="5"/>
      <c r="VE59" s="1"/>
      <c r="VF59" s="1"/>
      <c r="VG59" s="5"/>
      <c r="VJ59" s="5"/>
      <c r="VM59" s="1"/>
      <c r="VN59" s="1"/>
      <c r="VO59" s="5"/>
      <c r="VR59" s="5"/>
      <c r="VU59" s="1"/>
      <c r="VV59" s="1"/>
      <c r="VW59" s="5"/>
      <c r="VZ59" s="5"/>
      <c r="WC59" s="1"/>
      <c r="WD59" s="1"/>
      <c r="WE59" s="5"/>
      <c r="WH59" s="5"/>
      <c r="WK59" s="1"/>
      <c r="WL59" s="1"/>
      <c r="WM59" s="5"/>
      <c r="WP59" s="5"/>
      <c r="WS59" s="1"/>
      <c r="WT59" s="1"/>
      <c r="WU59" s="5"/>
      <c r="WX59" s="5"/>
      <c r="XA59" s="1"/>
      <c r="XB59" s="1"/>
      <c r="XC59" s="5"/>
      <c r="XF59" s="5"/>
      <c r="XI59" s="1"/>
      <c r="XJ59" s="1"/>
      <c r="XK59" s="5"/>
      <c r="XN59" s="5"/>
      <c r="XQ59" s="1"/>
      <c r="XR59" s="1"/>
      <c r="XS59" s="5"/>
      <c r="XV59" s="5"/>
      <c r="XY59" s="1"/>
      <c r="XZ59" s="1"/>
      <c r="YA59" s="5"/>
      <c r="YD59" s="5"/>
      <c r="YG59" s="1"/>
      <c r="YH59" s="1"/>
      <c r="YI59" s="5"/>
      <c r="YL59" s="5"/>
      <c r="YO59" s="1"/>
      <c r="YP59" s="1"/>
      <c r="YQ59" s="5"/>
      <c r="YT59" s="5"/>
      <c r="YW59" s="1"/>
      <c r="YX59" s="1"/>
      <c r="YY59" s="5"/>
      <c r="ZB59" s="5"/>
      <c r="ZE59" s="1"/>
      <c r="ZF59" s="1"/>
      <c r="ZG59" s="5"/>
      <c r="ZJ59" s="5"/>
      <c r="ZM59" s="1"/>
      <c r="ZN59" s="1"/>
      <c r="ZO59" s="5"/>
      <c r="ZR59" s="5"/>
      <c r="ZU59" s="1"/>
      <c r="ZV59" s="1"/>
      <c r="ZW59" s="5"/>
      <c r="ZZ59" s="5"/>
      <c r="AAC59" s="1"/>
      <c r="AAD59" s="1"/>
      <c r="AAE59" s="5"/>
      <c r="AAH59" s="5"/>
      <c r="AAK59" s="1"/>
      <c r="AAL59" s="1"/>
      <c r="AAM59" s="5"/>
      <c r="AAP59" s="5"/>
      <c r="AAS59" s="1"/>
      <c r="AAT59" s="1"/>
      <c r="AAU59" s="5"/>
      <c r="AAX59" s="5"/>
      <c r="ABA59" s="1"/>
      <c r="ABB59" s="1"/>
      <c r="ABC59" s="5"/>
      <c r="ABF59" s="5"/>
      <c r="ABI59" s="1"/>
      <c r="ABJ59" s="1"/>
      <c r="ABK59" s="5"/>
      <c r="ABN59" s="5"/>
      <c r="ABQ59" s="1"/>
      <c r="ABR59" s="1"/>
      <c r="ABS59" s="5"/>
      <c r="ABV59" s="5"/>
      <c r="ABY59" s="1"/>
      <c r="ABZ59" s="1"/>
      <c r="ACA59" s="5"/>
      <c r="ACD59" s="5"/>
      <c r="ACG59" s="1"/>
      <c r="ACH59" s="1"/>
      <c r="ACI59" s="5"/>
      <c r="ACL59" s="5"/>
      <c r="ACO59" s="1"/>
      <c r="ACP59" s="1"/>
      <c r="ACQ59" s="5"/>
      <c r="ACT59" s="5"/>
      <c r="ACW59" s="1"/>
      <c r="ACX59" s="1"/>
      <c r="ACY59" s="5"/>
      <c r="ADB59" s="5"/>
      <c r="ADE59" s="1"/>
      <c r="ADF59" s="1"/>
      <c r="ADG59" s="5"/>
      <c r="ADJ59" s="5"/>
      <c r="ADM59" s="1"/>
      <c r="ADN59" s="1"/>
      <c r="ADO59" s="5"/>
      <c r="ADR59" s="5"/>
      <c r="ADU59" s="1"/>
      <c r="ADV59" s="1"/>
      <c r="ADW59" s="5"/>
      <c r="ADZ59" s="5"/>
      <c r="AEC59" s="1"/>
      <c r="AED59" s="1"/>
      <c r="AEE59" s="5"/>
      <c r="AEH59" s="5"/>
      <c r="AEK59" s="1"/>
      <c r="AEL59" s="1"/>
      <c r="AEM59" s="5"/>
      <c r="AEP59" s="5"/>
      <c r="AES59" s="1"/>
      <c r="AET59" s="1"/>
      <c r="AEU59" s="5"/>
      <c r="AEX59" s="5"/>
      <c r="AFA59" s="1"/>
      <c r="AFB59" s="1"/>
      <c r="AFC59" s="5"/>
      <c r="AFF59" s="5"/>
      <c r="AFI59" s="1"/>
      <c r="AFJ59" s="1"/>
      <c r="AFK59" s="5"/>
      <c r="AFN59" s="5"/>
      <c r="AFQ59" s="1"/>
      <c r="AFR59" s="1"/>
      <c r="AFS59" s="5"/>
      <c r="AFV59" s="5"/>
      <c r="AFY59" s="1"/>
      <c r="AFZ59" s="1"/>
      <c r="AGA59" s="5"/>
      <c r="AGD59" s="5"/>
      <c r="AGG59" s="1"/>
      <c r="AGH59" s="1"/>
      <c r="AGI59" s="5"/>
      <c r="AGL59" s="5"/>
      <c r="AGO59" s="1"/>
      <c r="AGP59" s="1"/>
      <c r="AGQ59" s="5"/>
      <c r="AGT59" s="5"/>
      <c r="AGW59" s="1"/>
      <c r="AGX59" s="1"/>
      <c r="AGY59" s="5"/>
      <c r="AHB59" s="5"/>
      <c r="AHE59" s="1"/>
      <c r="AHF59" s="1"/>
      <c r="AHG59" s="5"/>
      <c r="AHJ59" s="5"/>
      <c r="AHM59" s="1"/>
      <c r="AHN59" s="1"/>
      <c r="AHO59" s="5"/>
      <c r="AHR59" s="5"/>
      <c r="AHU59" s="1"/>
      <c r="AHV59" s="1"/>
      <c r="AHW59" s="5"/>
      <c r="AHZ59" s="5"/>
      <c r="AIC59" s="1"/>
      <c r="AID59" s="1"/>
      <c r="AIE59" s="5"/>
      <c r="AIH59" s="5"/>
      <c r="AIK59" s="1"/>
      <c r="AIL59" s="1"/>
      <c r="AIM59" s="5"/>
      <c r="AIP59" s="5"/>
      <c r="AIS59" s="1"/>
      <c r="AIT59" s="1"/>
      <c r="AIU59" s="5"/>
      <c r="AIX59" s="5"/>
      <c r="AJA59" s="1"/>
      <c r="AJB59" s="1"/>
      <c r="AJC59" s="5"/>
      <c r="AJF59" s="5"/>
      <c r="AJI59" s="1"/>
      <c r="AJJ59" s="1"/>
      <c r="AJK59" s="5"/>
      <c r="AJN59" s="5"/>
      <c r="AJQ59" s="1"/>
      <c r="AJR59" s="1"/>
      <c r="AJS59" s="5"/>
      <c r="AJV59" s="5"/>
      <c r="AJY59" s="1"/>
      <c r="AJZ59" s="1"/>
      <c r="AKA59" s="5"/>
      <c r="AKD59" s="5"/>
      <c r="AKG59" s="1"/>
      <c r="AKH59" s="1"/>
      <c r="AKI59" s="5"/>
      <c r="AKL59" s="5"/>
      <c r="AKO59" s="1"/>
      <c r="AKP59" s="1"/>
      <c r="AKQ59" s="5"/>
      <c r="AKT59" s="5"/>
      <c r="AKW59" s="1"/>
      <c r="AKX59" s="1"/>
      <c r="AKY59" s="5"/>
      <c r="ALB59" s="5"/>
      <c r="ALE59" s="1"/>
      <c r="ALF59" s="1"/>
      <c r="ALG59" s="5"/>
      <c r="ALJ59" s="5"/>
      <c r="ALM59" s="1"/>
      <c r="ALN59" s="1"/>
      <c r="ALO59" s="5"/>
      <c r="ALR59" s="5"/>
      <c r="ALU59" s="1"/>
      <c r="ALV59" s="1"/>
      <c r="ALW59" s="5"/>
      <c r="ALZ59" s="5"/>
      <c r="AMC59" s="1"/>
      <c r="AMD59" s="1"/>
      <c r="AME59" s="5"/>
      <c r="AMH59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opLeftCell="A49" zoomScaleNormal="100" workbookViewId="0">
      <selection activeCell="H66" sqref="H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spans="1:8" x14ac:dyDescent="0.3">
      <c r="A2" s="1">
        <v>2018</v>
      </c>
      <c r="B2" s="1">
        <v>1</v>
      </c>
      <c r="C2" s="6">
        <v>2.718144984827406</v>
      </c>
      <c r="D2" s="3">
        <v>4.218144984827406</v>
      </c>
      <c r="E2" s="3">
        <v>0.86981035751739855</v>
      </c>
      <c r="F2" s="1">
        <v>0.46</v>
      </c>
      <c r="G2" s="3">
        <v>0.79</v>
      </c>
      <c r="H2" s="3">
        <v>-0.7653263074151625</v>
      </c>
    </row>
    <row r="3" spans="1:8" x14ac:dyDescent="0.3">
      <c r="A3" s="1">
        <v>2018</v>
      </c>
      <c r="B3" s="1">
        <v>2</v>
      </c>
      <c r="C3" s="6">
        <v>3.6346587167928548</v>
      </c>
      <c r="D3" s="3">
        <v>6.0013253834595215</v>
      </c>
      <c r="E3" s="3">
        <v>0.55824174603327803</v>
      </c>
      <c r="F3" s="1">
        <v>0.99</v>
      </c>
      <c r="G3" s="3">
        <v>-3.1399999999999997</v>
      </c>
      <c r="H3" s="3">
        <v>-0.9536107521909909</v>
      </c>
    </row>
    <row r="4" spans="1:8" x14ac:dyDescent="0.3">
      <c r="A4" s="1">
        <v>2018</v>
      </c>
      <c r="B4" s="1">
        <v>3</v>
      </c>
      <c r="C4" s="6">
        <v>24.798567431863642</v>
      </c>
      <c r="D4" s="3">
        <v>37.865234098530308</v>
      </c>
      <c r="E4" s="3">
        <v>0.22657830706401244</v>
      </c>
      <c r="F4" s="1">
        <v>2.92</v>
      </c>
      <c r="G4" s="3">
        <v>1.75</v>
      </c>
      <c r="H4" s="3">
        <v>-1.1418692701239013</v>
      </c>
    </row>
    <row r="5" spans="1:8" x14ac:dyDescent="0.3">
      <c r="A5" s="1">
        <v>2018</v>
      </c>
      <c r="B5" s="1">
        <v>4</v>
      </c>
      <c r="C5" s="6">
        <v>-5.9755989906421183</v>
      </c>
      <c r="D5" s="3">
        <v>-10.842265657308785</v>
      </c>
      <c r="E5" s="3">
        <v>-0.12375745127072554</v>
      </c>
      <c r="F5" s="1">
        <v>5.49</v>
      </c>
      <c r="G5" s="3">
        <v>3.79</v>
      </c>
      <c r="H5" s="3">
        <v>-1.3289439927435007</v>
      </c>
    </row>
    <row r="6" spans="1:8" x14ac:dyDescent="0.3">
      <c r="A6" s="1">
        <v>2018</v>
      </c>
      <c r="B6" s="1">
        <v>5</v>
      </c>
      <c r="C6" s="6">
        <v>3.3873004649230278</v>
      </c>
      <c r="D6" s="3">
        <v>10.353967131589695</v>
      </c>
      <c r="E6" s="3">
        <v>-0.48872922531018936</v>
      </c>
      <c r="F6" s="1">
        <v>2.11</v>
      </c>
      <c r="G6" s="3">
        <v>0.37999999999999989</v>
      </c>
      <c r="H6" s="3">
        <v>-1.5134762273245268</v>
      </c>
    </row>
    <row r="7" spans="1:8" x14ac:dyDescent="0.3">
      <c r="A7" s="1">
        <v>2018</v>
      </c>
      <c r="B7" s="1">
        <v>6</v>
      </c>
      <c r="C7" s="6">
        <v>6.6421311833557803</v>
      </c>
      <c r="D7" s="3">
        <v>6.0421311833557807</v>
      </c>
      <c r="E7" s="3">
        <v>-0.86504505224127393</v>
      </c>
      <c r="F7" s="1">
        <v>0.23</v>
      </c>
      <c r="G7" s="3">
        <v>-2.14</v>
      </c>
      <c r="H7" s="3">
        <v>-1.6937517989199991</v>
      </c>
    </row>
    <row r="8" spans="1:8" x14ac:dyDescent="0.3">
      <c r="A8" s="1">
        <v>2018</v>
      </c>
      <c r="B8" s="1">
        <v>7</v>
      </c>
      <c r="C8" s="6">
        <v>-2.8678137960148106E-2</v>
      </c>
      <c r="D8" s="3">
        <v>-3.8953448046268146</v>
      </c>
      <c r="E8" s="3">
        <v>-1.2486600042260896</v>
      </c>
      <c r="F8" s="1">
        <v>-3.91</v>
      </c>
      <c r="G8" s="3">
        <v>-0.78000000000000025</v>
      </c>
      <c r="H8" s="3">
        <v>-1.867925041178262</v>
      </c>
    </row>
    <row r="9" spans="1:8" x14ac:dyDescent="0.3">
      <c r="A9" s="1">
        <v>2018</v>
      </c>
      <c r="B9" s="1">
        <v>8</v>
      </c>
      <c r="C9" s="6">
        <v>2.2148254790455475</v>
      </c>
      <c r="D9" s="3">
        <v>-9.5185078542877868</v>
      </c>
      <c r="E9" s="3">
        <v>-1.6350494884103857</v>
      </c>
      <c r="F9" s="1">
        <v>-5.45</v>
      </c>
      <c r="G9" s="3">
        <v>-4.45</v>
      </c>
      <c r="H9" s="3">
        <v>-2.0341812772060681</v>
      </c>
    </row>
    <row r="10" spans="1:8" x14ac:dyDescent="0.3">
      <c r="A10" s="1">
        <v>2018</v>
      </c>
      <c r="B10" s="1">
        <v>9</v>
      </c>
      <c r="C10" s="6">
        <v>-4.0133439278557672</v>
      </c>
      <c r="D10" s="3">
        <v>-1.7133439278557674</v>
      </c>
      <c r="E10" s="3">
        <v>-2.0198727094954947</v>
      </c>
      <c r="F10" s="1">
        <v>-3.59</v>
      </c>
      <c r="G10" s="3">
        <v>-5.96</v>
      </c>
      <c r="H10" s="3">
        <v>-2.1906302797600881</v>
      </c>
    </row>
    <row r="11" spans="1:8" x14ac:dyDescent="0.3">
      <c r="A11" s="1">
        <v>2018</v>
      </c>
      <c r="B11" s="1">
        <v>10</v>
      </c>
      <c r="C11" s="6">
        <v>4.5226306928352971</v>
      </c>
      <c r="D11" s="3">
        <v>9.5741215944591982</v>
      </c>
      <c r="E11" s="3">
        <v>-2.3993363345692686</v>
      </c>
      <c r="F11" s="1">
        <v>-3.6</v>
      </c>
      <c r="G11" s="3">
        <v>-6.01</v>
      </c>
      <c r="H11" s="3">
        <v>-2.3355495867860756</v>
      </c>
    </row>
    <row r="12" spans="1:8" x14ac:dyDescent="0.3">
      <c r="A12" s="1">
        <v>2018</v>
      </c>
      <c r="B12" s="1">
        <v>11</v>
      </c>
      <c r="C12" s="6">
        <v>1.7735579403410042</v>
      </c>
      <c r="D12" s="3">
        <v>2.2322284122332849</v>
      </c>
      <c r="E12" s="3">
        <v>-2.7696257439986125</v>
      </c>
      <c r="F12" s="1">
        <v>-2.1800000000000002</v>
      </c>
      <c r="G12" s="3">
        <v>-2.0500000000000003</v>
      </c>
      <c r="H12" s="3">
        <v>-2.4674784980159123</v>
      </c>
    </row>
    <row r="13" spans="1:8" x14ac:dyDescent="0.3">
      <c r="A13" s="1">
        <v>2018</v>
      </c>
      <c r="B13" s="1">
        <v>12</v>
      </c>
      <c r="C13" s="6">
        <v>4.969285758421683</v>
      </c>
      <c r="D13" s="3">
        <v>-0.75762449350278693</v>
      </c>
      <c r="E13" s="3">
        <v>-3.1260948280164707</v>
      </c>
      <c r="F13" s="1">
        <v>-4.93</v>
      </c>
      <c r="G13" s="3">
        <v>-3.7399999999999998</v>
      </c>
      <c r="H13" s="3">
        <v>-2.585211483349064</v>
      </c>
    </row>
    <row r="14" spans="1:8" x14ac:dyDescent="0.3">
      <c r="A14" s="1">
        <v>2019</v>
      </c>
      <c r="B14" s="1">
        <v>1</v>
      </c>
      <c r="C14" s="6">
        <v>-2.4620615130835777</v>
      </c>
      <c r="D14" s="3">
        <v>-5.1802064979109836</v>
      </c>
      <c r="E14" s="3">
        <v>-3.4637501258727159</v>
      </c>
      <c r="F14" s="1">
        <v>-3.75</v>
      </c>
      <c r="G14" s="3">
        <v>-4.21</v>
      </c>
      <c r="H14" s="3">
        <v>-2.687514021122634</v>
      </c>
    </row>
    <row r="15" spans="1:8" x14ac:dyDescent="0.3">
      <c r="A15" s="1">
        <v>2019</v>
      </c>
      <c r="B15" s="1">
        <v>2</v>
      </c>
      <c r="C15" s="6">
        <v>1.752027258287072</v>
      </c>
      <c r="D15" s="3">
        <v>-1.8826314585057828</v>
      </c>
      <c r="E15" s="3">
        <v>-3.7774336997106568</v>
      </c>
      <c r="F15" s="1">
        <v>-3.19</v>
      </c>
      <c r="G15" s="3">
        <v>-4.18</v>
      </c>
      <c r="H15" s="3">
        <v>-2.7732317833207145</v>
      </c>
    </row>
    <row r="16" spans="1:8" x14ac:dyDescent="0.3">
      <c r="A16" s="1">
        <v>2019</v>
      </c>
      <c r="B16" s="1">
        <v>3</v>
      </c>
      <c r="C16" s="6">
        <v>1.9194782856216168</v>
      </c>
      <c r="D16" s="3">
        <v>-22.879089146242023</v>
      </c>
      <c r="E16" s="3">
        <v>-4.0621068100327706</v>
      </c>
      <c r="F16" s="1">
        <v>0.14000000000000001</v>
      </c>
      <c r="G16" s="3">
        <v>-2.78</v>
      </c>
      <c r="H16" s="3">
        <v>-2.8413161701203755</v>
      </c>
    </row>
    <row r="17" spans="1:8" x14ac:dyDescent="0.3">
      <c r="A17" s="1">
        <v>2019</v>
      </c>
      <c r="B17" s="1">
        <v>4</v>
      </c>
      <c r="C17" s="6">
        <v>-4.6456927816166234</v>
      </c>
      <c r="D17" s="3">
        <v>1.3299062090254949</v>
      </c>
      <c r="E17" s="3">
        <v>-4.3125991338525624</v>
      </c>
      <c r="F17" s="1">
        <v>-1.86</v>
      </c>
      <c r="G17" s="3">
        <v>-7.3500000000000005</v>
      </c>
      <c r="H17" s="3">
        <v>-2.8908162739359562</v>
      </c>
    </row>
    <row r="18" spans="1:8" x14ac:dyDescent="0.3">
      <c r="A18" s="1">
        <v>2019</v>
      </c>
      <c r="B18" s="1">
        <v>5</v>
      </c>
      <c r="C18" s="6">
        <v>-5.6020369006888266</v>
      </c>
      <c r="D18" s="3">
        <v>-8.9893373656118545</v>
      </c>
      <c r="E18" s="3">
        <v>-4.525047083067995</v>
      </c>
      <c r="F18" s="1">
        <v>-2.09</v>
      </c>
      <c r="G18" s="3">
        <v>-4.1999999999999993</v>
      </c>
      <c r="H18" s="3">
        <v>-2.9207769291144254</v>
      </c>
    </row>
    <row r="19" spans="1:8" x14ac:dyDescent="0.3">
      <c r="A19" s="1">
        <v>2019</v>
      </c>
      <c r="B19" s="1">
        <v>6</v>
      </c>
      <c r="C19" s="6">
        <v>-7.4229213910933494</v>
      </c>
      <c r="D19" s="3">
        <v>-14.06505257444913</v>
      </c>
      <c r="E19" s="3">
        <v>-4.6951952289282204</v>
      </c>
      <c r="F19" s="1">
        <v>-3.32</v>
      </c>
      <c r="G19" s="3">
        <v>-3.55</v>
      </c>
      <c r="H19" s="3">
        <v>-2.9305526355392848</v>
      </c>
    </row>
    <row r="20" spans="1:8" x14ac:dyDescent="0.3">
      <c r="A20" s="1">
        <v>2019</v>
      </c>
      <c r="B20" s="1">
        <v>7</v>
      </c>
      <c r="C20" s="6">
        <v>-4.3361026262523756</v>
      </c>
      <c r="D20" s="3">
        <v>-4.3074244882922272</v>
      </c>
      <c r="E20" s="3">
        <v>-4.8190981628408993</v>
      </c>
      <c r="F20" s="1">
        <v>-4.8600000000000003</v>
      </c>
      <c r="G20" s="3">
        <v>-0.95000000000000018</v>
      </c>
      <c r="H20" s="3">
        <v>-2.9195867280295129</v>
      </c>
    </row>
    <row r="21" spans="1:8" x14ac:dyDescent="0.3">
      <c r="A21" s="1">
        <v>2019</v>
      </c>
      <c r="B21" s="1">
        <v>8</v>
      </c>
      <c r="C21" s="6">
        <v>-13.286709849916763</v>
      </c>
      <c r="D21" s="3">
        <v>-15.50153532896231</v>
      </c>
      <c r="E21" s="3">
        <v>-4.8934611607515759</v>
      </c>
      <c r="F21" s="1">
        <v>0.81</v>
      </c>
      <c r="G21" s="3">
        <v>6.26</v>
      </c>
      <c r="H21" s="3">
        <v>-2.8873655585821756</v>
      </c>
    </row>
    <row r="22" spans="1:8" x14ac:dyDescent="0.3">
      <c r="A22" s="1">
        <v>2019</v>
      </c>
      <c r="B22" s="1">
        <v>9</v>
      </c>
      <c r="C22" s="6">
        <v>-9.9437011074355439</v>
      </c>
      <c r="D22" s="3">
        <v>-5.9303571795797767</v>
      </c>
      <c r="E22" s="3">
        <v>-4.9149539657117272</v>
      </c>
      <c r="F22" s="1">
        <v>-5.33</v>
      </c>
      <c r="G22" s="3">
        <v>-1.7400000000000002</v>
      </c>
      <c r="H22" s="3">
        <v>-2.8332387023382251</v>
      </c>
    </row>
    <row r="23" spans="1:8" x14ac:dyDescent="0.3">
      <c r="A23" s="1">
        <v>2019</v>
      </c>
      <c r="B23" s="1">
        <v>10</v>
      </c>
      <c r="C23" s="6">
        <v>-18.961802377605494</v>
      </c>
      <c r="D23" s="3">
        <v>-23.48443307044079</v>
      </c>
      <c r="E23" s="3">
        <v>-4.8809829925900683</v>
      </c>
      <c r="F23" s="1">
        <v>-10.49</v>
      </c>
      <c r="G23" s="3">
        <v>-6.8900000000000006</v>
      </c>
      <c r="H23" s="3">
        <v>-2.7559205007192684</v>
      </c>
    </row>
    <row r="24" spans="1:8" x14ac:dyDescent="0.3">
      <c r="A24" s="1">
        <v>2019</v>
      </c>
      <c r="B24" s="1">
        <v>11</v>
      </c>
      <c r="C24" s="6">
        <v>-22.196222629754981</v>
      </c>
      <c r="D24" s="3">
        <v>-23.969780570095985</v>
      </c>
      <c r="E24" s="3">
        <v>-4.7890251703673883</v>
      </c>
      <c r="F24" s="1">
        <v>-5.78</v>
      </c>
      <c r="G24" s="3">
        <v>-3.6</v>
      </c>
      <c r="H24" s="3">
        <v>-2.6540493757925838</v>
      </c>
    </row>
    <row r="25" spans="1:8" x14ac:dyDescent="0.3">
      <c r="A25" s="1">
        <v>2019</v>
      </c>
      <c r="B25" s="1">
        <v>12</v>
      </c>
      <c r="C25" s="6">
        <v>-18.117690955920253</v>
      </c>
      <c r="D25" s="3">
        <v>-23.086976714341937</v>
      </c>
      <c r="E25" s="3">
        <v>-4.637849334279883</v>
      </c>
      <c r="F25" s="1">
        <v>-3.57</v>
      </c>
      <c r="G25" s="3">
        <v>1.3599999999999999</v>
      </c>
      <c r="H25" s="3">
        <v>-2.5265508384795661</v>
      </c>
    </row>
    <row r="26" spans="1:8" x14ac:dyDescent="0.3">
      <c r="A26" s="1">
        <v>2020</v>
      </c>
      <c r="B26" s="1">
        <v>1</v>
      </c>
      <c r="C26" s="6">
        <v>-15.338689444725977</v>
      </c>
      <c r="D26" s="3">
        <v>-12.8766279316424</v>
      </c>
      <c r="E26" s="3">
        <v>-4.4275563164665073</v>
      </c>
      <c r="F26" s="1">
        <v>-5.0199999999999996</v>
      </c>
      <c r="G26" s="3">
        <v>-1.2699999999999996</v>
      </c>
      <c r="H26" s="3">
        <v>-2.3724160907171798</v>
      </c>
    </row>
    <row r="27" spans="1:8" x14ac:dyDescent="0.3">
      <c r="A27" s="1">
        <v>2020</v>
      </c>
      <c r="B27" s="1">
        <v>2</v>
      </c>
      <c r="C27" s="6">
        <v>-5.4749294583816699</v>
      </c>
      <c r="D27" s="3">
        <v>-7.2269567166687416</v>
      </c>
      <c r="E27" s="3">
        <v>-4.1595281384676079</v>
      </c>
      <c r="F27" s="1">
        <v>-1.9</v>
      </c>
      <c r="G27" s="3">
        <v>1.29</v>
      </c>
      <c r="H27" s="3">
        <v>-2.1903664350786061</v>
      </c>
    </row>
    <row r="28" spans="1:8" x14ac:dyDescent="0.3">
      <c r="A28" s="1">
        <v>2020</v>
      </c>
      <c r="B28" s="1">
        <v>3</v>
      </c>
      <c r="C28" s="6">
        <v>-6.1325444846292561</v>
      </c>
      <c r="D28" s="3">
        <v>-8.052022770250872</v>
      </c>
      <c r="E28" s="3">
        <v>-3.8357335629079197</v>
      </c>
      <c r="F28" s="1">
        <v>-5.31</v>
      </c>
      <c r="G28" s="3">
        <v>-5.4499999999999993</v>
      </c>
      <c r="H28" s="3">
        <v>-1.9790466174640595</v>
      </c>
    </row>
    <row r="29" spans="1:8" x14ac:dyDescent="0.3">
      <c r="A29" s="1">
        <v>2020</v>
      </c>
      <c r="B29" s="1">
        <v>4</v>
      </c>
      <c r="C29" s="6">
        <v>-18.967618698901678</v>
      </c>
      <c r="D29" s="3">
        <v>-14.321925917285053</v>
      </c>
      <c r="E29" s="3">
        <v>-3.4583543682856623</v>
      </c>
      <c r="F29" s="1">
        <v>-33.28</v>
      </c>
      <c r="G29" s="3">
        <v>-31.42</v>
      </c>
      <c r="H29" s="3">
        <v>-1.7368596916602073</v>
      </c>
    </row>
    <row r="30" spans="1:8" x14ac:dyDescent="0.3">
      <c r="A30" s="1">
        <v>2020</v>
      </c>
      <c r="B30" s="1">
        <v>5</v>
      </c>
      <c r="C30" s="6">
        <v>-43.330276892371643</v>
      </c>
      <c r="D30" s="3">
        <v>-37.728239991682813</v>
      </c>
      <c r="E30" s="3">
        <v>-3.0298651309606779</v>
      </c>
      <c r="F30" s="1">
        <v>-31.45</v>
      </c>
      <c r="G30" s="3">
        <v>-29.36</v>
      </c>
      <c r="H30" s="3">
        <v>-1.4624497498830598</v>
      </c>
    </row>
    <row r="31" spans="1:8" x14ac:dyDescent="0.3">
      <c r="A31" s="1">
        <v>2020</v>
      </c>
      <c r="B31" s="1">
        <v>6</v>
      </c>
      <c r="C31" s="6">
        <v>-58.037815722965441</v>
      </c>
      <c r="D31" s="3">
        <v>-50.614894331872094</v>
      </c>
      <c r="E31" s="3">
        <v>-2.5534948419837109</v>
      </c>
      <c r="F31" s="1">
        <v>-22.95</v>
      </c>
      <c r="G31" s="3">
        <v>-19.63</v>
      </c>
      <c r="H31" s="3">
        <v>-1.1565222135367066</v>
      </c>
    </row>
    <row r="32" spans="1:8" x14ac:dyDescent="0.3">
      <c r="A32" s="1">
        <v>2020</v>
      </c>
      <c r="B32" s="1">
        <v>7</v>
      </c>
      <c r="C32" s="6">
        <v>-17.579652039748762</v>
      </c>
      <c r="D32" s="3">
        <v>-13.243549413496385</v>
      </c>
      <c r="E32" s="3">
        <v>-2.0348821017708341</v>
      </c>
      <c r="F32" s="1">
        <v>-13.04</v>
      </c>
      <c r="G32" s="3">
        <v>-8.18</v>
      </c>
      <c r="H32" s="3">
        <v>-0.82171983390371772</v>
      </c>
    </row>
    <row r="33" spans="1:8" x14ac:dyDescent="0.3">
      <c r="A33" s="1">
        <v>2020</v>
      </c>
      <c r="B33" s="1">
        <v>8</v>
      </c>
      <c r="C33" s="6">
        <v>-30.5948892231591</v>
      </c>
      <c r="D33" s="3">
        <v>-17.308179373242339</v>
      </c>
      <c r="E33" s="3">
        <v>-1.483003107924918</v>
      </c>
      <c r="F33" s="1">
        <v>-10.35</v>
      </c>
      <c r="G33" s="3">
        <v>-11.16</v>
      </c>
      <c r="H33" s="3">
        <v>-0.46196824266850089</v>
      </c>
    </row>
    <row r="34" spans="1:8" x14ac:dyDescent="0.3">
      <c r="A34" s="1">
        <v>2020</v>
      </c>
      <c r="B34" s="1">
        <v>9</v>
      </c>
      <c r="C34" s="6">
        <v>-9.9990019287023788</v>
      </c>
      <c r="D34" s="3">
        <v>-5.5300821266834888E-2</v>
      </c>
      <c r="E34" s="3">
        <v>-0.90761243772325928</v>
      </c>
      <c r="F34" s="1">
        <v>-9.5299999999999994</v>
      </c>
      <c r="G34" s="3">
        <v>-4.1999999999999993</v>
      </c>
      <c r="H34" s="3">
        <v>-8.1704063193665327E-2</v>
      </c>
    </row>
    <row r="35" spans="1:8" x14ac:dyDescent="0.3">
      <c r="A35" s="1">
        <v>2020</v>
      </c>
      <c r="B35" s="1">
        <v>10</v>
      </c>
      <c r="C35" s="6">
        <v>-16.812057647594997</v>
      </c>
      <c r="D35" s="3">
        <v>2.1497447300104966</v>
      </c>
      <c r="E35" s="3">
        <v>-0.31956363901713519</v>
      </c>
      <c r="F35" s="1">
        <v>-11.26</v>
      </c>
      <c r="G35" s="3">
        <v>-0.76999999999999957</v>
      </c>
      <c r="H35" s="3">
        <v>0.31389316228614295</v>
      </c>
    </row>
    <row r="36" spans="1:8" x14ac:dyDescent="0.3">
      <c r="A36" s="1">
        <v>2020</v>
      </c>
      <c r="B36" s="1">
        <v>11</v>
      </c>
      <c r="C36" s="6">
        <v>4.6149242308536849</v>
      </c>
      <c r="D36" s="3">
        <v>26.811146860608666</v>
      </c>
      <c r="E36" s="3">
        <v>0.27034892864887566</v>
      </c>
      <c r="F36" s="1">
        <v>-9.91</v>
      </c>
      <c r="G36" s="3">
        <v>-4.13</v>
      </c>
      <c r="H36" s="3">
        <v>0.71935789876288847</v>
      </c>
    </row>
    <row r="37" spans="1:8" x14ac:dyDescent="0.3">
      <c r="A37" s="1">
        <v>2020</v>
      </c>
      <c r="B37" s="1">
        <v>12</v>
      </c>
      <c r="C37" s="6">
        <v>-5.3499999999999988</v>
      </c>
      <c r="D37" s="3">
        <v>12.767690955920255</v>
      </c>
      <c r="E37" s="3">
        <v>0.85150238547804369</v>
      </c>
      <c r="F37" s="1">
        <v>-8.9499999999999993</v>
      </c>
      <c r="G37" s="3">
        <v>-5.379999999999999</v>
      </c>
      <c r="H37" s="3">
        <v>1.1291493408700437</v>
      </c>
    </row>
    <row r="38" spans="1:8" x14ac:dyDescent="0.3">
      <c r="A38" s="1">
        <v>2021</v>
      </c>
      <c r="B38" s="1">
        <v>1</v>
      </c>
      <c r="C38" s="6">
        <v>-20.46</v>
      </c>
      <c r="D38" s="3">
        <v>-5.1213105552740235</v>
      </c>
      <c r="E38" s="3">
        <v>1.4151169626411364</v>
      </c>
      <c r="F38" s="1">
        <v>-3.42</v>
      </c>
      <c r="G38" s="3">
        <v>1.5999999999999996</v>
      </c>
      <c r="H38" s="3">
        <v>1.5373899222758891</v>
      </c>
    </row>
    <row r="39" spans="1:8" x14ac:dyDescent="0.3">
      <c r="A39" s="1">
        <v>2021</v>
      </c>
      <c r="B39" s="1">
        <v>2</v>
      </c>
      <c r="C39" s="6">
        <v>3.38</v>
      </c>
      <c r="D39" s="3">
        <v>8.8549294583816689</v>
      </c>
      <c r="E39" s="3">
        <v>1.953240404404091</v>
      </c>
      <c r="F39" s="1">
        <v>-5.54</v>
      </c>
      <c r="G39" s="3">
        <v>-3.64</v>
      </c>
      <c r="H39" s="3">
        <v>1.9377500523889226</v>
      </c>
    </row>
    <row r="40" spans="1:8" x14ac:dyDescent="0.3">
      <c r="A40" s="1">
        <v>2021</v>
      </c>
      <c r="B40" s="1">
        <v>3</v>
      </c>
      <c r="C40" s="6">
        <v>14.8</v>
      </c>
      <c r="D40" s="3">
        <v>20.932544484629258</v>
      </c>
      <c r="E40" s="3">
        <v>2.4574665364552111</v>
      </c>
      <c r="F40" s="1">
        <v>-1.59</v>
      </c>
      <c r="G40" s="3">
        <v>3.7199999999999998</v>
      </c>
      <c r="H40" s="3">
        <v>2.3239044885397058</v>
      </c>
    </row>
    <row r="41" spans="1:8" x14ac:dyDescent="0.3">
      <c r="A41" s="1">
        <v>2021</v>
      </c>
      <c r="B41" s="1">
        <v>4</v>
      </c>
      <c r="C41" s="6">
        <v>-3.58</v>
      </c>
      <c r="D41" s="3">
        <v>15.387618698901678</v>
      </c>
      <c r="E41" s="3">
        <v>2.9198684684448826</v>
      </c>
      <c r="F41" s="1">
        <v>1.2</v>
      </c>
      <c r="G41" s="3">
        <v>34.480000000000004</v>
      </c>
      <c r="H41" s="3">
        <v>2.6891406443051622</v>
      </c>
    </row>
    <row r="42" spans="1:8" x14ac:dyDescent="0.3">
      <c r="A42" s="1">
        <v>2021</v>
      </c>
      <c r="B42" s="1">
        <v>5</v>
      </c>
      <c r="C42" s="6">
        <v>2.73</v>
      </c>
      <c r="D42" s="3">
        <v>46.06027689237164</v>
      </c>
      <c r="E42" s="3">
        <v>3.3338023015476703</v>
      </c>
      <c r="F42" s="1">
        <v>2.82</v>
      </c>
      <c r="G42" s="3">
        <v>34.269999999999996</v>
      </c>
      <c r="H42" s="3">
        <v>3.0268428843394006</v>
      </c>
    </row>
    <row r="43" spans="1:8" x14ac:dyDescent="0.3">
      <c r="A43" s="1">
        <v>2021</v>
      </c>
      <c r="B43" s="1">
        <v>6</v>
      </c>
      <c r="C43" s="6">
        <v>-4.3099999999999996</v>
      </c>
      <c r="D43" s="3">
        <v>53.727815722965438</v>
      </c>
      <c r="E43" s="3">
        <v>3.6934899529263658</v>
      </c>
      <c r="F43" s="1">
        <v>-1.1200000000000001</v>
      </c>
      <c r="G43" s="3">
        <v>21.83</v>
      </c>
      <c r="H43" s="3">
        <v>3.3326032718628977</v>
      </c>
    </row>
    <row r="44" spans="1:8" x14ac:dyDescent="0.3">
      <c r="A44" s="1">
        <v>2021</v>
      </c>
      <c r="B44" s="1">
        <v>7</v>
      </c>
      <c r="C44" s="6">
        <v>5.21</v>
      </c>
      <c r="D44" s="3">
        <v>22.789652039748763</v>
      </c>
      <c r="E44" s="3">
        <v>3.9961204560347898</v>
      </c>
      <c r="F44" s="1">
        <v>1.02</v>
      </c>
      <c r="G44" s="3">
        <v>14.059999999999999</v>
      </c>
      <c r="H44" s="3">
        <v>3.6041835337847177</v>
      </c>
    </row>
    <row r="45" spans="1:8" x14ac:dyDescent="0.3">
      <c r="A45" s="1">
        <v>2021</v>
      </c>
      <c r="B45" s="1">
        <v>8</v>
      </c>
      <c r="C45" s="6">
        <v>-0.44</v>
      </c>
      <c r="D45" s="3">
        <v>30.154889223159099</v>
      </c>
      <c r="E45" s="3">
        <v>4.2423574502830164</v>
      </c>
      <c r="F45" s="1">
        <v>1.55</v>
      </c>
      <c r="G45" s="3">
        <v>11.9</v>
      </c>
      <c r="H45" s="3">
        <v>3.8406299384533793</v>
      </c>
    </row>
    <row r="46" spans="1:8" x14ac:dyDescent="0.3">
      <c r="A46" s="1">
        <v>2021</v>
      </c>
      <c r="B46" s="1">
        <v>9</v>
      </c>
      <c r="C46" s="6">
        <v>4.83</v>
      </c>
      <c r="D46" s="3">
        <v>14.829001928702379</v>
      </c>
      <c r="E46" s="3">
        <v>4.4341696814410998</v>
      </c>
      <c r="F46" s="1">
        <v>2.4700000000000002</v>
      </c>
      <c r="G46" s="3">
        <v>12</v>
      </c>
      <c r="H46" s="3">
        <v>4.0417148525831106</v>
      </c>
    </row>
    <row r="47" spans="1:8" x14ac:dyDescent="0.3">
      <c r="A47" s="1">
        <v>2021</v>
      </c>
      <c r="B47" s="1">
        <v>10</v>
      </c>
      <c r="C47" s="6">
        <v>3.93</v>
      </c>
      <c r="D47" s="3">
        <v>20.742057647594997</v>
      </c>
      <c r="E47" s="3">
        <v>4.5753253766522093</v>
      </c>
      <c r="F47" s="1">
        <v>3.25</v>
      </c>
      <c r="G47" s="3">
        <v>14.51</v>
      </c>
      <c r="H47" s="3">
        <v>4.2077703213646354</v>
      </c>
    </row>
    <row r="48" spans="1:8" x14ac:dyDescent="0.3">
      <c r="A48" s="1">
        <v>2021</v>
      </c>
      <c r="B48" s="1">
        <v>11</v>
      </c>
      <c r="C48" s="6">
        <v>1.39</v>
      </c>
      <c r="D48" s="3">
        <v>-3.2249242308536852</v>
      </c>
      <c r="E48" s="3">
        <v>4.6703146264100193</v>
      </c>
      <c r="F48" s="1">
        <v>1.68</v>
      </c>
      <c r="G48" s="3">
        <v>11.59</v>
      </c>
      <c r="H48" s="3">
        <v>4.3396810486794699</v>
      </c>
    </row>
    <row r="49" spans="1:8" x14ac:dyDescent="0.3">
      <c r="A49" s="1">
        <v>2021</v>
      </c>
      <c r="B49" s="1">
        <v>12</v>
      </c>
      <c r="C49" s="6">
        <v>-12.5</v>
      </c>
      <c r="D49" s="3">
        <v>-7.1500000000000012</v>
      </c>
      <c r="E49" s="3">
        <v>4.7247502109492414</v>
      </c>
      <c r="F49" s="1">
        <v>4.8</v>
      </c>
      <c r="G49" s="3">
        <v>13.75</v>
      </c>
      <c r="H49" s="3">
        <v>4.4390471710257033</v>
      </c>
    </row>
    <row r="50" spans="1:8" x14ac:dyDescent="0.3">
      <c r="A50" s="1">
        <v>2022</v>
      </c>
      <c r="B50" s="1">
        <v>1</v>
      </c>
      <c r="C50" s="6">
        <v>-0.31</v>
      </c>
      <c r="D50" s="3">
        <v>20.150000000000002</v>
      </c>
      <c r="E50" s="3">
        <v>4.7436966300283885</v>
      </c>
      <c r="F50" s="1">
        <v>7.27</v>
      </c>
      <c r="G50" s="3">
        <v>10.69</v>
      </c>
      <c r="H50" s="3">
        <v>4.5079723192730432</v>
      </c>
    </row>
    <row r="51" spans="1:8" x14ac:dyDescent="0.3">
      <c r="A51" s="1">
        <v>2022</v>
      </c>
      <c r="B51" s="1">
        <v>2</v>
      </c>
      <c r="C51" s="6">
        <v>-0.46</v>
      </c>
      <c r="D51" s="3">
        <v>-3.84</v>
      </c>
      <c r="E51" s="3">
        <v>4.7313937479746571</v>
      </c>
      <c r="F51" s="1">
        <v>11.25</v>
      </c>
      <c r="G51" s="3">
        <v>16.79</v>
      </c>
      <c r="H51" s="3">
        <v>4.5492067182376532</v>
      </c>
    </row>
    <row r="52" spans="1:8" x14ac:dyDescent="0.3">
      <c r="A52" s="1">
        <v>2022</v>
      </c>
      <c r="B52" s="1">
        <v>3</v>
      </c>
      <c r="C52" s="6">
        <v>3.11</v>
      </c>
      <c r="D52" s="3">
        <v>-11.690000000000001</v>
      </c>
      <c r="E52" s="3">
        <v>4.6931513112937138</v>
      </c>
      <c r="F52" s="1">
        <v>5.77</v>
      </c>
      <c r="G52" s="3">
        <v>7.3599999999999994</v>
      </c>
      <c r="H52" s="3">
        <v>4.5659299002135265</v>
      </c>
    </row>
    <row r="53" spans="1:8" x14ac:dyDescent="0.3">
      <c r="A53" s="1">
        <v>2022</v>
      </c>
      <c r="B53" s="1">
        <v>4</v>
      </c>
      <c r="C53" s="6">
        <v>-8.43</v>
      </c>
      <c r="D53" s="3">
        <v>-4.8499999999999996</v>
      </c>
      <c r="E53" s="3">
        <v>4.6336838308142836</v>
      </c>
      <c r="F53" s="1">
        <v>0.85</v>
      </c>
      <c r="G53" s="3">
        <v>-0.35</v>
      </c>
      <c r="H53" s="3">
        <v>4.5621714525836667</v>
      </c>
    </row>
    <row r="54" spans="1:8" x14ac:dyDescent="0.3">
      <c r="A54" s="1">
        <v>2022</v>
      </c>
      <c r="B54" s="1">
        <v>5</v>
      </c>
      <c r="C54" s="6">
        <v>7.42</v>
      </c>
      <c r="D54" s="3">
        <v>4.6899999999999995</v>
      </c>
      <c r="E54" s="3">
        <v>4.5565680985240293</v>
      </c>
      <c r="F54" s="1">
        <v>2.89</v>
      </c>
      <c r="G54" s="3">
        <v>7.0000000000000284E-2</v>
      </c>
      <c r="H54" s="3">
        <v>4.5421549953768965</v>
      </c>
    </row>
    <row r="55" spans="1:8" x14ac:dyDescent="0.3">
      <c r="A55" s="1">
        <v>2022</v>
      </c>
      <c r="B55" s="1">
        <v>6</v>
      </c>
      <c r="C55" s="6">
        <v>15.19</v>
      </c>
      <c r="D55" s="3">
        <v>19.5</v>
      </c>
      <c r="E55" s="3">
        <v>4.4647223172556973</v>
      </c>
      <c r="F55" s="1">
        <v>1.91</v>
      </c>
      <c r="G55" s="3">
        <v>3.0300000000000002</v>
      </c>
      <c r="H55" s="3">
        <v>4.5097630256044994</v>
      </c>
    </row>
    <row r="56" spans="1:8" x14ac:dyDescent="0.3">
      <c r="A56" s="1">
        <v>2022</v>
      </c>
      <c r="B56" s="1">
        <v>7</v>
      </c>
      <c r="C56" s="6">
        <v>2.4</v>
      </c>
      <c r="D56" s="3">
        <v>-2.81</v>
      </c>
      <c r="E56" s="3">
        <v>4.3610739559463019</v>
      </c>
      <c r="F56" s="1">
        <v>-6.65</v>
      </c>
      <c r="G56" s="3">
        <v>-7.67</v>
      </c>
      <c r="H56" s="3">
        <v>4.4685674739586343</v>
      </c>
    </row>
    <row r="57" spans="1:8" x14ac:dyDescent="0.3">
      <c r="A57" s="1">
        <v>2022</v>
      </c>
      <c r="B57" s="1">
        <v>8</v>
      </c>
      <c r="C57" s="6">
        <v>-5.31</v>
      </c>
      <c r="D57" s="3">
        <v>-4.8699999999999992</v>
      </c>
      <c r="E57" s="3">
        <v>4.249594600038602</v>
      </c>
      <c r="F57" s="1">
        <v>-6.19</v>
      </c>
      <c r="G57" s="3">
        <v>-7.74</v>
      </c>
      <c r="H57" s="3">
        <v>4.4220375098102362</v>
      </c>
    </row>
    <row r="58" spans="1:8" x14ac:dyDescent="0.3">
      <c r="A58" s="1">
        <v>2022</v>
      </c>
      <c r="B58" s="1">
        <v>9</v>
      </c>
      <c r="C58" s="6">
        <v>-10.09</v>
      </c>
      <c r="D58" s="3">
        <v>-14.92</v>
      </c>
      <c r="E58" s="3">
        <v>4.133757843728417</v>
      </c>
      <c r="F58" s="1">
        <v>-5.47</v>
      </c>
      <c r="G58" s="3">
        <v>-7.9399999999999995</v>
      </c>
      <c r="H58" s="3">
        <v>4.3727993464556603</v>
      </c>
    </row>
    <row r="59" spans="1:8" x14ac:dyDescent="0.3">
      <c r="A59" s="1">
        <v>2022</v>
      </c>
      <c r="B59" s="1">
        <v>10</v>
      </c>
      <c r="C59" s="6">
        <v>-13.9</v>
      </c>
      <c r="D59" s="3">
        <v>-17.830000000000002</v>
      </c>
      <c r="E59" s="3">
        <v>4.0164039760310075</v>
      </c>
      <c r="F59" s="1">
        <v>-5.77</v>
      </c>
      <c r="G59" s="3">
        <v>-9.02</v>
      </c>
      <c r="H59" s="3">
        <v>4.3226346112530809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58" zoomScaleNormal="100" workbookViewId="0">
      <selection activeCell="E66" sqref="E6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spans="1:8" x14ac:dyDescent="0.3">
      <c r="A2" s="1">
        <v>2018</v>
      </c>
      <c r="B2" s="1">
        <v>1</v>
      </c>
      <c r="C2" s="5">
        <v>16600</v>
      </c>
      <c r="D2" s="3">
        <v>0.68538848789956308</v>
      </c>
      <c r="E2" s="3">
        <v>0.754323950056631</v>
      </c>
      <c r="F2" s="5">
        <v>1312263</v>
      </c>
      <c r="G2" s="3">
        <v>1.2673632547228086</v>
      </c>
      <c r="H2" s="3">
        <v>1.120107870269438</v>
      </c>
    </row>
    <row r="3" spans="1:8" x14ac:dyDescent="0.3">
      <c r="A3" s="1">
        <v>2018</v>
      </c>
      <c r="B3" s="1">
        <v>2</v>
      </c>
      <c r="C3" s="5">
        <v>16638</v>
      </c>
      <c r="D3" s="3">
        <v>0.62292107650439021</v>
      </c>
      <c r="E3" s="3">
        <v>0.70042841562786262</v>
      </c>
      <c r="F3" s="5">
        <v>1307311</v>
      </c>
      <c r="G3" s="3">
        <v>0.9016469992567222</v>
      </c>
      <c r="H3" s="3">
        <v>1.051086151765497</v>
      </c>
    </row>
    <row r="4" spans="1:8" x14ac:dyDescent="0.3">
      <c r="A4" s="1">
        <v>2018</v>
      </c>
      <c r="B4" s="1">
        <v>3</v>
      </c>
      <c r="C4" s="5">
        <v>17155</v>
      </c>
      <c r="D4" s="3">
        <v>2.528089887640439</v>
      </c>
      <c r="E4" s="3">
        <v>0.64375226002295138</v>
      </c>
      <c r="F4" s="5">
        <v>1321602</v>
      </c>
      <c r="G4" s="3">
        <v>1.6375338477238932</v>
      </c>
      <c r="H4" s="3">
        <v>0.97919080134819625</v>
      </c>
    </row>
    <row r="5" spans="1:8" x14ac:dyDescent="0.3">
      <c r="A5" s="1">
        <v>2018</v>
      </c>
      <c r="B5" s="1">
        <v>4</v>
      </c>
      <c r="C5" s="5">
        <v>17258</v>
      </c>
      <c r="D5" s="3">
        <v>1.0895032802249238</v>
      </c>
      <c r="E5" s="3">
        <v>0.58426275021420337</v>
      </c>
      <c r="F5" s="5">
        <v>1327859</v>
      </c>
      <c r="G5" s="3">
        <v>0.69233329971509772</v>
      </c>
      <c r="H5" s="3">
        <v>0.9044484571590683</v>
      </c>
    </row>
    <row r="6" spans="1:8" x14ac:dyDescent="0.3">
      <c r="A6" s="1">
        <v>2018</v>
      </c>
      <c r="B6" s="1">
        <v>5</v>
      </c>
      <c r="C6" s="5">
        <v>17247</v>
      </c>
      <c r="D6" s="3">
        <v>0.94820017559262837</v>
      </c>
      <c r="E6" s="3">
        <v>0.52205800995362028</v>
      </c>
      <c r="F6" s="5">
        <v>1334776</v>
      </c>
      <c r="G6" s="3">
        <v>1.01394150651819</v>
      </c>
      <c r="H6" s="3">
        <v>0.82693147560675528</v>
      </c>
    </row>
    <row r="7" spans="1:8" x14ac:dyDescent="0.3">
      <c r="A7" s="1">
        <v>2018</v>
      </c>
      <c r="B7" s="1">
        <v>6</v>
      </c>
      <c r="C7" s="5">
        <v>17499</v>
      </c>
      <c r="D7" s="3">
        <v>1.6143081121886116</v>
      </c>
      <c r="E7" s="3">
        <v>0.45727124914112133</v>
      </c>
      <c r="F7" s="5">
        <v>1342696</v>
      </c>
      <c r="G7" s="3">
        <v>1.9827721745021787</v>
      </c>
      <c r="H7" s="3">
        <v>0.74669748288063242</v>
      </c>
    </row>
    <row r="8" spans="1:8" x14ac:dyDescent="0.3">
      <c r="A8" s="1">
        <v>2018</v>
      </c>
      <c r="B8" s="1">
        <v>7</v>
      </c>
      <c r="C8" s="5">
        <v>17764</v>
      </c>
      <c r="D8" s="3">
        <v>0.8401453224341493</v>
      </c>
      <c r="E8" s="3">
        <v>0.3900652708825727</v>
      </c>
      <c r="F8" s="5">
        <v>1325845</v>
      </c>
      <c r="G8" s="3">
        <v>1.1770263144439852</v>
      </c>
      <c r="H8" s="3">
        <v>0.66381709197777672</v>
      </c>
    </row>
    <row r="9" spans="1:8" x14ac:dyDescent="0.3">
      <c r="A9" s="1">
        <v>2018</v>
      </c>
      <c r="B9" s="1">
        <v>8</v>
      </c>
      <c r="C9" s="5">
        <v>17588</v>
      </c>
      <c r="D9" s="3">
        <v>0.66968118596530957</v>
      </c>
      <c r="E9" s="3">
        <v>0.32068322806599664</v>
      </c>
      <c r="F9" s="5">
        <v>1311299</v>
      </c>
      <c r="G9" s="3">
        <v>0.96001786222985608</v>
      </c>
      <c r="H9" s="3">
        <v>0.57844675441551685</v>
      </c>
    </row>
    <row r="10" spans="1:8" x14ac:dyDescent="0.3">
      <c r="A10" s="1">
        <v>2018</v>
      </c>
      <c r="B10" s="1">
        <v>9</v>
      </c>
      <c r="C10" s="5">
        <v>17388</v>
      </c>
      <c r="D10" s="3">
        <v>0.77079107505071409</v>
      </c>
      <c r="E10" s="3">
        <v>0.24939952913855096</v>
      </c>
      <c r="F10" s="5">
        <v>1335474</v>
      </c>
      <c r="G10" s="3">
        <v>1.469301044876814</v>
      </c>
      <c r="H10" s="3">
        <v>0.49077856124051938</v>
      </c>
    </row>
    <row r="11" spans="1:8" x14ac:dyDescent="0.3">
      <c r="A11" s="1">
        <v>2018</v>
      </c>
      <c r="B11" s="1">
        <v>10</v>
      </c>
      <c r="C11" s="5">
        <v>17144</v>
      </c>
      <c r="D11" s="3">
        <v>0.79962370649107051</v>
      </c>
      <c r="E11" s="3">
        <v>0.17651281851669198</v>
      </c>
      <c r="F11" s="5">
        <v>1320683</v>
      </c>
      <c r="G11" s="3">
        <v>1.0854947680866589</v>
      </c>
      <c r="H11" s="3">
        <v>0.40103110149304905</v>
      </c>
    </row>
    <row r="12" spans="1:8" x14ac:dyDescent="0.3">
      <c r="A12" s="1">
        <v>2018</v>
      </c>
      <c r="B12" s="1">
        <v>11</v>
      </c>
      <c r="C12" s="5">
        <v>17059</v>
      </c>
      <c r="D12" s="3">
        <v>0.86920529801324253</v>
      </c>
      <c r="E12" s="3">
        <v>0.10235794836311998</v>
      </c>
      <c r="F12" s="5">
        <v>1324883</v>
      </c>
      <c r="G12" s="3">
        <v>1.0013356223908865</v>
      </c>
      <c r="H12" s="3">
        <v>0.30949091716362309</v>
      </c>
    </row>
    <row r="13" spans="1:8" x14ac:dyDescent="0.3">
      <c r="A13" s="1">
        <v>2018</v>
      </c>
      <c r="B13" s="1">
        <v>12</v>
      </c>
      <c r="C13" s="5">
        <v>16938</v>
      </c>
      <c r="D13" s="3">
        <v>0.73148974130241573</v>
      </c>
      <c r="E13" s="3">
        <v>2.7313042429977858E-2</v>
      </c>
      <c r="F13" s="5">
        <v>1346629</v>
      </c>
      <c r="G13" s="3">
        <v>1.5434023470755065</v>
      </c>
      <c r="H13" s="3">
        <v>0.21649208244182777</v>
      </c>
    </row>
    <row r="14" spans="1:8" x14ac:dyDescent="0.3">
      <c r="A14" s="1">
        <v>2019</v>
      </c>
      <c r="B14" s="1">
        <v>1</v>
      </c>
      <c r="C14" s="5">
        <v>16724</v>
      </c>
      <c r="D14" s="3">
        <v>0.74698795180723199</v>
      </c>
      <c r="E14" s="3">
        <v>-4.8190522242421367E-2</v>
      </c>
      <c r="F14" s="5">
        <v>1326961</v>
      </c>
      <c r="G14" s="3">
        <v>1.1200498680523641</v>
      </c>
      <c r="H14" s="3">
        <v>0.12241671628844562</v>
      </c>
    </row>
    <row r="15" spans="1:8" x14ac:dyDescent="0.3">
      <c r="A15" s="1">
        <v>2019</v>
      </c>
      <c r="B15" s="1">
        <v>2</v>
      </c>
      <c r="C15" s="5">
        <v>16838</v>
      </c>
      <c r="D15" s="3">
        <v>1.202067556196651</v>
      </c>
      <c r="E15" s="3">
        <v>-0.12367246745412074</v>
      </c>
      <c r="F15" s="5">
        <v>1324997</v>
      </c>
      <c r="G15" s="3">
        <v>1.352853299635659</v>
      </c>
      <c r="H15" s="3">
        <v>2.7739084210414315E-2</v>
      </c>
    </row>
    <row r="16" spans="1:8" x14ac:dyDescent="0.3">
      <c r="A16" s="1">
        <v>2019</v>
      </c>
      <c r="B16" s="1">
        <v>3</v>
      </c>
      <c r="C16" s="5">
        <v>17126</v>
      </c>
      <c r="D16" s="3">
        <v>-0.16904692509472907</v>
      </c>
      <c r="E16" s="3">
        <v>-0.19859729427779874</v>
      </c>
      <c r="F16" s="5">
        <v>1337695</v>
      </c>
      <c r="G16" s="3">
        <v>1.2176888352166459</v>
      </c>
      <c r="H16" s="3">
        <v>-6.6997268205344851E-2</v>
      </c>
    </row>
    <row r="17" spans="1:8" x14ac:dyDescent="0.3">
      <c r="A17" s="1">
        <v>2019</v>
      </c>
      <c r="B17" s="1">
        <v>4</v>
      </c>
      <c r="C17" s="5">
        <v>17265</v>
      </c>
      <c r="D17" s="3">
        <v>4.0560899293073938E-2</v>
      </c>
      <c r="E17" s="3">
        <v>-0.27233743850671366</v>
      </c>
      <c r="F17" s="5">
        <v>1338348</v>
      </c>
      <c r="G17" s="3">
        <v>0.78991820667706492</v>
      </c>
      <c r="H17" s="3">
        <v>-0.16115677355139493</v>
      </c>
    </row>
    <row r="18" spans="1:8" x14ac:dyDescent="0.3">
      <c r="A18" s="1">
        <v>2019</v>
      </c>
      <c r="B18" s="1">
        <v>5</v>
      </c>
      <c r="C18" s="5">
        <v>17356</v>
      </c>
      <c r="D18" s="3">
        <v>0.63199396996578283</v>
      </c>
      <c r="E18" s="3">
        <v>-0.34426328382515275</v>
      </c>
      <c r="F18" s="5">
        <v>1344083</v>
      </c>
      <c r="G18" s="3">
        <v>0.69727055326136433</v>
      </c>
      <c r="H18" s="3">
        <v>-0.25401465010756136</v>
      </c>
    </row>
    <row r="19" spans="1:8" x14ac:dyDescent="0.3">
      <c r="A19" s="1">
        <v>2019</v>
      </c>
      <c r="B19" s="1">
        <v>6</v>
      </c>
      <c r="C19" s="5">
        <v>17606</v>
      </c>
      <c r="D19" s="3">
        <v>0.61146351220069395</v>
      </c>
      <c r="E19" s="3">
        <v>-0.41372348486616717</v>
      </c>
      <c r="F19" s="5">
        <v>1349325</v>
      </c>
      <c r="G19" s="3">
        <v>0.49370818115195281</v>
      </c>
      <c r="H19" s="3">
        <v>-0.34478006928004257</v>
      </c>
    </row>
    <row r="20" spans="1:8" x14ac:dyDescent="0.3">
      <c r="A20" s="1">
        <v>2019</v>
      </c>
      <c r="B20" s="1">
        <v>7</v>
      </c>
      <c r="C20" s="5">
        <v>17800</v>
      </c>
      <c r="D20" s="3">
        <v>0.20265705922088983</v>
      </c>
      <c r="E20" s="3">
        <v>-0.47999890062018369</v>
      </c>
      <c r="F20" s="5">
        <v>1328629</v>
      </c>
      <c r="G20" s="3">
        <v>0.20997929622241784</v>
      </c>
      <c r="H20" s="3">
        <v>-0.43259614100258087</v>
      </c>
    </row>
    <row r="21" spans="1:8" x14ac:dyDescent="0.3">
      <c r="A21" s="1">
        <v>2019</v>
      </c>
      <c r="B21" s="1">
        <v>8</v>
      </c>
      <c r="C21" s="5">
        <v>17752</v>
      </c>
      <c r="D21" s="3">
        <v>0.93245394587218033</v>
      </c>
      <c r="E21" s="3">
        <v>-0.54229919653616621</v>
      </c>
      <c r="F21" s="5">
        <v>1323342</v>
      </c>
      <c r="G21" s="3">
        <v>0.91840228658757184</v>
      </c>
      <c r="H21" s="3">
        <v>-0.51654774685819416</v>
      </c>
    </row>
    <row r="22" spans="1:8" x14ac:dyDescent="0.3">
      <c r="A22" s="1">
        <v>2019</v>
      </c>
      <c r="B22" s="1">
        <v>9</v>
      </c>
      <c r="C22" s="5">
        <v>17217</v>
      </c>
      <c r="D22" s="3">
        <v>-0.98343685300207317</v>
      </c>
      <c r="E22" s="3">
        <v>-0.59978663139920085</v>
      </c>
      <c r="F22" s="5">
        <v>1327869</v>
      </c>
      <c r="G22" s="3">
        <v>-0.56946073079670034</v>
      </c>
      <c r="H22" s="3">
        <v>-0.59567514513564868</v>
      </c>
    </row>
    <row r="23" spans="1:8" x14ac:dyDescent="0.3">
      <c r="A23" s="1">
        <v>2019</v>
      </c>
      <c r="B23" s="1">
        <v>10</v>
      </c>
      <c r="C23" s="5">
        <v>17072</v>
      </c>
      <c r="D23" s="3">
        <v>-0.41997200186654204</v>
      </c>
      <c r="E23" s="3">
        <v>-0.65152105058170651</v>
      </c>
      <c r="F23" s="5">
        <v>1318915</v>
      </c>
      <c r="G23" s="3">
        <v>-0.13387012629071382</v>
      </c>
      <c r="H23" s="3">
        <v>-0.66891894481583247</v>
      </c>
    </row>
    <row r="24" spans="1:8" x14ac:dyDescent="0.3">
      <c r="A24" s="1">
        <v>2019</v>
      </c>
      <c r="B24" s="1">
        <v>11</v>
      </c>
      <c r="C24" s="5">
        <v>17062</v>
      </c>
      <c r="D24" s="3">
        <v>1.7586024972149339E-2</v>
      </c>
      <c r="E24" s="3">
        <v>-0.69658894183260234</v>
      </c>
      <c r="F24" s="5">
        <v>1332983</v>
      </c>
      <c r="G24" s="3">
        <v>0.61137474026007332</v>
      </c>
      <c r="H24" s="3">
        <v>-0.73521793443419348</v>
      </c>
    </row>
    <row r="25" spans="1:8" x14ac:dyDescent="0.3">
      <c r="A25" s="1">
        <v>2019</v>
      </c>
      <c r="B25" s="1">
        <v>12</v>
      </c>
      <c r="C25" s="5">
        <v>16838</v>
      </c>
      <c r="D25" s="3">
        <v>-0.59038847561695418</v>
      </c>
      <c r="E25" s="3">
        <v>-0.73406071310575782</v>
      </c>
      <c r="F25" s="5">
        <v>1340415</v>
      </c>
      <c r="G25" s="3">
        <v>-0.46144855041737598</v>
      </c>
      <c r="H25" s="3">
        <v>-0.79347374635822654</v>
      </c>
    </row>
    <row r="26" spans="1:8" x14ac:dyDescent="0.3">
      <c r="A26" s="1">
        <v>2020</v>
      </c>
      <c r="B26" s="1">
        <v>1</v>
      </c>
      <c r="C26" s="5">
        <v>16730</v>
      </c>
      <c r="D26" s="3">
        <v>3.5876584549154877E-2</v>
      </c>
      <c r="E26" s="3">
        <v>-0.76295717687123665</v>
      </c>
      <c r="F26" s="5">
        <v>1318325</v>
      </c>
      <c r="G26" s="3">
        <v>-0.6508103855350722</v>
      </c>
      <c r="H26" s="3">
        <v>-0.84249449957523947</v>
      </c>
    </row>
    <row r="27" spans="1:8" x14ac:dyDescent="0.3">
      <c r="A27" s="1">
        <v>2020</v>
      </c>
      <c r="B27" s="1">
        <v>2</v>
      </c>
      <c r="C27" s="5">
        <v>16893</v>
      </c>
      <c r="D27" s="3">
        <v>0.32664211901651807</v>
      </c>
      <c r="E27" s="3">
        <v>-0.78228916836038798</v>
      </c>
      <c r="F27" s="5">
        <v>1324427</v>
      </c>
      <c r="G27" s="3">
        <v>-4.301896532595828E-2</v>
      </c>
      <c r="H27" s="3">
        <v>-0.88106525576726624</v>
      </c>
    </row>
    <row r="28" spans="1:8" x14ac:dyDescent="0.3">
      <c r="A28" s="1">
        <v>2020</v>
      </c>
      <c r="B28" s="1">
        <v>3</v>
      </c>
      <c r="C28" s="5">
        <v>16150</v>
      </c>
      <c r="D28" s="3">
        <v>-5.6989372883335276</v>
      </c>
      <c r="E28" s="3">
        <v>-0.79101204823779558</v>
      </c>
      <c r="F28" s="5">
        <v>1238554</v>
      </c>
      <c r="G28" s="3">
        <v>-7.4113306844983295</v>
      </c>
      <c r="H28" s="3">
        <v>-0.90795776521953253</v>
      </c>
    </row>
    <row r="29" spans="1:8" x14ac:dyDescent="0.3">
      <c r="A29" s="1">
        <v>2020</v>
      </c>
      <c r="B29" s="1">
        <v>4</v>
      </c>
      <c r="C29" s="5">
        <v>16053</v>
      </c>
      <c r="D29" s="3">
        <v>-7.0199826238053875</v>
      </c>
      <c r="E29" s="3">
        <v>-0.78800416805086437</v>
      </c>
      <c r="F29" s="5">
        <v>1233187</v>
      </c>
      <c r="G29" s="3">
        <v>-7.8575228565365691</v>
      </c>
      <c r="H29" s="3">
        <v>-0.92188558055820569</v>
      </c>
    </row>
    <row r="30" spans="1:8" x14ac:dyDescent="0.3">
      <c r="A30" s="1">
        <v>2020</v>
      </c>
      <c r="B30" s="1">
        <v>5</v>
      </c>
      <c r="C30" s="5">
        <v>16366</v>
      </c>
      <c r="D30" s="3">
        <v>-5.7040792809403111</v>
      </c>
      <c r="E30" s="3">
        <v>-0.77248470748867248</v>
      </c>
      <c r="F30" s="5">
        <v>1259417</v>
      </c>
      <c r="G30" s="3">
        <v>-6.2991645605219304</v>
      </c>
      <c r="H30" s="3">
        <v>-0.92201387752884734</v>
      </c>
    </row>
    <row r="31" spans="1:8" x14ac:dyDescent="0.3">
      <c r="A31" s="1">
        <v>2020</v>
      </c>
      <c r="B31" s="1">
        <v>6</v>
      </c>
      <c r="C31" s="5">
        <v>16748</v>
      </c>
      <c r="D31" s="3">
        <v>-4.8733386345564007</v>
      </c>
      <c r="E31" s="3">
        <v>-0.74410562252194767</v>
      </c>
      <c r="F31" s="5">
        <v>1273339</v>
      </c>
      <c r="G31" s="3">
        <v>-5.6314082967409584</v>
      </c>
      <c r="H31" s="3">
        <v>-0.90798947335451763</v>
      </c>
    </row>
    <row r="32" spans="1:8" x14ac:dyDescent="0.3">
      <c r="A32" s="1">
        <v>2020</v>
      </c>
      <c r="B32" s="1">
        <v>7</v>
      </c>
      <c r="C32" s="5">
        <v>17310</v>
      </c>
      <c r="D32" s="3">
        <v>-2.7528089887640439</v>
      </c>
      <c r="E32" s="3">
        <v>-0.70286134096679642</v>
      </c>
      <c r="F32" s="5">
        <v>1282346</v>
      </c>
      <c r="G32" s="3">
        <v>-3.4835157143190409</v>
      </c>
      <c r="H32" s="3">
        <v>-0.87983259850015128</v>
      </c>
    </row>
    <row r="33" spans="1:8" x14ac:dyDescent="0.3">
      <c r="A33" s="1">
        <v>2020</v>
      </c>
      <c r="B33" s="1">
        <v>8</v>
      </c>
      <c r="C33" s="5">
        <v>17166</v>
      </c>
      <c r="D33" s="3">
        <v>-3.3010365029292443</v>
      </c>
      <c r="E33" s="3">
        <v>-0.64903304293182762</v>
      </c>
      <c r="F33" s="5">
        <v>1276979</v>
      </c>
      <c r="G33" s="3">
        <v>-3.5034783147515958</v>
      </c>
      <c r="H33" s="3">
        <v>-0.8378914986267515</v>
      </c>
    </row>
    <row r="34" spans="1:8" x14ac:dyDescent="0.3">
      <c r="A34" s="1">
        <v>2020</v>
      </c>
      <c r="B34" s="1">
        <v>9</v>
      </c>
      <c r="C34" s="5">
        <v>16782</v>
      </c>
      <c r="D34" s="3">
        <v>-2.5265725736191014</v>
      </c>
      <c r="E34" s="3">
        <v>-0.58304426600119152</v>
      </c>
      <c r="F34" s="5">
        <v>1286659</v>
      </c>
      <c r="G34" s="3">
        <v>-3.1034687909726077</v>
      </c>
      <c r="H34" s="3">
        <v>-0.782695230722809</v>
      </c>
    </row>
    <row r="35" spans="1:8" x14ac:dyDescent="0.3">
      <c r="A35" s="1">
        <v>2020</v>
      </c>
      <c r="B35" s="1">
        <v>10</v>
      </c>
      <c r="C35" s="5">
        <v>16788</v>
      </c>
      <c r="D35" s="3">
        <v>-1.6635426429240874</v>
      </c>
      <c r="E35" s="3">
        <v>-0.50550271466598273</v>
      </c>
      <c r="F35" s="5">
        <v>1286436</v>
      </c>
      <c r="G35" s="3">
        <v>-2.462554448163834</v>
      </c>
      <c r="H35" s="3">
        <v>-0.7149579619723786</v>
      </c>
    </row>
    <row r="36" spans="1:8" x14ac:dyDescent="0.3">
      <c r="A36" s="1">
        <v>2020</v>
      </c>
      <c r="B36" s="1">
        <v>11</v>
      </c>
      <c r="C36" s="5">
        <v>16504</v>
      </c>
      <c r="D36" s="3">
        <v>-3.2704255069745614</v>
      </c>
      <c r="E36" s="3">
        <v>-0.41715106066088042</v>
      </c>
      <c r="F36" s="5">
        <v>1287803</v>
      </c>
      <c r="G36" s="3">
        <v>-3.3893905623702647</v>
      </c>
      <c r="H36" s="3">
        <v>-0.63555502439008815</v>
      </c>
    </row>
    <row r="37" spans="1:8" x14ac:dyDescent="0.3">
      <c r="A37" s="1">
        <v>2020</v>
      </c>
      <c r="B37" s="1">
        <v>12</v>
      </c>
      <c r="C37" s="5">
        <v>16289</v>
      </c>
      <c r="D37" s="3">
        <v>-3.2604822425466251</v>
      </c>
      <c r="E37" s="3">
        <v>-0.31881239516002619</v>
      </c>
      <c r="F37" s="5">
        <v>1295656</v>
      </c>
      <c r="G37" s="3">
        <v>-3.3391897285542149</v>
      </c>
      <c r="H37" s="3">
        <v>-0.5454831108576621</v>
      </c>
    </row>
    <row r="38" spans="1:8" x14ac:dyDescent="0.3">
      <c r="A38" s="1">
        <v>2021</v>
      </c>
      <c r="B38" s="1">
        <v>1</v>
      </c>
      <c r="C38" s="5">
        <v>16154</v>
      </c>
      <c r="D38" s="3">
        <v>-3.4429169157202621</v>
      </c>
      <c r="E38" s="3">
        <v>-0.2115079533963333</v>
      </c>
      <c r="F38" s="5">
        <v>1282944</v>
      </c>
      <c r="G38" s="3">
        <v>-2.6837843475622458</v>
      </c>
      <c r="H38" s="3">
        <v>-0.4459301528358513</v>
      </c>
    </row>
    <row r="39" spans="1:8" x14ac:dyDescent="0.3">
      <c r="A39" s="1">
        <v>2021</v>
      </c>
      <c r="B39" s="1">
        <v>2</v>
      </c>
      <c r="C39" s="5">
        <v>16239</v>
      </c>
      <c r="D39" s="3">
        <v>-3.8714260344521412</v>
      </c>
      <c r="E39" s="3">
        <v>-9.6463253231005769E-2</v>
      </c>
      <c r="F39" s="5">
        <v>1276090</v>
      </c>
      <c r="G39" s="3">
        <v>-3.6496537748022306</v>
      </c>
      <c r="H39" s="3">
        <v>-0.33827808918941316</v>
      </c>
    </row>
    <row r="40" spans="1:8" x14ac:dyDescent="0.3">
      <c r="A40" s="1">
        <v>2021</v>
      </c>
      <c r="B40" s="1">
        <v>3</v>
      </c>
      <c r="C40" s="5">
        <v>16508</v>
      </c>
      <c r="D40" s="3">
        <v>2.2167182662538698</v>
      </c>
      <c r="E40" s="3">
        <v>2.4871784074590966E-2</v>
      </c>
      <c r="F40" s="5">
        <v>1275175</v>
      </c>
      <c r="G40" s="3">
        <v>2.9567544087702347</v>
      </c>
      <c r="H40" s="3">
        <v>-0.22406426532440557</v>
      </c>
    </row>
    <row r="41" spans="1:8" x14ac:dyDescent="0.3">
      <c r="A41" s="1">
        <v>2021</v>
      </c>
      <c r="B41" s="1">
        <v>4</v>
      </c>
      <c r="C41" s="5">
        <v>16613</v>
      </c>
      <c r="D41" s="3">
        <v>3.4884445275026543</v>
      </c>
      <c r="E41" s="3">
        <v>0.15078508706595112</v>
      </c>
      <c r="F41" s="5">
        <v>1285054</v>
      </c>
      <c r="G41" s="3">
        <v>4.2059314605165321</v>
      </c>
      <c r="H41" s="3">
        <v>-0.10505598329172074</v>
      </c>
    </row>
    <row r="42" spans="1:8" x14ac:dyDescent="0.3">
      <c r="A42" s="1">
        <v>2021</v>
      </c>
      <c r="B42" s="1">
        <v>5</v>
      </c>
      <c r="C42" s="5">
        <v>16863</v>
      </c>
      <c r="D42" s="3">
        <v>3.0367835757057371</v>
      </c>
      <c r="E42" s="3">
        <v>0.27971679584983133</v>
      </c>
      <c r="F42" s="5">
        <v>1298848</v>
      </c>
      <c r="G42" s="3">
        <v>3.130893103713861</v>
      </c>
      <c r="H42" s="3">
        <v>1.7200345043450232E-2</v>
      </c>
    </row>
    <row r="43" spans="1:8" x14ac:dyDescent="0.3">
      <c r="A43" s="1">
        <v>2021</v>
      </c>
      <c r="B43" s="1">
        <v>6</v>
      </c>
      <c r="C43" s="5">
        <v>17238</v>
      </c>
      <c r="D43" s="3">
        <v>2.9257224743252985</v>
      </c>
      <c r="E43" s="3">
        <v>0.41033883243857416</v>
      </c>
      <c r="F43" s="5">
        <v>1306988</v>
      </c>
      <c r="G43" s="3">
        <v>2.6425798628644914</v>
      </c>
      <c r="H43" s="3">
        <v>0.14145768194395844</v>
      </c>
    </row>
    <row r="44" spans="1:8" x14ac:dyDescent="0.3">
      <c r="A44" s="1">
        <v>2021</v>
      </c>
      <c r="B44" s="1">
        <v>7</v>
      </c>
      <c r="C44" s="5">
        <v>17716</v>
      </c>
      <c r="D44" s="3">
        <v>2.3454650491045559</v>
      </c>
      <c r="E44" s="3">
        <v>0.5415145818153454</v>
      </c>
      <c r="F44" s="5">
        <v>1312466</v>
      </c>
      <c r="G44" s="3">
        <v>2.34882005324617</v>
      </c>
      <c r="H44" s="3">
        <v>0.26668521833645153</v>
      </c>
    </row>
    <row r="45" spans="1:8" x14ac:dyDescent="0.3">
      <c r="A45" s="1">
        <v>2021</v>
      </c>
      <c r="B45" s="1">
        <v>8</v>
      </c>
      <c r="C45" s="5">
        <v>17518</v>
      </c>
      <c r="D45" s="3">
        <v>2.050565070488175</v>
      </c>
      <c r="E45" s="3">
        <v>0.67228210838288627</v>
      </c>
      <c r="F45" s="5">
        <v>1296788</v>
      </c>
      <c r="G45" s="3">
        <v>1.5512392921105178</v>
      </c>
      <c r="H45" s="3">
        <v>0.39202583418791886</v>
      </c>
    </row>
    <row r="46" spans="1:8" x14ac:dyDescent="0.3">
      <c r="A46" s="1">
        <v>2021</v>
      </c>
      <c r="B46" s="1">
        <v>9</v>
      </c>
      <c r="C46" s="5">
        <v>17162</v>
      </c>
      <c r="D46" s="3">
        <v>2.264330830651895</v>
      </c>
      <c r="E46" s="3">
        <v>0.80180475088194414</v>
      </c>
      <c r="F46" s="5">
        <v>1309569</v>
      </c>
      <c r="G46" s="3">
        <v>1.7805805578634315</v>
      </c>
      <c r="H46" s="3">
        <v>0.51676700216221849</v>
      </c>
    </row>
    <row r="47" spans="1:8" x14ac:dyDescent="0.3">
      <c r="A47" s="1">
        <v>2021</v>
      </c>
      <c r="B47" s="1">
        <v>10</v>
      </c>
      <c r="C47" s="5">
        <v>17225</v>
      </c>
      <c r="D47" s="3">
        <v>2.6030497974743882</v>
      </c>
      <c r="E47" s="3">
        <v>0.92934156214785713</v>
      </c>
      <c r="F47" s="5">
        <v>1318777</v>
      </c>
      <c r="G47" s="3">
        <v>2.5139999191564844</v>
      </c>
      <c r="H47" s="3">
        <v>0.64027669585778646</v>
      </c>
    </row>
    <row r="48" spans="1:8" x14ac:dyDescent="0.3">
      <c r="A48" s="1">
        <v>2021</v>
      </c>
      <c r="B48" s="1">
        <v>11</v>
      </c>
      <c r="C48" s="5">
        <v>17035</v>
      </c>
      <c r="D48" s="3">
        <v>3.2174018419776962</v>
      </c>
      <c r="E48" s="3">
        <v>1.0542531593270583</v>
      </c>
      <c r="F48" s="5">
        <v>1322440</v>
      </c>
      <c r="G48" s="3">
        <v>2.6896194526647266</v>
      </c>
      <c r="H48" s="3">
        <v>0.76201065370331567</v>
      </c>
    </row>
    <row r="49" spans="1:8" x14ac:dyDescent="0.3">
      <c r="A49" s="1">
        <v>2021</v>
      </c>
      <c r="B49" s="1">
        <v>12</v>
      </c>
      <c r="C49" s="5">
        <v>16949</v>
      </c>
      <c r="D49" s="3">
        <v>4.0518141076800296</v>
      </c>
      <c r="E49" s="3">
        <v>1.176016389304545</v>
      </c>
      <c r="F49" s="5">
        <v>1332390</v>
      </c>
      <c r="G49" s="3">
        <v>2.8351661243416482</v>
      </c>
      <c r="H49" s="3">
        <v>0.88155473379578375</v>
      </c>
    </row>
    <row r="50" spans="1:8" x14ac:dyDescent="0.3">
      <c r="A50" s="1">
        <v>2022</v>
      </c>
      <c r="B50" s="1">
        <v>1</v>
      </c>
      <c r="C50" s="5">
        <v>16784</v>
      </c>
      <c r="D50" s="3">
        <v>3.8999628574965861</v>
      </c>
      <c r="E50" s="3">
        <v>1.294258317623832</v>
      </c>
      <c r="F50" s="5">
        <v>1312611</v>
      </c>
      <c r="G50" s="3">
        <v>2.3124158186171861</v>
      </c>
      <c r="H50" s="3">
        <v>0.99862865595431838</v>
      </c>
    </row>
    <row r="51" spans="1:8" x14ac:dyDescent="0.3">
      <c r="A51" s="1">
        <v>2022</v>
      </c>
      <c r="B51" s="1">
        <v>2</v>
      </c>
      <c r="C51" s="5">
        <v>16905</v>
      </c>
      <c r="D51" s="3">
        <v>4.1012377609458639</v>
      </c>
      <c r="E51" s="3">
        <v>1.4088057180033215</v>
      </c>
      <c r="F51" s="5">
        <v>1314146</v>
      </c>
      <c r="G51" s="3">
        <v>2.9822347953514239</v>
      </c>
      <c r="H51" s="3">
        <v>1.1130878074557242</v>
      </c>
    </row>
    <row r="52" spans="1:8" x14ac:dyDescent="0.3">
      <c r="A52" s="1">
        <v>2022</v>
      </c>
      <c r="B52" s="1">
        <v>3</v>
      </c>
      <c r="C52" s="5">
        <v>17087</v>
      </c>
      <c r="D52" s="3">
        <v>3.5073903561909425</v>
      </c>
      <c r="E52" s="3">
        <v>1.5196663158655737</v>
      </c>
      <c r="F52" s="5">
        <v>1313307</v>
      </c>
      <c r="G52" s="3">
        <v>2.9903346599486236</v>
      </c>
      <c r="H52" s="3">
        <v>1.2248788107964352</v>
      </c>
    </row>
    <row r="53" spans="1:8" x14ac:dyDescent="0.3">
      <c r="A53" s="1">
        <v>2022</v>
      </c>
      <c r="B53" s="1">
        <v>4</v>
      </c>
      <c r="C53" s="5">
        <v>17392</v>
      </c>
      <c r="D53" s="3">
        <v>4.6890988984530146</v>
      </c>
      <c r="E53" s="3">
        <v>1.6270348110805748</v>
      </c>
      <c r="F53" s="5">
        <v>1330423</v>
      </c>
      <c r="G53" s="3">
        <v>3.5305131146239788</v>
      </c>
      <c r="H53" s="3">
        <v>1.3340780903470448</v>
      </c>
    </row>
    <row r="54" spans="1:8" x14ac:dyDescent="0.3">
      <c r="A54" s="1">
        <v>2022</v>
      </c>
      <c r="B54" s="1">
        <v>5</v>
      </c>
      <c r="C54" s="5">
        <v>17360</v>
      </c>
      <c r="D54" s="3">
        <v>2.9472810294728147</v>
      </c>
      <c r="E54" s="3">
        <v>1.731243939910001</v>
      </c>
      <c r="F54" s="5">
        <v>1332413</v>
      </c>
      <c r="G54" s="3">
        <v>2.5842130872896663</v>
      </c>
      <c r="H54" s="3">
        <v>1.440884671578782</v>
      </c>
    </row>
    <row r="55" spans="1:8" x14ac:dyDescent="0.3">
      <c r="A55" s="1">
        <v>2022</v>
      </c>
      <c r="B55" s="1">
        <v>6</v>
      </c>
      <c r="C55" s="5">
        <v>17492</v>
      </c>
      <c r="D55" s="3">
        <v>1.473488803805556</v>
      </c>
      <c r="E55" s="3">
        <v>1.8328390819549292</v>
      </c>
      <c r="F55" s="5">
        <v>1327991</v>
      </c>
      <c r="G55" s="3">
        <v>1.6069772637545165</v>
      </c>
      <c r="H55" s="3">
        <v>1.545650110172895</v>
      </c>
    </row>
    <row r="56" spans="1:8" x14ac:dyDescent="0.3">
      <c r="A56" s="1">
        <v>2022</v>
      </c>
      <c r="B56" s="1">
        <v>7</v>
      </c>
      <c r="C56" s="5">
        <v>17833</v>
      </c>
      <c r="D56" s="3">
        <v>0.66041995935877118</v>
      </c>
      <c r="E56" s="3">
        <v>1.9324500638365445</v>
      </c>
      <c r="F56" s="5">
        <v>1327434</v>
      </c>
      <c r="G56" s="3">
        <v>1.1404485906682638</v>
      </c>
      <c r="H56" s="3">
        <v>1.6488053596172787</v>
      </c>
    </row>
    <row r="57" spans="1:8" x14ac:dyDescent="0.3">
      <c r="A57" s="1">
        <v>2022</v>
      </c>
      <c r="B57" s="1">
        <v>8</v>
      </c>
      <c r="C57" s="5">
        <v>17612</v>
      </c>
      <c r="D57" s="3">
        <v>0.53659093503823918</v>
      </c>
      <c r="E57" s="3">
        <v>2.0306817572956049</v>
      </c>
      <c r="F57" s="5">
        <v>1310699</v>
      </c>
      <c r="G57" s="3">
        <v>1.0727273848925245</v>
      </c>
      <c r="H57" s="3">
        <v>1.7507856322299375</v>
      </c>
    </row>
    <row r="58" spans="1:8" x14ac:dyDescent="0.3">
      <c r="A58" s="1">
        <v>2022</v>
      </c>
      <c r="B58" s="1">
        <v>9</v>
      </c>
      <c r="C58" s="5">
        <v>17265</v>
      </c>
      <c r="D58" s="3">
        <v>0.6001631511478811</v>
      </c>
      <c r="E58" s="3">
        <v>2.1280506986489462</v>
      </c>
      <c r="F58" s="5">
        <v>1319895</v>
      </c>
      <c r="G58" s="3">
        <v>0.7885036985450844</v>
      </c>
      <c r="H58" s="3">
        <v>1.851990837775477</v>
      </c>
    </row>
    <row r="59" spans="1:8" x14ac:dyDescent="0.3">
      <c r="A59" s="1">
        <v>2022</v>
      </c>
      <c r="B59" s="1">
        <v>10</v>
      </c>
      <c r="C59" s="5">
        <v>17203</v>
      </c>
      <c r="D59" s="3">
        <v>-0.12772133526850471</v>
      </c>
      <c r="E59" s="3">
        <v>2.2249696679063033</v>
      </c>
      <c r="F59" s="5">
        <v>1318761</v>
      </c>
      <c r="G59" s="3">
        <v>-1.2132453022783984E-3</v>
      </c>
      <c r="H59" s="3">
        <v>1.9527737986402147</v>
      </c>
    </row>
    <row r="60" spans="1:8" x14ac:dyDescent="0.3">
      <c r="A60" s="1">
        <v>2022</v>
      </c>
      <c r="B60" s="1">
        <v>11</v>
      </c>
      <c r="C60" s="5">
        <v>17079</v>
      </c>
      <c r="D60" s="3">
        <v>0.25829175227471968</v>
      </c>
      <c r="E60" s="3">
        <v>2.3217453417755007</v>
      </c>
      <c r="F60" s="5">
        <v>1322311</v>
      </c>
      <c r="G60" s="3">
        <v>-9.7546958652161564E-3</v>
      </c>
      <c r="H60" s="3">
        <v>2.0534134839369105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Cobo Fernández María Isabel</dc:creator>
  <dc:description/>
  <cp:lastModifiedBy>Pérez Mungía Daniel (Externo)</cp:lastModifiedBy>
  <cp:revision>12</cp:revision>
  <dcterms:created xsi:type="dcterms:W3CDTF">2020-04-08T10:41:16Z</dcterms:created>
  <dcterms:modified xsi:type="dcterms:W3CDTF">2022-12-20T08:41:52Z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