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tabRatio="867"/>
  </bookViews>
  <sheets>
    <sheet name="PCN" sheetId="43" r:id="rId1"/>
    <sheet name="Afiliados" sheetId="4" r:id="rId2"/>
    <sheet name="Afiliados_Asalariados" sheetId="5" r:id="rId3"/>
    <sheet name="Afiliados_No_asalariados" sheetId="6" r:id="rId4"/>
    <sheet name="Contratos" sheetId="3" r:id="rId5"/>
    <sheet name="Paro" sheetId="2" r:id="rId6"/>
    <sheet name="Emp" sheetId="11" r:id="rId7"/>
    <sheet name="Emp_fi" sheetId="12" r:id="rId8"/>
    <sheet name="Emp_ju" sheetId="13" r:id="rId9"/>
    <sheet name="SM_C" sheetId="29" r:id="rId10"/>
    <sheet name="SM_D" sheetId="30" r:id="rId11"/>
    <sheet name="IPI" sheetId="25" r:id="rId12"/>
    <sheet name="Matriculacion_turismos" sheetId="9" r:id="rId13"/>
    <sheet name="CP" sheetId="26" r:id="rId14"/>
    <sheet name="ECI" sheetId="10" r:id="rId15"/>
    <sheet name="ICN" sheetId="39" r:id="rId16"/>
    <sheet name="CGN" sheetId="40" r:id="rId17"/>
    <sheet name="ENERGIA" sheetId="53" r:id="rId18"/>
    <sheet name="Taereo" sheetId="14" r:id="rId19"/>
    <sheet name="EOAT" sheetId="21" r:id="rId20"/>
    <sheet name="CTH" sheetId="15" r:id="rId21"/>
    <sheet name="TPS_P" sheetId="27" r:id="rId22"/>
    <sheet name="TPS_M" sheetId="28" r:id="rId23"/>
    <sheet name="IASS" sheetId="36" r:id="rId24"/>
    <sheet name="IASS_2" sheetId="37" r:id="rId25"/>
    <sheet name="ICM" sheetId="20" r:id="rId26"/>
    <sheet name="ICM (2)" sheetId="38" r:id="rId27"/>
    <sheet name="X" sheetId="31" r:id="rId28"/>
    <sheet name="M" sheetId="32" r:id="rId29"/>
    <sheet name="SALDO" sheetId="34" r:id="rId30"/>
    <sheet name="TCOBER" sheetId="35" r:id="rId31"/>
    <sheet name="Ipc" sheetId="7" r:id="rId32"/>
    <sheet name="PRD_B" sheetId="23" r:id="rId33"/>
    <sheet name="PRD_G" sheetId="24" r:id="rId34"/>
    <sheet name="P_CONTR" sheetId="44" r:id="rId35"/>
    <sheet name="P_NO_CONTR" sheetId="46" r:id="rId36"/>
    <sheet name="GS" sheetId="42" r:id="rId37"/>
    <sheet name="CEMENTO" sheetId="47" r:id="rId38"/>
    <sheet name="LOC" sheetId="54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4" l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27" i="14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75" i="11"/>
  <c r="A76" i="11" s="1"/>
  <c r="A75" i="54"/>
  <c r="A75" i="47"/>
  <c r="A76" i="47" s="1"/>
  <c r="A75" i="42"/>
  <c r="A75" i="46"/>
  <c r="A76" i="46" s="1"/>
  <c r="A77" i="46" s="1"/>
  <c r="A75" i="44"/>
  <c r="A76" i="44" s="1"/>
  <c r="A75" i="24"/>
  <c r="A76" i="24" s="1"/>
  <c r="A75" i="23"/>
  <c r="A76" i="23" s="1"/>
  <c r="A75" i="7"/>
  <c r="A76" i="7" s="1"/>
  <c r="A75" i="34"/>
  <c r="A75" i="32"/>
  <c r="A75" i="31"/>
  <c r="A75" i="38"/>
  <c r="A76" i="38" s="1"/>
  <c r="A75" i="20"/>
  <c r="A76" i="20" s="1"/>
  <c r="A75" i="37"/>
  <c r="A75" i="36"/>
  <c r="A75" i="28"/>
  <c r="A76" i="28" s="1"/>
  <c r="A75" i="27"/>
  <c r="A76" i="27" s="1"/>
  <c r="A75" i="15"/>
  <c r="A75" i="21"/>
  <c r="A76" i="21" s="1"/>
  <c r="A75" i="26"/>
  <c r="A63" i="26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51" i="26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39" i="26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27" i="26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15" i="26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3" i="26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75" i="40"/>
  <c r="A75" i="39"/>
  <c r="A75" i="10"/>
  <c r="A76" i="10" s="1"/>
  <c r="A77" i="10" s="1"/>
  <c r="A75" i="9"/>
  <c r="A76" i="9" s="1"/>
  <c r="A75" i="25"/>
  <c r="A75" i="30"/>
  <c r="A75" i="29"/>
  <c r="A75" i="13"/>
  <c r="A76" i="13" s="1"/>
  <c r="A75" i="12"/>
  <c r="A76" i="12" s="1"/>
  <c r="A75" i="2"/>
  <c r="A76" i="2" s="1"/>
  <c r="A77" i="2" s="1"/>
  <c r="A75" i="3"/>
  <c r="A76" i="3" s="1"/>
  <c r="A75" i="6"/>
  <c r="A76" i="6" s="1"/>
  <c r="A77" i="6" s="1"/>
  <c r="A75" i="5"/>
  <c r="A76" i="5" s="1"/>
  <c r="A77" i="5" s="1"/>
  <c r="A75" i="4"/>
  <c r="A76" i="4" s="1"/>
  <c r="A77" i="4" s="1"/>
  <c r="A51" i="42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39" i="42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15" i="42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63" i="54"/>
  <c r="A64" i="54" s="1"/>
  <c r="A65" i="54" s="1"/>
  <c r="A66" i="54" s="1"/>
  <c r="A67" i="54" s="1"/>
  <c r="A68" i="54" s="1"/>
  <c r="A69" i="54" s="1"/>
  <c r="A70" i="54" s="1"/>
  <c r="A71" i="54" s="1"/>
  <c r="A72" i="54" s="1"/>
  <c r="A73" i="54" s="1"/>
  <c r="A51" i="54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39" i="54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27" i="54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15" i="54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63" i="47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51" i="47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3" i="42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63" i="46"/>
  <c r="A64" i="46" s="1"/>
  <c r="A65" i="46" s="1"/>
  <c r="A66" i="46" s="1"/>
  <c r="A67" i="46" s="1"/>
  <c r="A68" i="46" s="1"/>
  <c r="A69" i="46" s="1"/>
  <c r="A70" i="46" s="1"/>
  <c r="A71" i="46" s="1"/>
  <c r="A72" i="46" s="1"/>
  <c r="A73" i="46" s="1"/>
  <c r="A51" i="46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63" i="44"/>
  <c r="A64" i="44" s="1"/>
  <c r="A65" i="44" s="1"/>
  <c r="A66" i="44" s="1"/>
  <c r="A67" i="44" s="1"/>
  <c r="A68" i="44" s="1"/>
  <c r="A69" i="44" s="1"/>
  <c r="A70" i="44" s="1"/>
  <c r="A71" i="44" s="1"/>
  <c r="A72" i="44" s="1"/>
  <c r="A73" i="44" s="1"/>
  <c r="A51" i="44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3" i="24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51" i="24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3" i="23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51" i="23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3" i="7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51" i="7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3" i="35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51" i="35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3" i="34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51" i="34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3" i="32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51" i="32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3" i="3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51" i="3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3" i="38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51" i="38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3" i="20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51" i="20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3" i="37"/>
  <c r="A64" i="37" s="1"/>
  <c r="A65" i="37" s="1"/>
  <c r="A66" i="37" s="1"/>
  <c r="A67" i="37" s="1"/>
  <c r="A68" i="37" s="1"/>
  <c r="A69" i="37" s="1"/>
  <c r="A70" i="37" s="1"/>
  <c r="A71" i="37" s="1"/>
  <c r="A72" i="37" s="1"/>
  <c r="A73" i="37" s="1"/>
  <c r="A51" i="37"/>
  <c r="A52" i="37" s="1"/>
  <c r="A53" i="37" s="1"/>
  <c r="A54" i="37" s="1"/>
  <c r="A55" i="37" s="1"/>
  <c r="A56" i="37"/>
  <c r="A57" i="37" s="1"/>
  <c r="A58" i="37" s="1"/>
  <c r="A59" i="37" s="1"/>
  <c r="A60" i="37" s="1"/>
  <c r="A61" i="37" s="1"/>
  <c r="A63" i="36"/>
  <c r="A64" i="36" s="1"/>
  <c r="A65" i="36" s="1"/>
  <c r="A66" i="36" s="1"/>
  <c r="A67" i="36" s="1"/>
  <c r="A68" i="36" s="1"/>
  <c r="A69" i="36" s="1"/>
  <c r="A70" i="36" s="1"/>
  <c r="A71" i="36" s="1"/>
  <c r="A72" i="36" s="1"/>
  <c r="A73" i="36" s="1"/>
  <c r="A51" i="36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3" i="28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51" i="28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3" i="27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51" i="27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3" i="15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51" i="15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3" i="2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51" i="2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3" i="14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5" i="14"/>
  <c r="A76" i="14" s="1"/>
  <c r="A51" i="14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3" i="53"/>
  <c r="A64" i="53" s="1"/>
  <c r="A65" i="53" s="1"/>
  <c r="A66" i="53" s="1"/>
  <c r="A67" i="53" s="1"/>
  <c r="A68" i="53" s="1"/>
  <c r="A69" i="53" s="1"/>
  <c r="A70" i="53" s="1"/>
  <c r="A71" i="53" s="1"/>
  <c r="A72" i="53" s="1"/>
  <c r="A73" i="53" s="1"/>
  <c r="A51" i="53"/>
  <c r="A52" i="53" s="1"/>
  <c r="A53" i="53" s="1"/>
  <c r="A54" i="53" s="1"/>
  <c r="A55" i="53" s="1"/>
  <c r="A56" i="53" s="1"/>
  <c r="A57" i="53" s="1"/>
  <c r="A58" i="53" s="1"/>
  <c r="A59" i="53" s="1"/>
  <c r="A60" i="53" s="1"/>
  <c r="A61" i="53" s="1"/>
  <c r="A39" i="53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A27" i="53"/>
  <c r="A28" i="53" s="1"/>
  <c r="A29" i="53" s="1"/>
  <c r="A30" i="53" s="1"/>
  <c r="A31" i="53" s="1"/>
  <c r="A32" i="53" s="1"/>
  <c r="A33" i="53" s="1"/>
  <c r="A34" i="53" s="1"/>
  <c r="A35" i="53" s="1"/>
  <c r="A36" i="53" s="1"/>
  <c r="A37" i="53" s="1"/>
  <c r="A15" i="53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3" i="53"/>
  <c r="A4" i="53" s="1"/>
  <c r="A5" i="53" s="1"/>
  <c r="A6" i="53" s="1"/>
  <c r="A7" i="53" s="1"/>
  <c r="A8" i="53" s="1"/>
  <c r="A9" i="53" s="1"/>
  <c r="A10" i="53" s="1"/>
  <c r="A11" i="53" s="1"/>
  <c r="A12" i="53" s="1"/>
  <c r="A13" i="53" s="1"/>
  <c r="A63" i="40"/>
  <c r="A64" i="40" s="1"/>
  <c r="A65" i="40" s="1"/>
  <c r="A66" i="40" s="1"/>
  <c r="A67" i="40" s="1"/>
  <c r="A68" i="40" s="1"/>
  <c r="A69" i="40" s="1"/>
  <c r="A70" i="40"/>
  <c r="A71" i="40" s="1"/>
  <c r="A72" i="40" s="1"/>
  <c r="A73" i="40" s="1"/>
  <c r="A51" i="40"/>
  <c r="A52" i="40" s="1"/>
  <c r="A53" i="40" s="1"/>
  <c r="A54" i="40"/>
  <c r="A55" i="40" s="1"/>
  <c r="A56" i="40" s="1"/>
  <c r="A57" i="40"/>
  <c r="A58" i="40" s="1"/>
  <c r="A59" i="40" s="1"/>
  <c r="A60" i="40" s="1"/>
  <c r="A61" i="40" s="1"/>
  <c r="A63" i="39"/>
  <c r="A64" i="39" s="1"/>
  <c r="A65" i="39" s="1"/>
  <c r="A66" i="39" s="1"/>
  <c r="A67" i="39" s="1"/>
  <c r="A68" i="39" s="1"/>
  <c r="A69" i="39" s="1"/>
  <c r="A70" i="39" s="1"/>
  <c r="A71" i="39" s="1"/>
  <c r="A72" i="39" s="1"/>
  <c r="A73" i="39" s="1"/>
  <c r="A51" i="39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3" i="10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51" i="10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3" i="9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51" i="9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3" i="25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51" i="25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3" i="30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63" i="29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51" i="30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51" i="29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3" i="13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51" i="13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3" i="12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51" i="12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3" i="1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51" i="1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3" i="3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63" i="2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63" i="6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51" i="6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3" i="5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51" i="5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3" i="4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51" i="4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3" i="43"/>
  <c r="A64" i="43" s="1"/>
  <c r="A65" i="43" s="1"/>
  <c r="A66" i="43" s="1"/>
  <c r="A67" i="43" s="1"/>
  <c r="A68" i="43" s="1"/>
  <c r="A69" i="43" s="1"/>
  <c r="A70" i="43" s="1"/>
  <c r="A71" i="43" s="1"/>
  <c r="A72" i="43" s="1"/>
  <c r="A73" i="43" s="1"/>
  <c r="A75" i="43"/>
  <c r="A51" i="3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51" i="2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3" i="46"/>
  <c r="A4" i="46" s="1"/>
  <c r="A5" i="46" s="1"/>
  <c r="A6" i="46" s="1"/>
  <c r="A7" i="46" s="1"/>
  <c r="A8" i="46" s="1"/>
  <c r="A9" i="46" s="1"/>
  <c r="A10" i="46" s="1"/>
  <c r="A11" i="46" s="1"/>
  <c r="A12" i="46" s="1"/>
  <c r="A13" i="46" s="1"/>
  <c r="A15" i="46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7" i="46"/>
  <c r="A28" i="46" s="1"/>
  <c r="A29" i="46" s="1"/>
  <c r="A30" i="46" s="1"/>
  <c r="A31" i="46" s="1"/>
  <c r="A32" i="46" s="1"/>
  <c r="A33" i="46" s="1"/>
  <c r="A34" i="46" s="1"/>
  <c r="A35" i="46" s="1"/>
  <c r="A36" i="46" s="1"/>
  <c r="A37" i="46" s="1"/>
  <c r="A39" i="46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39" i="34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39" i="47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39" i="44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39" i="43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39" i="40"/>
  <c r="A40" i="40" s="1"/>
  <c r="A41" i="40" s="1"/>
  <c r="A42" i="40" s="1"/>
  <c r="A43" i="40" s="1"/>
  <c r="A44" i="40" s="1"/>
  <c r="A45" i="40" s="1"/>
  <c r="A46" i="40" s="1"/>
  <c r="A47" i="40"/>
  <c r="A48" i="40" s="1"/>
  <c r="A49" i="40" s="1"/>
  <c r="A39" i="38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39" i="39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39" i="37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39" i="36"/>
  <c r="A40" i="36" s="1"/>
  <c r="A41" i="36" s="1"/>
  <c r="A42" i="36" s="1"/>
  <c r="A43" i="36"/>
  <c r="A44" i="36" s="1"/>
  <c r="A45" i="36" s="1"/>
  <c r="A46" i="36" s="1"/>
  <c r="A47" i="36" s="1"/>
  <c r="A48" i="36" s="1"/>
  <c r="A49" i="36" s="1"/>
  <c r="A39" i="35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39" i="32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39" i="3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39" i="29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39" i="28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39" i="27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39" i="25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39" i="24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39" i="23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39" i="2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39" i="15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39" i="13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39" i="12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39" i="1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39" i="10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39" i="5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39" i="4"/>
  <c r="A40" i="4"/>
  <c r="A41" i="4" s="1"/>
  <c r="A42" i="4" s="1"/>
  <c r="A43" i="4" s="1"/>
  <c r="A44" i="4" s="1"/>
  <c r="A45" i="4" s="1"/>
  <c r="A46" i="4" s="1"/>
  <c r="A47" i="4" s="1"/>
  <c r="A48" i="4" s="1"/>
  <c r="A49" i="4" s="1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39" i="2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15" i="47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5" i="44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7" i="44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27" i="43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15" i="43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27" i="42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" i="42"/>
  <c r="A4" i="42"/>
  <c r="A5" i="42" s="1"/>
  <c r="A6" i="42" s="1"/>
  <c r="A7" i="42" s="1"/>
  <c r="A8" i="42" s="1"/>
  <c r="A9" i="42" s="1"/>
  <c r="A10" i="42" s="1"/>
  <c r="A11" i="42" s="1"/>
  <c r="A12" i="42" s="1"/>
  <c r="A13" i="42" s="1"/>
  <c r="A27" i="40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15" i="40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3" i="40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27" i="38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15" i="38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3" i="38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27" i="37"/>
  <c r="A28" i="37"/>
  <c r="A29" i="37" s="1"/>
  <c r="A30" i="37" s="1"/>
  <c r="A31" i="37" s="1"/>
  <c r="A32" i="37" s="1"/>
  <c r="A33" i="37" s="1"/>
  <c r="A34" i="37" s="1"/>
  <c r="A35" i="37" s="1"/>
  <c r="A36" i="37" s="1"/>
  <c r="A37" i="37" s="1"/>
  <c r="A15" i="37"/>
  <c r="A16" i="37"/>
  <c r="A17" i="37" s="1"/>
  <c r="A18" i="37" s="1"/>
  <c r="A19" i="37" s="1"/>
  <c r="A20" i="37" s="1"/>
  <c r="A21" i="37" s="1"/>
  <c r="A22" i="37" s="1"/>
  <c r="A23" i="37" s="1"/>
  <c r="A24" i="37" s="1"/>
  <c r="A25" i="37" s="1"/>
  <c r="A3" i="37"/>
  <c r="A4" i="37" s="1"/>
  <c r="A5" i="37" s="1"/>
  <c r="A6" i="37" s="1"/>
  <c r="A7" i="37" s="1"/>
  <c r="A8" i="37" s="1"/>
  <c r="A9" i="37" s="1"/>
  <c r="A10" i="37" s="1"/>
  <c r="A11" i="37" s="1"/>
  <c r="A12" i="37" s="1"/>
  <c r="A13" i="37" s="1"/>
  <c r="A27" i="36"/>
  <c r="A28" i="36"/>
  <c r="A29" i="36" s="1"/>
  <c r="A30" i="36" s="1"/>
  <c r="A31" i="36" s="1"/>
  <c r="A32" i="36" s="1"/>
  <c r="A33" i="36" s="1"/>
  <c r="A34" i="36" s="1"/>
  <c r="A35" i="36" s="1"/>
  <c r="A36" i="36" s="1"/>
  <c r="A37" i="36" s="1"/>
  <c r="A15" i="36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3" i="36"/>
  <c r="A4" i="36" s="1"/>
  <c r="A5" i="36" s="1"/>
  <c r="A6" i="36" s="1"/>
  <c r="A7" i="36" s="1"/>
  <c r="A8" i="36" s="1"/>
  <c r="A9" i="36" s="1"/>
  <c r="A10" i="36" s="1"/>
  <c r="A11" i="36" s="1"/>
  <c r="A12" i="36" s="1"/>
  <c r="A13" i="36" s="1"/>
  <c r="A27" i="39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15" i="39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3" i="39"/>
  <c r="A4" i="39" s="1"/>
  <c r="A5" i="39" s="1"/>
  <c r="A6" i="39" s="1"/>
  <c r="A7" i="39" s="1"/>
  <c r="A8" i="39" s="1"/>
  <c r="A9" i="39" s="1"/>
  <c r="A10" i="39" s="1"/>
  <c r="A11" i="39" s="1"/>
  <c r="A12" i="39" s="1"/>
  <c r="A13" i="39" s="1"/>
  <c r="A27" i="35"/>
  <c r="A28" i="35"/>
  <c r="A29" i="35" s="1"/>
  <c r="A30" i="35" s="1"/>
  <c r="A31" i="35" s="1"/>
  <c r="A32" i="35" s="1"/>
  <c r="A33" i="35" s="1"/>
  <c r="A34" i="35" s="1"/>
  <c r="A35" i="35" s="1"/>
  <c r="A36" i="35" s="1"/>
  <c r="A37" i="35" s="1"/>
  <c r="A15" i="35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27" i="34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15" i="34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3" i="34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27" i="32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15" i="32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3" i="32"/>
  <c r="A4" i="32"/>
  <c r="A5" i="32" s="1"/>
  <c r="A6" i="32" s="1"/>
  <c r="A7" i="32" s="1"/>
  <c r="A8" i="32" s="1"/>
  <c r="A9" i="32" s="1"/>
  <c r="A10" i="32" s="1"/>
  <c r="A11" i="32" s="1"/>
  <c r="A12" i="32" s="1"/>
  <c r="A13" i="32" s="1"/>
  <c r="A27" i="3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15" i="3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3" i="3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27" i="30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15" i="30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27" i="29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15" i="29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27" i="28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15" i="28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27" i="27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15" i="27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3" i="27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27" i="25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15" i="25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3" i="25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27" i="24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15" i="24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27" i="23"/>
  <c r="A28" i="23" s="1"/>
  <c r="A29" i="23"/>
  <c r="A30" i="23" s="1"/>
  <c r="A31" i="23" s="1"/>
  <c r="A32" i="23" s="1"/>
  <c r="A33" i="23" s="1"/>
  <c r="A34" i="23" s="1"/>
  <c r="A35" i="23" s="1"/>
  <c r="A36" i="23" s="1"/>
  <c r="A37" i="23" s="1"/>
  <c r="A15" i="23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27" i="2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15" i="2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27" i="20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15" i="20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27" i="15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15" i="15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15" i="13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27" i="12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15" i="12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27" i="10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27" i="7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15" i="6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<sst xmlns="http://schemas.openxmlformats.org/spreadsheetml/2006/main" count="312" uniqueCount="236">
  <si>
    <t>Año</t>
  </si>
  <si>
    <t>Mes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</si>
  <si>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</si>
  <si>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</si>
  <si>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</si>
  <si>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</si>
  <si>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</si>
  <si>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</si>
  <si>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Afiliados Cantabria</t>
  </si>
  <si>
    <t>Afiliados Cantabria. Var interanual</t>
  </si>
  <si>
    <t>Afiliados España</t>
  </si>
  <si>
    <t>Afiliados España. Var interanual</t>
  </si>
  <si>
    <t>Afiliados  Cantabria. Tendencia</t>
  </si>
  <si>
    <t>Afiliados 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</si>
  <si>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</si>
  <si>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</si>
  <si>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</si>
  <si>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</si>
  <si>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</si>
  <si>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</si>
  <si>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</si>
  <si>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</si>
  <si>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</si>
  <si>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</si>
  <si>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</si>
  <si>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</si>
  <si>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</si>
  <si>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</si>
  <si>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</si>
  <si>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</si>
  <si>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</si>
  <si>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</si>
  <si>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</si>
  <si>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</si>
  <si>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</si>
  <si>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</si>
  <si>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</si>
  <si>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</si>
  <si>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</si>
  <si>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</si>
  <si>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</si>
  <si>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</si>
  <si>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</si>
  <si>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</si>
  <si>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</si>
  <si>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</si>
  <si>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</si>
  <si>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</si>
  <si>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</si>
  <si>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</si>
  <si>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</si>
  <si>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</si>
  <si>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</si>
  <si>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</si>
  <si>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</si>
  <si>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</si>
  <si>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</si>
  <si>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</si>
  <si>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</si>
  <si>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</si>
  <si>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</si>
  <si>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</si>
  <si>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Sociedades mercantiles disueltas Cantabria</t>
  </si>
  <si>
    <t>Sociedades mercantiles disueltas Cantabria. Var interanual</t>
  </si>
  <si>
    <t>Sociedades mercantiles disueltas Cantabria. Tendencia</t>
  </si>
  <si>
    <t>Sociedades mercantiles disueltas España</t>
  </si>
  <si>
    <t>Sociedades mercantiles disueltas España. Var interanual</t>
  </si>
  <si>
    <t>Sociedades mercantiles disueltas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</si>
  <si>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</si>
  <si>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</si>
  <si>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</si>
  <si>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 España</t>
  </si>
  <si>
    <t>Índice de Producción Industrial s España. Var interanual</t>
  </si>
  <si>
    <t>Índice de Producción Industrial s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</si>
  <si>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</si>
  <si>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</si>
  <si>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</si>
  <si>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</si>
  <si>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</si>
  <si>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</si>
  <si>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</si>
  <si>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</si>
  <si>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</si>
  <si>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</si>
  <si>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</si>
  <si>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</si>
  <si>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</si>
  <si>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</si>
  <si>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</si>
  <si>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</si>
  <si>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</si>
  <si>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</si>
  <si>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</si>
  <si>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</si>
  <si>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</si>
  <si>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</si>
  <si>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</si>
  <si>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</si>
  <si>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</si>
  <si>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</si>
  <si>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</si>
  <si>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</si>
  <si>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</si>
  <si>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</si>
  <si>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Producción neta de energía eléctrica Cantabria</t>
  </si>
  <si>
    <t>Producción neta de energía eléctrica Cantabria. Var interanual</t>
  </si>
  <si>
    <t>Producción neta de energía eléctrica Cantabria. Tendencia</t>
  </si>
  <si>
    <t>Producción neta de energía eléctrica España</t>
  </si>
  <si>
    <t>Producción neta de energía eléctrica España. Var interanual</t>
  </si>
  <si>
    <t>Producción neta de energía eléctrica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</si>
  <si>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</si>
  <si>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</si>
  <si>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</si>
  <si>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</si>
  <si>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</si>
  <si>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</si>
  <si>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</si>
  <si>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</si>
  <si>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</si>
  <si>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</si>
  <si>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</si>
  <si>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</si>
  <si>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</si>
  <si>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</si>
  <si>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</si>
  <si>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</si>
  <si>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</si>
  <si>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</si>
  <si>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</si>
  <si>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</si>
  <si>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</si>
  <si>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</si>
  <si>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</si>
  <si>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</si>
  <si>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</si>
  <si>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</si>
  <si>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</si>
  <si>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</si>
  <si>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</si>
  <si>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</si>
  <si>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</si>
  <si>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</si>
  <si>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</si>
  <si>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</si>
  <si>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</si>
  <si>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</si>
  <si>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</si>
  <si>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</si>
  <si>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</si>
  <si>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</si>
  <si>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</si>
  <si>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</si>
  <si>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</si>
  <si>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</si>
  <si>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</si>
  <si>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</si>
  <si>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</si>
  <si>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</si>
  <si>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</si>
  <si>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</si>
  <si>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</si>
  <si>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</si>
  <si>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</si>
  <si>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</si>
  <si>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</si>
  <si>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</si>
  <si>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</si>
  <si>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</si>
  <si>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</si>
  <si>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</si>
  <si>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</si>
  <si>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</si>
  <si>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</si>
  <si>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</si>
  <si>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</si>
  <si>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</si>
  <si>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</si>
  <si>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</si>
  <si>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</si>
  <si>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</si>
  <si>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</si>
  <si>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</si>
  <si>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</si>
  <si>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</si>
  <si>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</si>
  <si>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</si>
  <si>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</si>
  <si>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</si>
  <si>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Ipc Cantabria</t>
  </si>
  <si>
    <t>Ipc Cantabria. Var interanual</t>
  </si>
  <si>
    <t>Ipc Cantabria. Tendencia</t>
  </si>
  <si>
    <t>Ipc España</t>
  </si>
  <si>
    <t>Ipc España. Var interanual</t>
  </si>
  <si>
    <t>Ipc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</si>
  <si>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</si>
  <si>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</si>
  <si>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</si>
  <si>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</si>
  <si>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</si>
  <si>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</si>
  <si>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</si>
  <si>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</si>
  <si>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</si>
  <si>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</si>
  <si>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</si>
  <si>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</si>
  <si>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</si>
  <si>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</si>
  <si>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</si>
  <si>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</si>
  <si>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</si>
  <si>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</si>
  <si>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</si>
  <si>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</si>
  <si>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</si>
  <si>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</si>
  <si>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</si>
  <si>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</si>
  <si>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</si>
  <si>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</si>
  <si>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</si>
  <si>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</si>
  <si>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</si>
  <si>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</si>
  <si>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</si>
  <si>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</si>
  <si>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</si>
  <si>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</si>
  <si>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</si>
  <si>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</si>
  <si>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Licitación oficial en construcción Cantabria</t>
  </si>
  <si>
    <t>Licitación oficial en construcción Cantabria. Var interanual</t>
  </si>
  <si>
    <t>Licitación oficial en construcción Cantabria. Tendencia</t>
  </si>
  <si>
    <t>Licitación oficial en construcción España</t>
  </si>
  <si>
    <t>Licitación oficial en construcción España. Var interanual</t>
  </si>
  <si>
    <t>Licitación oficial en construcción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</si>
</sst>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85"/>
  <sheetViews>
    <sheetView tabSelected="1" zoomScale="110" zoomScaleNormal="110" workbookViewId="0">
      <selection activeCell="A7" sqref="A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-75.094941632033709</v>
      </c>
      <c r="F2" s="4">
        <v>-976</v>
      </c>
      <c r="G2" s="3">
        <v>40.451494813910919</v>
      </c>
      <c r="H2" s="3">
        <v>-199.56305370320189</v>
      </c>
    </row>
    <row r="3" spans="1:8" x14ac:dyDescent="0.25">
      <c r="A3" s="2">
        <f>A2</f>
        <v>2018</v>
      </c>
      <c r="B3" s="2">
        <v>2</v>
      </c>
      <c r="C3" s="4">
        <v>-11</v>
      </c>
      <c r="D3" s="3">
        <v>-1000</v>
      </c>
      <c r="E3" s="3">
        <v>-78.859278809400237</v>
      </c>
      <c r="F3" s="4">
        <v>-980</v>
      </c>
      <c r="G3" s="3">
        <v>41.874258600237248</v>
      </c>
      <c r="H3" s="3">
        <v>-222.3950661249003</v>
      </c>
    </row>
    <row r="4" spans="1:8" x14ac:dyDescent="0.25">
      <c r="A4" s="2">
        <f t="shared" ref="A4:A13" si="0">A3</f>
        <v>2018</v>
      </c>
      <c r="B4" s="2">
        <v>3</v>
      </c>
      <c r="C4" s="4">
        <v>-20</v>
      </c>
      <c r="D4" s="3">
        <v>13.043478260869565</v>
      </c>
      <c r="E4" s="3">
        <v>-82.372896395956644</v>
      </c>
      <c r="F4" s="4">
        <v>-1609</v>
      </c>
      <c r="G4" s="3">
        <v>40.932452276064609</v>
      </c>
      <c r="H4" s="3">
        <v>-246.14795181696823</v>
      </c>
    </row>
    <row r="5" spans="1:8" x14ac:dyDescent="0.25">
      <c r="A5" s="2">
        <f t="shared" si="0"/>
        <v>2018</v>
      </c>
      <c r="B5" s="2">
        <v>4</v>
      </c>
      <c r="C5" s="4">
        <v>-32</v>
      </c>
      <c r="D5" s="3">
        <v>-88.235294117647058</v>
      </c>
      <c r="E5" s="3">
        <v>-85.68137170341916</v>
      </c>
      <c r="F5" s="4">
        <v>-2359</v>
      </c>
      <c r="G5" s="3">
        <v>40.698843640020108</v>
      </c>
      <c r="H5" s="3">
        <v>-270.71964506039302</v>
      </c>
    </row>
    <row r="6" spans="1:8" x14ac:dyDescent="0.25">
      <c r="A6" s="2">
        <f t="shared" si="0"/>
        <v>2018</v>
      </c>
      <c r="B6" s="2">
        <v>5</v>
      </c>
      <c r="C6" s="4">
        <v>-59</v>
      </c>
      <c r="D6" s="3">
        <v>-15.686274509803921</v>
      </c>
      <c r="E6" s="3">
        <v>-88.823655906375052</v>
      </c>
      <c r="F6" s="4">
        <v>-3946</v>
      </c>
      <c r="G6" s="3">
        <v>28.436706565107002</v>
      </c>
      <c r="H6" s="3">
        <v>-295.98814399698892</v>
      </c>
    </row>
    <row r="7" spans="1:8" x14ac:dyDescent="0.25">
      <c r="A7" s="2">
        <f t="shared" si="0"/>
        <v>2018</v>
      </c>
      <c r="B7" s="2">
        <v>6</v>
      </c>
      <c r="C7" s="4">
        <v>-108</v>
      </c>
      <c r="D7" s="3">
        <v>-14.893617021276595</v>
      </c>
      <c r="E7" s="3">
        <v>-91.838877535134813</v>
      </c>
      <c r="F7" s="4">
        <v>-7734</v>
      </c>
      <c r="G7" s="3">
        <v>14.560318161732214</v>
      </c>
      <c r="H7" s="3">
        <v>-321.80982048463267</v>
      </c>
    </row>
    <row r="8" spans="1:8" x14ac:dyDescent="0.25">
      <c r="A8" s="2">
        <f t="shared" si="0"/>
        <v>2018</v>
      </c>
      <c r="B8" s="2">
        <v>7</v>
      </c>
      <c r="C8" s="4">
        <v>8</v>
      </c>
      <c r="D8" s="3">
        <v>100</v>
      </c>
      <c r="E8" s="3">
        <v>-94.761086135189714</v>
      </c>
      <c r="F8" s="4">
        <v>18</v>
      </c>
      <c r="G8" s="3">
        <v>101.32743362831857</v>
      </c>
      <c r="H8" s="3">
        <v>-348.01851687768965</v>
      </c>
    </row>
    <row r="9" spans="1:8" x14ac:dyDescent="0.25">
      <c r="A9" s="2">
        <f t="shared" si="0"/>
        <v>2018</v>
      </c>
      <c r="B9" s="2">
        <v>8</v>
      </c>
      <c r="C9" s="4">
        <v>32</v>
      </c>
      <c r="D9" s="3">
        <v>100</v>
      </c>
      <c r="E9" s="3">
        <v>-97.618987831162002</v>
      </c>
      <c r="F9" s="4">
        <v>1166</v>
      </c>
      <c r="G9" s="3">
        <v>143.93305439330544</v>
      </c>
      <c r="H9" s="3">
        <v>-374.42471649311926</v>
      </c>
    </row>
    <row r="10" spans="1:8" x14ac:dyDescent="0.25">
      <c r="A10" s="2">
        <f t="shared" si="0"/>
        <v>2018</v>
      </c>
      <c r="B10" s="2">
        <v>9</v>
      </c>
      <c r="C10" s="4">
        <v>27</v>
      </c>
      <c r="D10" s="3">
        <v>-38.636363636363633</v>
      </c>
      <c r="E10" s="3">
        <v>-100.42776367224788</v>
      </c>
      <c r="F10" s="4">
        <v>1638</v>
      </c>
      <c r="G10" s="3">
        <v>444.18604651162792</v>
      </c>
      <c r="H10" s="3">
        <v>-400.80769806798463</v>
      </c>
    </row>
    <row r="11" spans="1:8" x14ac:dyDescent="0.25">
      <c r="A11" s="2">
        <f t="shared" si="0"/>
        <v>2018</v>
      </c>
      <c r="B11" s="2">
        <v>10</v>
      </c>
      <c r="C11" s="4">
        <v>25</v>
      </c>
      <c r="D11" s="3">
        <v>-28.571428571428569</v>
      </c>
      <c r="E11" s="3">
        <v>-103.18887116682193</v>
      </c>
      <c r="F11" s="4">
        <v>1685</v>
      </c>
      <c r="G11" s="3">
        <v>389.82558139534882</v>
      </c>
      <c r="H11" s="3">
        <v>-426.91074327192626</v>
      </c>
    </row>
    <row r="12" spans="1:8" x14ac:dyDescent="0.25">
      <c r="A12" s="2">
        <f t="shared" si="0"/>
        <v>2018</v>
      </c>
      <c r="B12" s="2">
        <v>11</v>
      </c>
      <c r="C12" s="4">
        <v>28</v>
      </c>
      <c r="D12" s="3">
        <v>21.739130434782609</v>
      </c>
      <c r="E12" s="3">
        <v>-105.8994767538118</v>
      </c>
      <c r="F12" s="4">
        <v>1237</v>
      </c>
      <c r="G12" s="3">
        <v>237.97814207650271</v>
      </c>
      <c r="H12" s="3">
        <v>-452.41845365343329</v>
      </c>
    </row>
    <row r="13" spans="1:8" x14ac:dyDescent="0.25">
      <c r="A13" s="2">
        <f t="shared" si="0"/>
        <v>2018</v>
      </c>
      <c r="B13" s="2">
        <v>12</v>
      </c>
      <c r="C13" s="4">
        <v>-39</v>
      </c>
      <c r="D13" s="3">
        <v>33.898305084745758</v>
      </c>
      <c r="E13" s="3">
        <v>-108.55156510529824</v>
      </c>
      <c r="F13" s="4">
        <v>-3287</v>
      </c>
      <c r="G13" s="3">
        <v>21.080432172869148</v>
      </c>
      <c r="H13" s="3">
        <v>-476.95871296067071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-111.1282571011961</v>
      </c>
      <c r="F14" s="4">
        <v>-580</v>
      </c>
      <c r="G14" s="3">
        <v>40.57377049180328</v>
      </c>
      <c r="H14" s="3">
        <v>-500.11146073376671</v>
      </c>
    </row>
    <row r="15" spans="1:8" x14ac:dyDescent="0.25">
      <c r="A15" s="2">
        <f>A14</f>
        <v>2019</v>
      </c>
      <c r="B15" s="2">
        <v>2</v>
      </c>
      <c r="C15" s="4">
        <v>3</v>
      </c>
      <c r="D15" s="3">
        <v>127.27272727272727</v>
      </c>
      <c r="E15" s="3">
        <v>-113.60278126932371</v>
      </c>
      <c r="F15" s="4">
        <v>-513</v>
      </c>
      <c r="G15" s="3">
        <v>47.653061224489797</v>
      </c>
      <c r="H15" s="3">
        <v>-521.42205046110405</v>
      </c>
    </row>
    <row r="16" spans="1:8" x14ac:dyDescent="0.25">
      <c r="A16" s="2">
        <f t="shared" ref="A16:A25" si="1">A15</f>
        <v>2019</v>
      </c>
      <c r="B16" s="2">
        <v>3</v>
      </c>
      <c r="C16" s="4">
        <v>-2</v>
      </c>
      <c r="D16" s="3">
        <v>90</v>
      </c>
      <c r="E16" s="3">
        <v>-115.93307313984721</v>
      </c>
      <c r="F16" s="4">
        <v>-1706</v>
      </c>
      <c r="G16" s="3">
        <v>-6.0285891858297083</v>
      </c>
      <c r="H16" s="3">
        <v>-540.39828804556385</v>
      </c>
    </row>
    <row r="17" spans="1:8" x14ac:dyDescent="0.25">
      <c r="A17" s="2">
        <f t="shared" si="1"/>
        <v>2019</v>
      </c>
      <c r="B17" s="2">
        <v>4</v>
      </c>
      <c r="C17" s="4">
        <v>22</v>
      </c>
      <c r="D17" s="3">
        <v>168.75</v>
      </c>
      <c r="E17" s="3">
        <v>-118.06034077706171</v>
      </c>
      <c r="F17" s="4">
        <v>-2890</v>
      </c>
      <c r="G17" s="3">
        <v>-22.509537939805004</v>
      </c>
      <c r="H17" s="3">
        <v>-556.50846028504895</v>
      </c>
    </row>
    <row r="18" spans="1:8" x14ac:dyDescent="0.25">
      <c r="A18" s="2">
        <f t="shared" si="1"/>
        <v>2019</v>
      </c>
      <c r="B18" s="2">
        <v>5</v>
      </c>
      <c r="C18" s="4">
        <v>-41</v>
      </c>
      <c r="D18" s="3">
        <v>30.508474576271187</v>
      </c>
      <c r="E18" s="3">
        <v>-119.91149133740544</v>
      </c>
      <c r="F18" s="4">
        <v>-4624</v>
      </c>
      <c r="G18" s="3">
        <v>-17.181956411556008</v>
      </c>
      <c r="H18" s="3">
        <v>-569.18374497059699</v>
      </c>
    </row>
    <row r="19" spans="1:8" x14ac:dyDescent="0.25">
      <c r="A19" s="2">
        <f t="shared" si="1"/>
        <v>2019</v>
      </c>
      <c r="B19" s="2">
        <v>6</v>
      </c>
      <c r="C19" s="4">
        <v>-88</v>
      </c>
      <c r="D19" s="3">
        <v>18.518518518518519</v>
      </c>
      <c r="E19" s="3">
        <v>-121.3935145925404</v>
      </c>
      <c r="F19" s="4">
        <v>-8640</v>
      </c>
      <c r="G19" s="3">
        <v>-11.714507370054307</v>
      </c>
      <c r="H19" s="3">
        <v>-577.81823663474938</v>
      </c>
    </row>
    <row r="20" spans="1:8" x14ac:dyDescent="0.25">
      <c r="A20" s="2">
        <f t="shared" si="1"/>
        <v>2019</v>
      </c>
      <c r="B20" s="2">
        <v>7</v>
      </c>
      <c r="C20" s="4">
        <v>-85</v>
      </c>
      <c r="D20" s="3">
        <v>-1162.5</v>
      </c>
      <c r="E20" s="3">
        <v>-122.4029544831624</v>
      </c>
      <c r="F20" s="4">
        <v>-3386</v>
      </c>
      <c r="G20" s="3">
        <v>-18911.111111111113</v>
      </c>
      <c r="H20" s="3">
        <v>-581.76769635250878</v>
      </c>
    </row>
    <row r="21" spans="1:8" x14ac:dyDescent="0.25">
      <c r="A21" s="2">
        <f t="shared" si="1"/>
        <v>2019</v>
      </c>
      <c r="B21" s="2">
        <v>8</v>
      </c>
      <c r="C21" s="4">
        <v>-69</v>
      </c>
      <c r="D21" s="3">
        <v>-315.625</v>
      </c>
      <c r="E21" s="3">
        <v>-122.82663883655678</v>
      </c>
      <c r="F21" s="4">
        <v>-3229</v>
      </c>
      <c r="G21" s="3">
        <v>-376.9296740994854</v>
      </c>
      <c r="H21" s="3">
        <v>-580.3485724399012</v>
      </c>
    </row>
    <row r="22" spans="1:8" x14ac:dyDescent="0.25">
      <c r="A22" s="2">
        <f t="shared" si="1"/>
        <v>2019</v>
      </c>
      <c r="B22" s="2">
        <v>9</v>
      </c>
      <c r="C22" s="4">
        <v>-77</v>
      </c>
      <c r="D22" s="3">
        <v>-385.18518518518516</v>
      </c>
      <c r="E22" s="3">
        <v>-122.6236244415031</v>
      </c>
      <c r="F22" s="4">
        <v>-3764</v>
      </c>
      <c r="G22" s="3">
        <v>-329.7924297924298</v>
      </c>
      <c r="H22" s="3">
        <v>-574.15018428342216</v>
      </c>
    </row>
    <row r="23" spans="1:8" x14ac:dyDescent="0.25">
      <c r="A23" s="2">
        <f t="shared" si="1"/>
        <v>2019</v>
      </c>
      <c r="B23" s="2">
        <v>10</v>
      </c>
      <c r="C23" s="4">
        <v>-80</v>
      </c>
      <c r="D23" s="3">
        <v>-420</v>
      </c>
      <c r="E23" s="3">
        <v>-121.76635686186172</v>
      </c>
      <c r="F23" s="4">
        <v>-4712</v>
      </c>
      <c r="G23" s="3">
        <v>-379.64391691394661</v>
      </c>
      <c r="H23" s="3">
        <v>-563.74772495718241</v>
      </c>
    </row>
    <row r="24" spans="1:8" x14ac:dyDescent="0.25">
      <c r="A24" s="2">
        <f t="shared" si="1"/>
        <v>2019</v>
      </c>
      <c r="B24" s="2">
        <v>11</v>
      </c>
      <c r="C24" s="4">
        <v>-52</v>
      </c>
      <c r="D24" s="3">
        <v>-285.71428571428572</v>
      </c>
      <c r="E24" s="3">
        <v>-120.24551510321135</v>
      </c>
      <c r="F24" s="4">
        <v>-3302</v>
      </c>
      <c r="G24" s="3">
        <v>-366.93613581244949</v>
      </c>
      <c r="H24" s="3">
        <v>-549.69941824678642</v>
      </c>
    </row>
    <row r="25" spans="1:8" x14ac:dyDescent="0.25">
      <c r="A25" s="2">
        <f t="shared" si="1"/>
        <v>2019</v>
      </c>
      <c r="B25" s="2">
        <v>12</v>
      </c>
      <c r="C25" s="4">
        <v>-135</v>
      </c>
      <c r="D25" s="3">
        <v>-246.15384615384616</v>
      </c>
      <c r="E25" s="3">
        <v>-118.07248884079306</v>
      </c>
      <c r="F25" s="4">
        <v>-7337</v>
      </c>
      <c r="G25" s="3">
        <v>-123.21265591724978</v>
      </c>
      <c r="H25" s="3">
        <v>-532.550702951169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-115.27015863669591</v>
      </c>
      <c r="F26" s="4">
        <v>-871</v>
      </c>
      <c r="G26" s="3">
        <v>-50.172413793103445</v>
      </c>
      <c r="H26" s="3">
        <v>-512.83432597465151</v>
      </c>
    </row>
    <row r="27" spans="1:8" x14ac:dyDescent="0.25">
      <c r="A27" s="2">
        <f>A26</f>
        <v>2020</v>
      </c>
      <c r="B27" s="2">
        <v>2</v>
      </c>
      <c r="C27" s="4">
        <v>5</v>
      </c>
      <c r="D27" s="3">
        <v>66.666666666666657</v>
      </c>
      <c r="E27" s="3">
        <v>-111.87029959171126</v>
      </c>
      <c r="F27" s="4">
        <v>-596</v>
      </c>
      <c r="G27" s="3">
        <v>-16.179337231968809</v>
      </c>
      <c r="H27" s="3">
        <v>-491.05460796828896</v>
      </c>
    </row>
    <row r="28" spans="1:8" x14ac:dyDescent="0.25">
      <c r="A28" s="2">
        <f t="shared" ref="A28:A37" si="2">A27</f>
        <v>2020</v>
      </c>
      <c r="B28" s="2">
        <v>3</v>
      </c>
      <c r="C28" s="4">
        <v>-1</v>
      </c>
      <c r="D28" s="3">
        <v>50</v>
      </c>
      <c r="E28" s="3">
        <v>-108.00084860116957</v>
      </c>
      <c r="F28" s="4">
        <v>-2542</v>
      </c>
      <c r="G28" s="3">
        <v>-49.003516998827671</v>
      </c>
      <c r="H28" s="3">
        <v>-467.68374028367941</v>
      </c>
    </row>
    <row r="29" spans="1:8" x14ac:dyDescent="0.25">
      <c r="A29" s="2">
        <f t="shared" si="2"/>
        <v>2020</v>
      </c>
      <c r="B29" s="2">
        <v>4</v>
      </c>
      <c r="C29" s="4">
        <v>31</v>
      </c>
      <c r="D29" s="3">
        <v>40.909090909090914</v>
      </c>
      <c r="E29" s="3">
        <v>-103.77734415996672</v>
      </c>
      <c r="F29" s="4">
        <v>-484</v>
      </c>
      <c r="G29" s="3">
        <v>83.252595155709344</v>
      </c>
      <c r="H29" s="3">
        <v>-443.16093682306422</v>
      </c>
    </row>
    <row r="30" spans="1:8" x14ac:dyDescent="0.25">
      <c r="A30" s="2">
        <f t="shared" si="2"/>
        <v>2020</v>
      </c>
      <c r="B30" s="2">
        <v>5</v>
      </c>
      <c r="C30" s="4">
        <v>-3</v>
      </c>
      <c r="D30" s="3">
        <v>92.682926829268297</v>
      </c>
      <c r="E30" s="3">
        <v>-99.304352481845712</v>
      </c>
      <c r="F30" s="4">
        <v>-1985</v>
      </c>
      <c r="G30" s="3">
        <v>57.071799307958479</v>
      </c>
      <c r="H30" s="3">
        <v>-417.89633647317879</v>
      </c>
    </row>
    <row r="31" spans="1:8" x14ac:dyDescent="0.25">
      <c r="A31" s="2">
        <f t="shared" si="2"/>
        <v>2020</v>
      </c>
      <c r="B31" s="2">
        <v>6</v>
      </c>
      <c r="C31" s="4">
        <v>-76</v>
      </c>
      <c r="D31" s="3">
        <v>13.636363636363635</v>
      </c>
      <c r="E31" s="3">
        <v>-94.676392111447541</v>
      </c>
      <c r="F31" s="4">
        <v>-7822</v>
      </c>
      <c r="G31" s="3">
        <v>9.4675925925925934</v>
      </c>
      <c r="H31" s="3">
        <v>-392.26352162548227</v>
      </c>
    </row>
    <row r="32" spans="1:8" x14ac:dyDescent="0.25">
      <c r="A32" s="2">
        <f t="shared" si="2"/>
        <v>2020</v>
      </c>
      <c r="B32" s="2">
        <v>7</v>
      </c>
      <c r="C32" s="4">
        <v>96</v>
      </c>
      <c r="D32" s="3">
        <v>212.94117647058823</v>
      </c>
      <c r="E32" s="3">
        <v>-89.974649143461036</v>
      </c>
      <c r="F32" s="4">
        <v>2744</v>
      </c>
      <c r="G32" s="3">
        <v>181.03957471943295</v>
      </c>
      <c r="H32" s="3">
        <v>-366.6030907731157</v>
      </c>
    </row>
    <row r="33" spans="1:8" x14ac:dyDescent="0.25">
      <c r="A33" s="2">
        <f t="shared" si="2"/>
        <v>2020</v>
      </c>
      <c r="B33" s="2">
        <v>8</v>
      </c>
      <c r="C33" s="4">
        <v>97</v>
      </c>
      <c r="D33" s="3">
        <v>240.57971014492753</v>
      </c>
      <c r="E33" s="3">
        <v>-85.272787953425876</v>
      </c>
      <c r="F33" s="4">
        <v>1469</v>
      </c>
      <c r="G33" s="3">
        <v>145.49396097863115</v>
      </c>
      <c r="H33" s="3">
        <v>-341.2277444151772</v>
      </c>
    </row>
    <row r="34" spans="1:8" x14ac:dyDescent="0.25">
      <c r="A34" s="2">
        <f t="shared" si="2"/>
        <v>2020</v>
      </c>
      <c r="B34" s="2">
        <v>9</v>
      </c>
      <c r="C34" s="4">
        <v>106</v>
      </c>
      <c r="D34" s="3">
        <v>237.66233766233765</v>
      </c>
      <c r="E34" s="3">
        <v>-80.623437095658545</v>
      </c>
      <c r="F34" s="4">
        <v>1609</v>
      </c>
      <c r="G34" s="3">
        <v>142.7470775770457</v>
      </c>
      <c r="H34" s="3">
        <v>-316.41215231010568</v>
      </c>
    </row>
    <row r="35" spans="1:8" x14ac:dyDescent="0.25">
      <c r="A35" s="2">
        <f t="shared" si="2"/>
        <v>2020</v>
      </c>
      <c r="B35" s="2">
        <v>10</v>
      </c>
      <c r="C35" s="4">
        <v>89</v>
      </c>
      <c r="D35" s="3">
        <v>211.24999999999997</v>
      </c>
      <c r="E35" s="3">
        <v>-76.056596478774253</v>
      </c>
      <c r="F35" s="4">
        <v>-372</v>
      </c>
      <c r="G35" s="3">
        <v>92.10526315789474</v>
      </c>
      <c r="H35" s="3">
        <v>-292.39718409790993</v>
      </c>
    </row>
    <row r="36" spans="1:8" x14ac:dyDescent="0.25">
      <c r="A36" s="2">
        <f t="shared" si="2"/>
        <v>2020</v>
      </c>
      <c r="B36" s="2">
        <v>11</v>
      </c>
      <c r="C36" s="4">
        <v>110</v>
      </c>
      <c r="D36" s="3">
        <v>311.53846153846155</v>
      </c>
      <c r="E36" s="3">
        <v>-71.580162832585572</v>
      </c>
      <c r="F36" s="4">
        <v>1289</v>
      </c>
      <c r="G36" s="3">
        <v>139.03694730466384</v>
      </c>
      <c r="H36" s="3">
        <v>-269.39182336096769</v>
      </c>
    </row>
    <row r="37" spans="1:8" x14ac:dyDescent="0.25">
      <c r="A37" s="2">
        <f t="shared" si="2"/>
        <v>2020</v>
      </c>
      <c r="B37" s="2">
        <v>12</v>
      </c>
      <c r="C37" s="4">
        <v>47</v>
      </c>
      <c r="D37" s="3">
        <v>134.81481481481481</v>
      </c>
      <c r="E37" s="3">
        <v>-67.182081039927382</v>
      </c>
      <c r="F37" s="4">
        <v>-1984</v>
      </c>
      <c r="G37" s="3">
        <v>72.958975057925585</v>
      </c>
      <c r="H37" s="3">
        <v>-247.57835212281952</v>
      </c>
    </row>
    <row r="38" spans="1:8" x14ac:dyDescent="0.25">
      <c r="A38" s="2">
        <v>2021</v>
      </c>
      <c r="B38" s="2">
        <v>1</v>
      </c>
      <c r="C38" s="4">
        <v>-13</v>
      </c>
      <c r="D38" s="3">
        <v>7.1428571428571423</v>
      </c>
      <c r="E38" s="3">
        <v>-62.823690523608782</v>
      </c>
      <c r="F38" s="4">
        <v>-1195</v>
      </c>
      <c r="G38" s="3">
        <v>-37.198622273249136</v>
      </c>
      <c r="H38" s="3">
        <v>-227.11068929793194</v>
      </c>
    </row>
    <row r="39" spans="1:8" x14ac:dyDescent="0.25">
      <c r="A39" s="2">
        <f>A38</f>
        <v>2021</v>
      </c>
      <c r="B39" s="2">
        <v>2</v>
      </c>
      <c r="C39" s="4">
        <v>-14</v>
      </c>
      <c r="D39" s="3">
        <v>-380</v>
      </c>
      <c r="E39" s="3">
        <v>-58.45230314422674</v>
      </c>
      <c r="F39" s="4">
        <v>-1292</v>
      </c>
      <c r="G39" s="3">
        <v>-116.77852348993289</v>
      </c>
      <c r="H39" s="3">
        <v>-208.12049426416164</v>
      </c>
    </row>
    <row r="40" spans="1:8" x14ac:dyDescent="0.25">
      <c r="A40" s="2">
        <f t="shared" ref="A40:A49" si="3">A39</f>
        <v>2021</v>
      </c>
      <c r="B40" s="2">
        <v>3</v>
      </c>
      <c r="C40" s="4">
        <v>-14</v>
      </c>
      <c r="D40" s="3">
        <v>-1300</v>
      </c>
      <c r="E40" s="3">
        <v>-54.01037197434583</v>
      </c>
      <c r="F40" s="4">
        <v>-3402</v>
      </c>
      <c r="G40" s="3">
        <v>-33.831628638867031</v>
      </c>
      <c r="H40" s="3">
        <v>-190.72623806137753</v>
      </c>
    </row>
    <row r="41" spans="1:8" x14ac:dyDescent="0.25">
      <c r="A41" s="2">
        <f t="shared" si="3"/>
        <v>2021</v>
      </c>
      <c r="B41" s="2">
        <v>4</v>
      </c>
      <c r="C41" s="4">
        <v>-58</v>
      </c>
      <c r="D41" s="3">
        <v>-287.09677419354841</v>
      </c>
      <c r="E41" s="3">
        <v>-49.46267978770117</v>
      </c>
      <c r="F41" s="4">
        <v>-3666</v>
      </c>
      <c r="G41" s="3">
        <v>-657.43801652892569</v>
      </c>
      <c r="H41" s="3">
        <v>-175.04004853703364</v>
      </c>
    </row>
    <row r="42" spans="1:8" x14ac:dyDescent="0.25">
      <c r="A42" s="2">
        <f t="shared" si="3"/>
        <v>2021</v>
      </c>
      <c r="B42" s="2">
        <v>5</v>
      </c>
      <c r="C42" s="4">
        <v>-23</v>
      </c>
      <c r="D42" s="3">
        <v>-666.66666666666674</v>
      </c>
      <c r="E42" s="3">
        <v>-44.860536415529658</v>
      </c>
      <c r="F42" s="4">
        <v>-2689</v>
      </c>
      <c r="G42" s="3">
        <v>-35.465994962216627</v>
      </c>
      <c r="H42" s="3">
        <v>-161.16315807959631</v>
      </c>
    </row>
    <row r="43" spans="1:8" x14ac:dyDescent="0.25">
      <c r="A43" s="2">
        <f t="shared" si="3"/>
        <v>2021</v>
      </c>
      <c r="B43" s="2">
        <v>6</v>
      </c>
      <c r="C43" s="4">
        <v>-70</v>
      </c>
      <c r="D43" s="3">
        <v>7.8947368421052628</v>
      </c>
      <c r="E43" s="3">
        <v>-40.271754056735254</v>
      </c>
      <c r="F43" s="4">
        <v>-8730</v>
      </c>
      <c r="G43" s="3">
        <v>-11.60828432625927</v>
      </c>
      <c r="H43" s="3">
        <v>-149.23029893642021</v>
      </c>
    </row>
    <row r="44" spans="1:8" x14ac:dyDescent="0.25">
      <c r="A44" s="2">
        <f t="shared" si="3"/>
        <v>2021</v>
      </c>
      <c r="B44" s="2">
        <v>7</v>
      </c>
      <c r="C44" s="4">
        <v>25</v>
      </c>
      <c r="D44" s="3">
        <v>-73.958333333333343</v>
      </c>
      <c r="E44" s="3">
        <v>-35.807325891489356</v>
      </c>
      <c r="F44" s="4">
        <v>888</v>
      </c>
      <c r="G44" s="3">
        <v>-67.638483965014572</v>
      </c>
      <c r="H44" s="3">
        <v>-139.36747438519902</v>
      </c>
    </row>
    <row r="45" spans="1:8" x14ac:dyDescent="0.25">
      <c r="A45" s="2">
        <f t="shared" si="3"/>
        <v>2021</v>
      </c>
      <c r="B45" s="2">
        <v>8</v>
      </c>
      <c r="C45" s="4">
        <v>17</v>
      </c>
      <c r="D45" s="3">
        <v>-82.474226804123703</v>
      </c>
      <c r="E45" s="3">
        <v>-31.574900204762052</v>
      </c>
      <c r="F45" s="4">
        <v>1590</v>
      </c>
      <c r="G45" s="3">
        <v>8.2368958475153153</v>
      </c>
      <c r="H45" s="3">
        <v>-131.69113061927854</v>
      </c>
    </row>
    <row r="46" spans="1:8" x14ac:dyDescent="0.25">
      <c r="A46" s="2">
        <f t="shared" si="3"/>
        <v>2021</v>
      </c>
      <c r="B46" s="2">
        <v>9</v>
      </c>
      <c r="C46" s="4">
        <v>163</v>
      </c>
      <c r="D46" s="3">
        <v>53.773584905660378</v>
      </c>
      <c r="E46" s="3">
        <v>-27.684774657040226</v>
      </c>
      <c r="F46" s="4">
        <v>8704</v>
      </c>
      <c r="G46" s="3">
        <v>440.95711622125543</v>
      </c>
      <c r="H46" s="3">
        <v>-126.31273265211425</v>
      </c>
    </row>
    <row r="47" spans="1:8" x14ac:dyDescent="0.25">
      <c r="A47" s="2">
        <f t="shared" si="3"/>
        <v>2021</v>
      </c>
      <c r="B47" s="2">
        <v>10</v>
      </c>
      <c r="C47" s="4">
        <v>235</v>
      </c>
      <c r="D47" s="3">
        <v>164.04494382022472</v>
      </c>
      <c r="E47" s="3">
        <v>-24.250781584269049</v>
      </c>
      <c r="F47" s="4">
        <v>12413</v>
      </c>
      <c r="G47" s="3">
        <v>3436.827956989247</v>
      </c>
      <c r="H47" s="3">
        <v>-123.33402827310144</v>
      </c>
    </row>
    <row r="48" spans="1:8" x14ac:dyDescent="0.25">
      <c r="A48" s="2">
        <f t="shared" si="3"/>
        <v>2021</v>
      </c>
      <c r="B48" s="2">
        <v>11</v>
      </c>
      <c r="C48" s="4">
        <v>230</v>
      </c>
      <c r="D48" s="3">
        <v>109.09090909090908</v>
      </c>
      <c r="E48" s="3">
        <v>-21.381096491868501</v>
      </c>
      <c r="F48" s="4">
        <v>8693</v>
      </c>
      <c r="G48" s="3">
        <v>574.39875872769596</v>
      </c>
      <c r="H48" s="3">
        <v>-122.81737153213027</v>
      </c>
    </row>
    <row r="49" spans="1:8" x14ac:dyDescent="0.25">
      <c r="A49" s="2">
        <f t="shared" si="3"/>
        <v>2021</v>
      </c>
      <c r="B49" s="2">
        <v>12</v>
      </c>
      <c r="C49" s="4">
        <v>120</v>
      </c>
      <c r="D49" s="3">
        <v>155.31914893617019</v>
      </c>
      <c r="E49" s="3">
        <v>-19.170818793216576</v>
      </c>
      <c r="F49" s="4">
        <v>-245</v>
      </c>
      <c r="G49" s="3">
        <v>87.651209677419345</v>
      </c>
      <c r="H49" s="3">
        <v>-124.57788300789213</v>
      </c>
    </row>
    <row r="50" spans="1:8" x14ac:dyDescent="0.25">
      <c r="A50" s="2">
        <v>2022</v>
      </c>
      <c r="B50" s="2">
        <v>1</v>
      </c>
      <c r="C50" s="4">
        <v>7</v>
      </c>
      <c r="D50" s="3">
        <v>153.84615384615387</v>
      </c>
      <c r="E50" s="3">
        <v>-17.705987345748028</v>
      </c>
      <c r="F50" s="4">
        <v>-835</v>
      </c>
      <c r="G50" s="3">
        <v>30.125523012552303</v>
      </c>
      <c r="H50" s="3">
        <v>-128.38226549225482</v>
      </c>
    </row>
    <row r="51" spans="1:8" x14ac:dyDescent="0.25">
      <c r="A51" s="2">
        <v>2022</v>
      </c>
      <c r="B51" s="2">
        <v>2</v>
      </c>
      <c r="C51" s="4">
        <v>-4</v>
      </c>
      <c r="D51" s="3">
        <v>71.428571428571431</v>
      </c>
      <c r="E51" s="3">
        <v>-17.060523648027512</v>
      </c>
      <c r="F51" s="4">
        <v>-1303</v>
      </c>
      <c r="G51" s="3">
        <v>-0.85139318885448911</v>
      </c>
      <c r="H51" s="3">
        <v>-133.98248364564967</v>
      </c>
    </row>
    <row r="52" spans="1:8" x14ac:dyDescent="0.25">
      <c r="A52" s="2">
        <v>2022</v>
      </c>
      <c r="B52" s="2">
        <v>3</v>
      </c>
      <c r="C52" s="4">
        <v>52</v>
      </c>
      <c r="D52" s="3">
        <v>471.42857142857144</v>
      </c>
      <c r="E52" s="3">
        <v>-17.296435855481359</v>
      </c>
      <c r="F52" s="4">
        <v>232</v>
      </c>
      <c r="G52" s="3">
        <v>106.81951793062905</v>
      </c>
      <c r="H52" s="3">
        <v>-141.11949464319517</v>
      </c>
    </row>
    <row r="53" spans="1:8" x14ac:dyDescent="0.25">
      <c r="A53" s="2">
        <v>2022</v>
      </c>
      <c r="B53" s="2">
        <v>4</v>
      </c>
      <c r="C53" s="4">
        <v>21</v>
      </c>
      <c r="D53" s="3">
        <v>136.20689655172413</v>
      </c>
      <c r="E53" s="3">
        <v>-18.469587047488915</v>
      </c>
      <c r="F53" s="4">
        <v>-1887</v>
      </c>
      <c r="G53" s="3">
        <v>48.527004909983631</v>
      </c>
      <c r="H53" s="3">
        <v>-149.52501044539477</v>
      </c>
    </row>
    <row r="54" spans="1:8" x14ac:dyDescent="0.25">
      <c r="A54" s="2">
        <v>2022</v>
      </c>
      <c r="B54" s="2">
        <v>5</v>
      </c>
      <c r="C54" s="4">
        <v>18</v>
      </c>
      <c r="D54" s="3">
        <v>178.26086956521738</v>
      </c>
      <c r="E54" s="3">
        <v>-20.601901066812577</v>
      </c>
      <c r="F54" s="4">
        <v>-3008</v>
      </c>
      <c r="G54" s="3">
        <v>-11.863146150985497</v>
      </c>
      <c r="H54" s="3">
        <v>-158.91352502576763</v>
      </c>
    </row>
    <row r="55" spans="1:8" x14ac:dyDescent="0.25">
      <c r="A55" s="2">
        <v>2022</v>
      </c>
      <c r="B55" s="2">
        <v>6</v>
      </c>
      <c r="C55" s="4">
        <v>-58</v>
      </c>
      <c r="D55" s="3">
        <v>17.142857142857142</v>
      </c>
      <c r="E55" s="3">
        <v>-23.704560333742574</v>
      </c>
      <c r="F55" s="4">
        <v>-9027</v>
      </c>
      <c r="G55" s="3">
        <v>-3.402061855670103</v>
      </c>
      <c r="H55" s="3">
        <v>-168.98577874565547</v>
      </c>
    </row>
    <row r="56" spans="1:8" x14ac:dyDescent="0.25">
      <c r="A56" s="2">
        <v>2022</v>
      </c>
      <c r="B56" s="2">
        <v>7</v>
      </c>
      <c r="C56" s="4">
        <v>-31</v>
      </c>
      <c r="D56" s="3">
        <v>-224.00000000000003</v>
      </c>
      <c r="E56" s="3">
        <v>-27.774937353941912</v>
      </c>
      <c r="F56" s="4">
        <v>-4857</v>
      </c>
      <c r="G56" s="3">
        <v>-646.95945945945948</v>
      </c>
      <c r="H56" s="3">
        <v>-179.43230013453368</v>
      </c>
    </row>
    <row r="57" spans="1:8" x14ac:dyDescent="0.25">
      <c r="A57" s="2">
        <v>2022</v>
      </c>
      <c r="B57" s="2">
        <v>8</v>
      </c>
      <c r="C57" s="4">
        <v>-9</v>
      </c>
      <c r="D57" s="3">
        <v>-152.94117647058823</v>
      </c>
      <c r="E57" s="3">
        <v>-32.807568006859938</v>
      </c>
      <c r="F57" s="4">
        <v>-4396</v>
      </c>
      <c r="G57" s="3">
        <v>-376.47798742138366</v>
      </c>
      <c r="H57" s="3">
        <v>-189.93211885264915</v>
      </c>
    </row>
    <row r="58" spans="1:8" x14ac:dyDescent="0.25">
      <c r="A58" s="2">
        <v>2022</v>
      </c>
      <c r="B58" s="2">
        <v>9</v>
      </c>
      <c r="C58" s="4">
        <v>-6</v>
      </c>
      <c r="D58" s="3">
        <v>-103.68098159509202</v>
      </c>
      <c r="E58" s="3">
        <v>-38.810614912407537</v>
      </c>
      <c r="F58" s="4">
        <v>-6206</v>
      </c>
      <c r="G58" s="3">
        <v>-171.30055147058823</v>
      </c>
      <c r="H58" s="3">
        <v>-200.19673172409082</v>
      </c>
    </row>
    <row r="59" spans="1:8" x14ac:dyDescent="0.25">
      <c r="A59" s="2">
        <v>2022</v>
      </c>
      <c r="B59" s="2">
        <v>10</v>
      </c>
      <c r="C59" s="4">
        <v>-9</v>
      </c>
      <c r="D59" s="3">
        <v>-103.82978723404254</v>
      </c>
      <c r="E59" s="3">
        <v>-45.800583302194454</v>
      </c>
      <c r="F59" s="4">
        <v>-6104</v>
      </c>
      <c r="G59" s="3">
        <v>-149.17425279948441</v>
      </c>
      <c r="H59" s="3">
        <v>-209.95059014715372</v>
      </c>
    </row>
    <row r="60" spans="1:8" x14ac:dyDescent="0.25">
      <c r="A60" s="2">
        <v>2022</v>
      </c>
      <c r="B60" s="2">
        <v>11</v>
      </c>
      <c r="C60" s="4">
        <v>9</v>
      </c>
      <c r="D60" s="3">
        <v>-96.086956521739125</v>
      </c>
      <c r="E60" s="3">
        <v>-53.798483294405621</v>
      </c>
      <c r="F60" s="4">
        <v>-7813</v>
      </c>
      <c r="G60" s="3">
        <v>-189.87691245829978</v>
      </c>
      <c r="H60" s="3">
        <v>-218.91613884094861</v>
      </c>
    </row>
    <row r="61" spans="1:8" x14ac:dyDescent="0.25">
      <c r="A61" s="2">
        <v>2022</v>
      </c>
      <c r="B61" s="2">
        <v>12</v>
      </c>
      <c r="C61" s="4">
        <v>-86</v>
      </c>
      <c r="D61" s="3">
        <v>-171.66666666666666</v>
      </c>
      <c r="E61" s="3">
        <v>-62.829354813054579</v>
      </c>
      <c r="F61" s="4">
        <v>-15119</v>
      </c>
      <c r="G61" s="3">
        <v>-6071.0204081632655</v>
      </c>
      <c r="H61" s="3">
        <v>-226.81160194560383</v>
      </c>
    </row>
    <row r="62" spans="1:8" x14ac:dyDescent="0.25">
      <c r="A62" s="2">
        <v>2023</v>
      </c>
      <c r="B62" s="2">
        <v>1</v>
      </c>
      <c r="C62" s="4">
        <v>7</v>
      </c>
      <c r="D62" s="3">
        <v>0</v>
      </c>
      <c r="E62" s="3">
        <v>-72.921174481684531</v>
      </c>
      <c r="F62" s="4">
        <v>-955</v>
      </c>
      <c r="G62" s="3">
        <v>-14.37125748502994</v>
      </c>
      <c r="H62" s="3">
        <v>-233.3531869883044</v>
      </c>
    </row>
    <row r="63" spans="1:8" x14ac:dyDescent="0.25">
      <c r="A63" s="2">
        <f>A62</f>
        <v>2023</v>
      </c>
      <c r="B63" s="2">
        <v>2</v>
      </c>
      <c r="C63" s="4">
        <v>-1</v>
      </c>
      <c r="D63" s="3">
        <v>75</v>
      </c>
      <c r="E63" s="3">
        <v>-84.109477070495174</v>
      </c>
      <c r="F63" s="4">
        <v>-1265</v>
      </c>
      <c r="G63" s="3">
        <v>2.916346891788181</v>
      </c>
      <c r="H63" s="3">
        <v>-238.66294933000046</v>
      </c>
    </row>
    <row r="64" spans="1:8" x14ac:dyDescent="0.25">
      <c r="A64" s="2">
        <f t="shared" ref="A64:A85" si="4">A63</f>
        <v>2023</v>
      </c>
      <c r="B64" s="2">
        <v>3</v>
      </c>
      <c r="C64" s="4">
        <v>-8</v>
      </c>
      <c r="D64" s="3">
        <v>-115.38461538461537</v>
      </c>
      <c r="E64" s="3">
        <v>-96.424733379236102</v>
      </c>
      <c r="F64" s="4">
        <v>-2977</v>
      </c>
      <c r="G64" s="3">
        <v>-1383.1896551724139</v>
      </c>
      <c r="H64" s="3">
        <v>-242.84773725320446</v>
      </c>
    </row>
    <row r="65" spans="1:8" x14ac:dyDescent="0.25">
      <c r="A65" s="2">
        <f t="shared" si="4"/>
        <v>2023</v>
      </c>
      <c r="B65" s="2">
        <v>4</v>
      </c>
      <c r="C65" s="4">
        <v>1</v>
      </c>
      <c r="D65" s="3">
        <v>-95.238095238095227</v>
      </c>
      <c r="E65" s="3">
        <v>-109.88636493841589</v>
      </c>
      <c r="F65" s="4">
        <v>-4471</v>
      </c>
      <c r="G65" s="3">
        <v>-136.93693693693695</v>
      </c>
      <c r="H65" s="3">
        <v>-245.99762270041344</v>
      </c>
    </row>
    <row r="66" spans="1:8" x14ac:dyDescent="0.25">
      <c r="A66" s="2">
        <f t="shared" si="4"/>
        <v>2023</v>
      </c>
      <c r="B66" s="2">
        <v>5</v>
      </c>
      <c r="C66" s="4">
        <v>-33</v>
      </c>
      <c r="D66" s="3">
        <v>-283.33333333333337</v>
      </c>
      <c r="E66" s="3">
        <v>-124.51510993701574</v>
      </c>
      <c r="F66" s="4">
        <v>-7427</v>
      </c>
      <c r="G66" s="3">
        <v>-146.90824468085106</v>
      </c>
      <c r="H66" s="3">
        <v>-248.28186802509106</v>
      </c>
    </row>
    <row r="67" spans="1:8" x14ac:dyDescent="0.25">
      <c r="A67" s="2">
        <f t="shared" si="4"/>
        <v>2023</v>
      </c>
      <c r="B67" s="2">
        <v>6</v>
      </c>
      <c r="C67" s="4">
        <v>-106</v>
      </c>
      <c r="D67" s="3">
        <v>-82.758620689655174</v>
      </c>
      <c r="E67" s="3">
        <v>-140.3306893230654</v>
      </c>
      <c r="F67" s="4">
        <v>-13522</v>
      </c>
      <c r="G67" s="3">
        <v>-49.795059266644508</v>
      </c>
      <c r="H67" s="3">
        <v>-249.86216192196741</v>
      </c>
    </row>
    <row r="68" spans="1:8" x14ac:dyDescent="0.25">
      <c r="A68" s="2">
        <f t="shared" si="4"/>
        <v>2023</v>
      </c>
      <c r="B68" s="2">
        <v>7</v>
      </c>
      <c r="C68" s="4">
        <v>14</v>
      </c>
      <c r="D68" s="3">
        <v>145.16129032258064</v>
      </c>
      <c r="E68" s="3">
        <v>-157.3638530878861</v>
      </c>
      <c r="F68" s="4">
        <v>-2770</v>
      </c>
      <c r="G68" s="3">
        <v>42.968910850319126</v>
      </c>
      <c r="H68" s="3">
        <v>-250.89315325081819</v>
      </c>
    </row>
    <row r="69" spans="1:8" x14ac:dyDescent="0.25">
      <c r="A69" s="2">
        <f t="shared" si="4"/>
        <v>2023</v>
      </c>
      <c r="B69" s="2">
        <v>8</v>
      </c>
      <c r="C69" s="4">
        <v>70</v>
      </c>
      <c r="D69" s="3">
        <v>877.77777777777783</v>
      </c>
      <c r="E69" s="3">
        <v>-175.64135316247729</v>
      </c>
      <c r="F69" s="4">
        <v>-1330</v>
      </c>
      <c r="G69" s="3">
        <v>69.745222929936304</v>
      </c>
      <c r="H69" s="3">
        <v>-251.51559732262356</v>
      </c>
    </row>
    <row r="70" spans="1:8" x14ac:dyDescent="0.25">
      <c r="A70" s="2">
        <f t="shared" si="4"/>
        <v>2023</v>
      </c>
      <c r="B70" s="2">
        <v>9</v>
      </c>
      <c r="C70" s="4">
        <v>48</v>
      </c>
      <c r="D70" s="3">
        <v>900</v>
      </c>
      <c r="E70" s="3">
        <v>-195.16893278732383</v>
      </c>
      <c r="F70" s="4">
        <v>-2766</v>
      </c>
      <c r="G70" s="3">
        <v>55.430228810828233</v>
      </c>
      <c r="H70" s="3">
        <v>-251.84984236057895</v>
      </c>
    </row>
    <row r="71" spans="1:8" x14ac:dyDescent="0.25">
      <c r="A71" s="2">
        <f t="shared" si="4"/>
        <v>2023</v>
      </c>
      <c r="B71" s="2">
        <v>10</v>
      </c>
      <c r="C71" s="4">
        <v>54</v>
      </c>
      <c r="D71" s="3">
        <v>700</v>
      </c>
      <c r="E71" s="3">
        <v>-215.87918109659526</v>
      </c>
      <c r="F71" s="4">
        <v>-3005</v>
      </c>
      <c r="G71" s="3">
        <v>50.769986893840105</v>
      </c>
      <c r="H71" s="3">
        <v>-251.99392680869553</v>
      </c>
    </row>
    <row r="72" spans="1:8" x14ac:dyDescent="0.25">
      <c r="A72" s="2">
        <f t="shared" si="4"/>
        <v>2023</v>
      </c>
      <c r="B72" s="2">
        <v>11</v>
      </c>
      <c r="C72" s="4">
        <v>62</v>
      </c>
      <c r="D72" s="3">
        <v>588.88888888888891</v>
      </c>
      <c r="E72" s="3">
        <v>-237.62863382635095</v>
      </c>
      <c r="F72" s="4">
        <v>-5212</v>
      </c>
      <c r="G72" s="3">
        <v>33.290669397158581</v>
      </c>
      <c r="H72" s="3">
        <v>-252.02455021715321</v>
      </c>
    </row>
    <row r="73" spans="1:8" x14ac:dyDescent="0.25">
      <c r="A73" s="2">
        <f t="shared" si="4"/>
        <v>2023</v>
      </c>
      <c r="B73" s="2">
        <v>12</v>
      </c>
      <c r="C73" s="4">
        <v>11</v>
      </c>
      <c r="D73" s="3">
        <v>112.79069767441861</v>
      </c>
      <c r="E73" s="3">
        <v>-260.2102239917408</v>
      </c>
      <c r="F73" s="4">
        <v>-13254</v>
      </c>
      <c r="G73" s="3">
        <v>12.335471922746214</v>
      </c>
      <c r="H73" s="3">
        <v>-251.99738686434702</v>
      </c>
    </row>
    <row r="74" spans="1:8" x14ac:dyDescent="0.25">
      <c r="A74" s="2">
        <v>2024</v>
      </c>
      <c r="B74" s="2">
        <v>1</v>
      </c>
      <c r="C74" s="4">
        <v>-26</v>
      </c>
      <c r="D74" s="3">
        <v>-471.42857142857144</v>
      </c>
      <c r="E74" s="3">
        <v>-283.3594875577262</v>
      </c>
      <c r="F74" s="4">
        <v>-1562</v>
      </c>
      <c r="G74" s="3">
        <v>-63.560209424083766</v>
      </c>
      <c r="H74" s="3">
        <v>-251.94829747175436</v>
      </c>
    </row>
    <row r="75" spans="1:8" x14ac:dyDescent="0.25">
      <c r="A75" s="2">
        <f t="shared" si="4"/>
        <v>2024</v>
      </c>
      <c r="B75" s="2">
        <v>2</v>
      </c>
      <c r="C75" s="4">
        <v>-44</v>
      </c>
      <c r="D75" s="3">
        <v>-4300</v>
      </c>
      <c r="E75" s="3">
        <v>-306.78605764748607</v>
      </c>
      <c r="F75" s="4">
        <v>-3646</v>
      </c>
      <c r="G75" s="3">
        <v>-188.22134387351778</v>
      </c>
      <c r="H75" s="3">
        <v>-251.89478631232566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zoomScale="130" zoomScaleNormal="13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78" sqref="A78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2.1881344248633026</v>
      </c>
      <c r="H2" s="3">
        <v>3.1221972510022113</v>
      </c>
    </row>
    <row r="3" spans="1:8" x14ac:dyDescent="0.25">
      <c r="A3" s="2">
        <f>A2</f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2.1542288270533052</v>
      </c>
      <c r="H3" s="3">
        <v>3.0647389079524414</v>
      </c>
    </row>
    <row r="4" spans="1:8" x14ac:dyDescent="0.25">
      <c r="A4" s="2">
        <f t="shared" ref="A4:A13" si="0">A3</f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2.1161774729539093</v>
      </c>
      <c r="H4" s="3">
        <v>3.0026349189913248</v>
      </c>
    </row>
    <row r="5" spans="1:8" x14ac:dyDescent="0.25">
      <c r="A5" s="2">
        <f t="shared" si="0"/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2.0739694385203595</v>
      </c>
      <c r="H5" s="3">
        <v>2.9360091857267911</v>
      </c>
    </row>
    <row r="6" spans="1:8" x14ac:dyDescent="0.25">
      <c r="A6" s="2">
        <f t="shared" si="0"/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2.0277225210259675</v>
      </c>
      <c r="H6" s="3">
        <v>2.8650454176429494</v>
      </c>
    </row>
    <row r="7" spans="1:8" x14ac:dyDescent="0.25">
      <c r="A7" s="2">
        <f t="shared" si="0"/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1.9775603320812443</v>
      </c>
      <c r="H7" s="3">
        <v>2.7899051050147405</v>
      </c>
    </row>
    <row r="8" spans="1:8" x14ac:dyDescent="0.25">
      <c r="A8" s="2">
        <f t="shared" si="0"/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1.9236577541028868</v>
      </c>
      <c r="H8" s="3">
        <v>2.7107679272849849</v>
      </c>
    </row>
    <row r="9" spans="1:8" x14ac:dyDescent="0.25">
      <c r="A9" s="2">
        <f t="shared" si="0"/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1.8663611903600867</v>
      </c>
      <c r="H9" s="3">
        <v>2.6279140981043199</v>
      </c>
    </row>
    <row r="10" spans="1:8" x14ac:dyDescent="0.25">
      <c r="A10" s="2">
        <f t="shared" si="0"/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1.8060426722255976</v>
      </c>
      <c r="H10" s="3">
        <v>2.5416392309940341</v>
      </c>
    </row>
    <row r="11" spans="1:8" x14ac:dyDescent="0.25">
      <c r="A11" s="2">
        <f t="shared" si="0"/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1.7430550014601187</v>
      </c>
      <c r="H11" s="3">
        <v>2.4522470803346867</v>
      </c>
    </row>
    <row r="12" spans="1:8" x14ac:dyDescent="0.25">
      <c r="A12" s="2">
        <f t="shared" si="0"/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1.6777899263196023</v>
      </c>
      <c r="H12" s="3">
        <v>2.3600746927478626</v>
      </c>
    </row>
    <row r="13" spans="1:8" x14ac:dyDescent="0.25">
      <c r="A13" s="2">
        <f t="shared" si="0"/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1.6106520063713761</v>
      </c>
      <c r="H13" s="3">
        <v>2.2654830660224108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1.5420599923620517</v>
      </c>
      <c r="H14" s="3">
        <v>2.1688610764150678</v>
      </c>
    </row>
    <row r="15" spans="1:8" x14ac:dyDescent="0.25">
      <c r="A15" s="2">
        <f>A14</f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1.4724265443998672</v>
      </c>
      <c r="H15" s="3">
        <v>2.0706613078716889</v>
      </c>
    </row>
    <row r="16" spans="1:8" x14ac:dyDescent="0.25">
      <c r="A16" s="2">
        <f t="shared" ref="A16:A25" si="1">A15</f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1.4021639461767739</v>
      </c>
      <c r="H16" s="3">
        <v>1.9713835269956921</v>
      </c>
    </row>
    <row r="17" spans="1:8" x14ac:dyDescent="0.25">
      <c r="A17" s="2">
        <f t="shared" si="1"/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1.3317223832070368</v>
      </c>
      <c r="H17" s="3">
        <v>1.87158550455755</v>
      </c>
    </row>
    <row r="18" spans="1:8" x14ac:dyDescent="0.25">
      <c r="A18" s="2">
        <f t="shared" si="1"/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1.2615503696688939</v>
      </c>
      <c r="H18" s="3">
        <v>1.7718957186010147</v>
      </c>
    </row>
    <row r="19" spans="1:8" x14ac:dyDescent="0.25">
      <c r="A19" s="2">
        <f t="shared" si="1"/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1.1921152605534961</v>
      </c>
      <c r="H19" s="3">
        <v>1.6730072950605721</v>
      </c>
    </row>
    <row r="20" spans="1:8" x14ac:dyDescent="0.25">
      <c r="A20" s="2">
        <f t="shared" si="1"/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1.1239113585911622</v>
      </c>
      <c r="H20" s="3">
        <v>1.5756727817841607</v>
      </c>
    </row>
    <row r="21" spans="1:8" x14ac:dyDescent="0.25">
      <c r="A21" s="2">
        <f t="shared" si="1"/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1.0574619977598183</v>
      </c>
      <c r="H21" s="3">
        <v>1.4807082115453991</v>
      </c>
    </row>
    <row r="22" spans="1:8" x14ac:dyDescent="0.25">
      <c r="A22" s="2">
        <f t="shared" si="1"/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0.99332046318301737</v>
      </c>
      <c r="H22" s="3">
        <v>1.3889964292353634</v>
      </c>
    </row>
    <row r="23" spans="1:8" x14ac:dyDescent="0.25">
      <c r="A23" s="2">
        <f t="shared" si="1"/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0.93226052143931937</v>
      </c>
      <c r="H23" s="3">
        <v>1.3015869596583556</v>
      </c>
    </row>
    <row r="24" spans="1:8" x14ac:dyDescent="0.25">
      <c r="A24" s="2">
        <f t="shared" si="1"/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0.87498166235553387</v>
      </c>
      <c r="H24" s="3">
        <v>1.2195309108108772</v>
      </c>
    </row>
    <row r="25" spans="1:8" x14ac:dyDescent="0.25">
      <c r="A25" s="2">
        <f t="shared" si="1"/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0.82222984915461239</v>
      </c>
      <c r="H25" s="3">
        <v>1.1439326484020518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0.77485100065965917</v>
      </c>
      <c r="H26" s="3">
        <v>1.0760117867926751</v>
      </c>
    </row>
    <row r="27" spans="1:8" x14ac:dyDescent="0.25">
      <c r="A27" s="2">
        <f>A26</f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0.73374669600696585</v>
      </c>
      <c r="H27" s="3">
        <v>1.0170359277426859</v>
      </c>
    </row>
    <row r="28" spans="1:8" x14ac:dyDescent="0.25">
      <c r="A28" s="2">
        <f t="shared" ref="A28:A37" si="2">A27</f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0.69990616681433993</v>
      </c>
      <c r="H28" s="3">
        <v>0.96831324167403032</v>
      </c>
    </row>
    <row r="29" spans="1:8" x14ac:dyDescent="0.25">
      <c r="A29" s="2">
        <f t="shared" si="2"/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0.67445227008711506</v>
      </c>
      <c r="H29" s="3">
        <v>0.93124072496126875</v>
      </c>
    </row>
    <row r="30" spans="1:8" x14ac:dyDescent="0.25">
      <c r="A30" s="2">
        <f t="shared" si="2"/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0.65825329702738422</v>
      </c>
      <c r="H30" s="3">
        <v>0.90691119874671844</v>
      </c>
    </row>
    <row r="31" spans="1:8" x14ac:dyDescent="0.25">
      <c r="A31" s="2">
        <f t="shared" si="2"/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0.6518723055865594</v>
      </c>
      <c r="H31" s="3">
        <v>0.8960681671774553</v>
      </c>
    </row>
    <row r="32" spans="1:8" x14ac:dyDescent="0.25">
      <c r="A32" s="2">
        <f t="shared" si="2"/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0.65559849008416771</v>
      </c>
      <c r="H32" s="3">
        <v>0.8991249744285984</v>
      </c>
    </row>
    <row r="33" spans="1:8" x14ac:dyDescent="0.25">
      <c r="A33" s="2">
        <f t="shared" si="2"/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0.66932462598156228</v>
      </c>
      <c r="H33" s="3">
        <v>0.91608498568868746</v>
      </c>
    </row>
    <row r="34" spans="1:8" x14ac:dyDescent="0.25">
      <c r="A34" s="2">
        <f t="shared" si="2"/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0.69269040219805511</v>
      </c>
      <c r="H34" s="3">
        <v>0.94666719087780782</v>
      </c>
    </row>
    <row r="35" spans="1:8" x14ac:dyDescent="0.25">
      <c r="A35" s="2">
        <f t="shared" si="2"/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0.72498817876946298</v>
      </c>
      <c r="H35" s="3">
        <v>0.99028767975654441</v>
      </c>
    </row>
    <row r="36" spans="1:8" x14ac:dyDescent="0.25">
      <c r="A36" s="2">
        <f t="shared" si="2"/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0.76539121485832107</v>
      </c>
      <c r="H36" s="3">
        <v>1.0461595610552472</v>
      </c>
    </row>
    <row r="37" spans="1:8" x14ac:dyDescent="0.25">
      <c r="A37" s="2">
        <f t="shared" si="2"/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0.81302669455278764</v>
      </c>
      <c r="H37" s="3">
        <v>1.1133565174981288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0.86683554378299621</v>
      </c>
      <c r="H38" s="3">
        <v>1.1907218952384768</v>
      </c>
    </row>
    <row r="39" spans="1:8" x14ac:dyDescent="0.25">
      <c r="A39" s="2">
        <f>A38</f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0.92559599264838699</v>
      </c>
      <c r="H39" s="3">
        <v>1.2768930918020331</v>
      </c>
    </row>
    <row r="40" spans="1:8" x14ac:dyDescent="0.25">
      <c r="A40" s="2">
        <f t="shared" ref="A40:A49" si="3">A39</f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0.98798009944240017</v>
      </c>
      <c r="H40" s="3">
        <v>1.3703464186083114</v>
      </c>
    </row>
    <row r="41" spans="1:8" x14ac:dyDescent="0.25">
      <c r="A41" s="2">
        <f t="shared" si="3"/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1.0524843762492877</v>
      </c>
      <c r="H41" s="3">
        <v>1.4693115684257225</v>
      </c>
    </row>
    <row r="42" spans="1:8" x14ac:dyDescent="0.25">
      <c r="A42" s="2">
        <f t="shared" si="3"/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1.117717574668244</v>
      </c>
      <c r="H42" s="3">
        <v>1.5720540568816561</v>
      </c>
    </row>
    <row r="43" spans="1:8" x14ac:dyDescent="0.25">
      <c r="A43" s="2">
        <f t="shared" si="3"/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1.1824456617343939</v>
      </c>
      <c r="H43" s="3">
        <v>1.6769614248339388</v>
      </c>
    </row>
    <row r="44" spans="1:8" x14ac:dyDescent="0.25">
      <c r="A44" s="2">
        <f t="shared" si="3"/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1.2456104337791729</v>
      </c>
      <c r="H44" s="3">
        <v>1.782558792367916</v>
      </c>
    </row>
    <row r="45" spans="1:8" x14ac:dyDescent="0.25">
      <c r="A45" s="2">
        <f t="shared" si="3"/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1.3063975522327431</v>
      </c>
      <c r="H45" s="3">
        <v>1.8875539709128728</v>
      </c>
    </row>
    <row r="46" spans="1:8" x14ac:dyDescent="0.25">
      <c r="A46" s="2">
        <f t="shared" si="3"/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1.3642008195984188</v>
      </c>
      <c r="H46" s="3">
        <v>1.9908556335104264</v>
      </c>
    </row>
    <row r="47" spans="1:8" x14ac:dyDescent="0.25">
      <c r="A47" s="2">
        <f t="shared" si="3"/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1.4185159369840594</v>
      </c>
      <c r="H47" s="3">
        <v>2.0914669149425631</v>
      </c>
    </row>
    <row r="48" spans="1:8" x14ac:dyDescent="0.25">
      <c r="A48" s="2">
        <f t="shared" si="3"/>
        <v>2021</v>
      </c>
      <c r="B48" s="2">
        <v>11</v>
      </c>
      <c r="C48" s="4">
        <v>221335</v>
      </c>
      <c r="D48" s="3">
        <v>2.7873108162706162</v>
      </c>
      <c r="E48" s="4">
        <v>19726818</v>
      </c>
      <c r="F48" s="3">
        <v>3.9651527221971961</v>
      </c>
      <c r="G48" s="3">
        <v>1.4689061853371519</v>
      </c>
      <c r="H48" s="3">
        <v>2.188473673341111</v>
      </c>
    </row>
    <row r="49" spans="1:8" x14ac:dyDescent="0.25">
      <c r="A49" s="2">
        <f t="shared" si="3"/>
        <v>2021</v>
      </c>
      <c r="B49" s="2">
        <v>12</v>
      </c>
      <c r="C49" s="4">
        <v>219821</v>
      </c>
      <c r="D49" s="3">
        <v>3.2673137090939885</v>
      </c>
      <c r="E49" s="4">
        <v>19703812</v>
      </c>
      <c r="F49" s="3">
        <v>4.2262166347559971</v>
      </c>
      <c r="G49" s="3">
        <v>1.5149877490287824</v>
      </c>
      <c r="H49" s="3">
        <v>2.2810773975156677</v>
      </c>
    </row>
    <row r="50" spans="1:8" x14ac:dyDescent="0.25">
      <c r="A50" s="2">
        <v>2022</v>
      </c>
      <c r="B50" s="2">
        <v>1</v>
      </c>
      <c r="C50" s="4">
        <v>218442</v>
      </c>
      <c r="D50" s="3">
        <v>2.5939441759542436</v>
      </c>
      <c r="E50" s="4">
        <v>19534921</v>
      </c>
      <c r="F50" s="3">
        <v>3.7621707250755643</v>
      </c>
      <c r="G50" s="3">
        <v>1.5564683683071854</v>
      </c>
      <c r="H50" s="3">
        <v>2.3686029567653346</v>
      </c>
    </row>
    <row r="51" spans="1:8" x14ac:dyDescent="0.25">
      <c r="A51" s="2">
        <f>A50</f>
        <v>2022</v>
      </c>
      <c r="B51" s="2">
        <v>2</v>
      </c>
      <c r="C51" s="4">
        <v>219024</v>
      </c>
      <c r="D51" s="3">
        <v>2.8402394647259133</v>
      </c>
      <c r="E51" s="4">
        <v>19661611</v>
      </c>
      <c r="F51" s="3">
        <v>4.3558910947081531</v>
      </c>
      <c r="G51" s="3">
        <v>1.5931774727233774</v>
      </c>
      <c r="H51" s="3">
        <v>2.45051029950291</v>
      </c>
    </row>
    <row r="52" spans="1:8" x14ac:dyDescent="0.25">
      <c r="A52" s="2">
        <f t="shared" ref="A52:A73" si="4">A51</f>
        <v>2022</v>
      </c>
      <c r="B52" s="2">
        <v>3</v>
      </c>
      <c r="C52" s="4">
        <v>220982</v>
      </c>
      <c r="D52" s="3">
        <v>3.2930255168577727</v>
      </c>
      <c r="E52" s="4">
        <v>19764004</v>
      </c>
      <c r="F52" s="3">
        <v>5.1648633429064006</v>
      </c>
      <c r="G52" s="3">
        <v>1.6250165387594617</v>
      </c>
      <c r="H52" s="3">
        <v>2.5263561496806584</v>
      </c>
    </row>
    <row r="53" spans="1:8" x14ac:dyDescent="0.25">
      <c r="A53" s="2">
        <f t="shared" si="4"/>
        <v>2022</v>
      </c>
      <c r="B53" s="2">
        <v>4</v>
      </c>
      <c r="C53" s="4">
        <v>224282</v>
      </c>
      <c r="D53" s="3">
        <v>4.4133667284289801</v>
      </c>
      <c r="E53" s="4">
        <v>20098119</v>
      </c>
      <c r="F53" s="3">
        <v>5.8357446130883339</v>
      </c>
      <c r="G53" s="3">
        <v>1.6519736444247641</v>
      </c>
      <c r="H53" s="3">
        <v>2.5958295493616226</v>
      </c>
    </row>
    <row r="54" spans="1:8" x14ac:dyDescent="0.25">
      <c r="A54" s="2">
        <f t="shared" si="4"/>
        <v>2022</v>
      </c>
      <c r="B54" s="2">
        <v>5</v>
      </c>
      <c r="C54" s="4">
        <v>223962</v>
      </c>
      <c r="D54" s="3">
        <v>3.206868107814187</v>
      </c>
      <c r="E54" s="4">
        <v>20173603</v>
      </c>
      <c r="F54" s="3">
        <v>4.8278449103505316</v>
      </c>
      <c r="G54" s="3">
        <v>1.674152701685423</v>
      </c>
      <c r="H54" s="3">
        <v>2.6588027702750421</v>
      </c>
    </row>
    <row r="55" spans="1:8" x14ac:dyDescent="0.25">
      <c r="A55" s="2">
        <f t="shared" si="4"/>
        <v>2022</v>
      </c>
      <c r="B55" s="2">
        <v>6</v>
      </c>
      <c r="C55" s="4">
        <v>225796</v>
      </c>
      <c r="D55" s="3">
        <v>2.2923311104668054</v>
      </c>
      <c r="E55" s="4">
        <v>20094348</v>
      </c>
      <c r="F55" s="3">
        <v>4.2209857410484775</v>
      </c>
      <c r="G55" s="3">
        <v>1.6918493859161881</v>
      </c>
      <c r="H55" s="3">
        <v>2.7153730782518042</v>
      </c>
    </row>
    <row r="56" spans="1:8" x14ac:dyDescent="0.25">
      <c r="A56" s="2">
        <f t="shared" si="4"/>
        <v>2022</v>
      </c>
      <c r="B56" s="2">
        <v>7</v>
      </c>
      <c r="C56" s="4">
        <v>232340</v>
      </c>
      <c r="D56" s="3">
        <v>1.7165822457851476</v>
      </c>
      <c r="E56" s="4">
        <v>20275194</v>
      </c>
      <c r="F56" s="3">
        <v>3.7261822791537336</v>
      </c>
      <c r="G56" s="3">
        <v>1.7054658110616789</v>
      </c>
      <c r="H56" s="3">
        <v>2.7657883670491894</v>
      </c>
    </row>
    <row r="57" spans="1:8" x14ac:dyDescent="0.25">
      <c r="A57" s="2">
        <f t="shared" si="4"/>
        <v>2022</v>
      </c>
      <c r="B57" s="2">
        <v>8</v>
      </c>
      <c r="C57" s="4">
        <v>225467</v>
      </c>
      <c r="D57" s="3">
        <v>1.2997924285855555</v>
      </c>
      <c r="E57" s="4">
        <v>19865765</v>
      </c>
      <c r="F57" s="3">
        <v>3.4938576820196188</v>
      </c>
      <c r="G57" s="3">
        <v>1.7154457911862755</v>
      </c>
      <c r="H57" s="3">
        <v>2.8104010868593949</v>
      </c>
    </row>
    <row r="58" spans="1:8" x14ac:dyDescent="0.25">
      <c r="A58" s="2">
        <f t="shared" si="4"/>
        <v>2022</v>
      </c>
      <c r="B58" s="2">
        <v>9</v>
      </c>
      <c r="C58" s="4">
        <v>224127</v>
      </c>
      <c r="D58" s="3">
        <v>1.1257399653479716</v>
      </c>
      <c r="E58" s="4">
        <v>20053519</v>
      </c>
      <c r="F58" s="3">
        <v>3.1381886351888877</v>
      </c>
      <c r="G58" s="3">
        <v>1.7222339123289911</v>
      </c>
      <c r="H58" s="3">
        <v>2.8496303818962918</v>
      </c>
    </row>
    <row r="59" spans="1:8" x14ac:dyDescent="0.25">
      <c r="A59" s="2">
        <f t="shared" si="4"/>
        <v>2022</v>
      </c>
      <c r="B59" s="2">
        <v>10</v>
      </c>
      <c r="C59" s="4">
        <v>224474</v>
      </c>
      <c r="D59" s="3">
        <v>0.77486666546950911</v>
      </c>
      <c r="E59" s="4">
        <v>20144325</v>
      </c>
      <c r="F59" s="3">
        <v>2.257984753227138</v>
      </c>
      <c r="G59" s="3">
        <v>1.7262458957119922</v>
      </c>
      <c r="H59" s="3">
        <v>2.8839428586373037</v>
      </c>
    </row>
    <row r="60" spans="1:8" x14ac:dyDescent="0.25">
      <c r="A60" s="2">
        <f t="shared" si="4"/>
        <v>2022</v>
      </c>
      <c r="B60" s="2">
        <v>11</v>
      </c>
      <c r="C60" s="4">
        <v>223918</v>
      </c>
      <c r="D60" s="3">
        <v>1.167009284568632</v>
      </c>
      <c r="E60" s="4">
        <v>20238561</v>
      </c>
      <c r="F60" s="3">
        <v>2.5941487370137351</v>
      </c>
      <c r="G60" s="3">
        <v>1.727856039366682</v>
      </c>
      <c r="H60" s="3">
        <v>2.913825162327444</v>
      </c>
    </row>
    <row r="61" spans="1:8" x14ac:dyDescent="0.25">
      <c r="A61" s="2">
        <f t="shared" si="4"/>
        <v>2022</v>
      </c>
      <c r="B61" s="2">
        <v>12</v>
      </c>
      <c r="C61" s="4">
        <v>221978</v>
      </c>
      <c r="D61" s="3">
        <v>0.98125292851911627</v>
      </c>
      <c r="E61" s="4">
        <v>20159317</v>
      </c>
      <c r="F61" s="3">
        <v>2.311760790247086</v>
      </c>
      <c r="G61" s="3">
        <v>1.7273725733223639</v>
      </c>
      <c r="H61" s="3">
        <v>2.9397204688988503</v>
      </c>
    </row>
    <row r="62" spans="1:8" x14ac:dyDescent="0.25">
      <c r="A62" s="2">
        <v>2023</v>
      </c>
      <c r="B62" s="2">
        <v>1</v>
      </c>
      <c r="C62" s="4">
        <v>219828</v>
      </c>
      <c r="D62" s="3">
        <v>0.63449336666026035</v>
      </c>
      <c r="E62" s="4">
        <v>20004924</v>
      </c>
      <c r="F62" s="3">
        <v>2.4059631467155729</v>
      </c>
      <c r="G62" s="3">
        <v>1.7250647799170358</v>
      </c>
      <c r="H62" s="3">
        <v>2.9620497545319022</v>
      </c>
    </row>
    <row r="63" spans="1:8" x14ac:dyDescent="0.25">
      <c r="A63" s="2">
        <f>A62</f>
        <v>2023</v>
      </c>
      <c r="B63" s="2">
        <v>2</v>
      </c>
      <c r="C63" s="4">
        <v>221706</v>
      </c>
      <c r="D63" s="3">
        <v>1.2245233399079458</v>
      </c>
      <c r="E63" s="4">
        <v>20148628</v>
      </c>
      <c r="F63" s="3">
        <v>2.4769943826068008</v>
      </c>
      <c r="G63" s="3">
        <v>1.7211501276244729</v>
      </c>
      <c r="H63" s="3">
        <v>2.9811903870959617</v>
      </c>
    </row>
    <row r="64" spans="1:8" x14ac:dyDescent="0.25">
      <c r="A64" s="2">
        <f t="shared" si="4"/>
        <v>2023</v>
      </c>
      <c r="B64" s="2">
        <v>3</v>
      </c>
      <c r="C64" s="4">
        <v>224881</v>
      </c>
      <c r="D64" s="3">
        <v>1.7643971002162973</v>
      </c>
      <c r="E64" s="4">
        <v>20349825</v>
      </c>
      <c r="F64" s="3">
        <v>2.9640805577655138</v>
      </c>
      <c r="G64" s="3">
        <v>1.7157703507925299</v>
      </c>
      <c r="H64" s="3">
        <v>2.9974811173348477</v>
      </c>
    </row>
    <row r="65" spans="1:8" x14ac:dyDescent="0.25">
      <c r="A65" s="2">
        <f t="shared" si="4"/>
        <v>2023</v>
      </c>
      <c r="B65" s="2">
        <v>4</v>
      </c>
      <c r="C65" s="4">
        <v>228124</v>
      </c>
      <c r="D65" s="3">
        <v>1.713021999090425</v>
      </c>
      <c r="E65" s="4">
        <v>20678484</v>
      </c>
      <c r="F65" s="3">
        <v>2.8876582927984451</v>
      </c>
      <c r="G65" s="3">
        <v>1.709032695797692</v>
      </c>
      <c r="H65" s="3">
        <v>3.0112256823809562</v>
      </c>
    </row>
    <row r="66" spans="1:8" x14ac:dyDescent="0.25">
      <c r="A66" s="2">
        <f t="shared" si="4"/>
        <v>2023</v>
      </c>
      <c r="B66" s="2">
        <v>5</v>
      </c>
      <c r="C66" s="4">
        <v>227888</v>
      </c>
      <c r="D66" s="3">
        <v>1.7529759512774579</v>
      </c>
      <c r="E66" s="4">
        <v>20815399.140000001</v>
      </c>
      <c r="F66" s="3">
        <v>3.1813659662084159</v>
      </c>
      <c r="G66" s="3">
        <v>1.7010477858740434</v>
      </c>
      <c r="H66" s="3">
        <v>3.0227254998833795</v>
      </c>
    </row>
    <row r="67" spans="1:8" x14ac:dyDescent="0.25">
      <c r="A67" s="2">
        <f t="shared" si="4"/>
        <v>2023</v>
      </c>
      <c r="B67" s="2">
        <v>6</v>
      </c>
      <c r="C67" s="4">
        <v>230192</v>
      </c>
      <c r="D67" s="3">
        <v>1.9468901131995286</v>
      </c>
      <c r="E67" s="4">
        <v>20597244</v>
      </c>
      <c r="F67" s="3">
        <v>2.5026738862091946</v>
      </c>
      <c r="G67" s="3">
        <v>1.6919265212906187</v>
      </c>
      <c r="H67" s="3">
        <v>3.0322734064224885</v>
      </c>
    </row>
    <row r="68" spans="1:8" x14ac:dyDescent="0.25">
      <c r="A68" s="2">
        <f t="shared" si="4"/>
        <v>2023</v>
      </c>
      <c r="B68" s="2">
        <v>7</v>
      </c>
      <c r="C68" s="4">
        <v>235537</v>
      </c>
      <c r="D68" s="3">
        <v>1.3760006886459397</v>
      </c>
      <c r="E68" s="4">
        <v>20683889</v>
      </c>
      <c r="F68" s="3">
        <v>2.0157390355919569</v>
      </c>
      <c r="G68" s="3">
        <v>1.6817834084390502</v>
      </c>
      <c r="H68" s="3">
        <v>3.040173255277705</v>
      </c>
    </row>
    <row r="69" spans="1:8" x14ac:dyDescent="0.25">
      <c r="A69" s="2">
        <f t="shared" si="4"/>
        <v>2023</v>
      </c>
      <c r="B69" s="2">
        <v>8</v>
      </c>
      <c r="C69" s="4">
        <v>229387</v>
      </c>
      <c r="D69" s="3">
        <v>1.7386136330372004</v>
      </c>
      <c r="E69" s="4">
        <v>20430272</v>
      </c>
      <c r="F69" s="3">
        <v>2.84160715683488</v>
      </c>
      <c r="G69" s="3">
        <v>1.6707506595159638</v>
      </c>
      <c r="H69" s="3">
        <v>3.0466921219839911</v>
      </c>
    </row>
    <row r="70" spans="1:8" x14ac:dyDescent="0.25">
      <c r="A70" s="2">
        <f t="shared" si="4"/>
        <v>2023</v>
      </c>
      <c r="B70" s="2">
        <v>9</v>
      </c>
      <c r="C70" s="4">
        <v>229553</v>
      </c>
      <c r="D70" s="3">
        <v>2.4209488370432908</v>
      </c>
      <c r="E70" s="4">
        <v>20800895</v>
      </c>
      <c r="F70" s="3">
        <v>3.7269069832581492</v>
      </c>
      <c r="G70" s="3">
        <v>1.6589392518068888</v>
      </c>
      <c r="H70" s="3">
        <v>3.0520259408110535</v>
      </c>
    </row>
    <row r="71" spans="1:8" x14ac:dyDescent="0.25">
      <c r="A71" s="2">
        <f t="shared" si="4"/>
        <v>2023</v>
      </c>
      <c r="B71" s="2">
        <v>10</v>
      </c>
      <c r="C71" s="4">
        <v>226585</v>
      </c>
      <c r="D71" s="3">
        <v>0.94042071687590045</v>
      </c>
      <c r="E71" s="4">
        <v>20659878</v>
      </c>
      <c r="F71" s="3">
        <v>2.5592964767992887</v>
      </c>
      <c r="G71" s="3">
        <v>1.6464648753038491</v>
      </c>
      <c r="H71" s="3">
        <v>3.0563564040171296</v>
      </c>
    </row>
    <row r="72" spans="1:8" x14ac:dyDescent="0.25">
      <c r="A72" s="2">
        <f t="shared" si="4"/>
        <v>2023</v>
      </c>
      <c r="B72" s="2">
        <v>11</v>
      </c>
      <c r="C72" s="4">
        <v>226332</v>
      </c>
      <c r="D72" s="3">
        <v>1.0780732232335</v>
      </c>
      <c r="E72" s="4">
        <v>20762035</v>
      </c>
      <c r="F72" s="3">
        <v>2.5865178853377913</v>
      </c>
      <c r="G72" s="3">
        <v>1.6334961373311763</v>
      </c>
      <c r="H72" s="3">
        <v>3.0599120705995153</v>
      </c>
    </row>
    <row r="73" spans="1:8" x14ac:dyDescent="0.25">
      <c r="A73" s="2">
        <f t="shared" si="4"/>
        <v>2023</v>
      </c>
      <c r="B73" s="2">
        <v>12</v>
      </c>
      <c r="C73" s="4">
        <v>225945</v>
      </c>
      <c r="D73" s="3">
        <v>1.7871140383281192</v>
      </c>
      <c r="E73" s="4">
        <v>20733042</v>
      </c>
      <c r="F73" s="3">
        <v>2.8459545529245789</v>
      </c>
      <c r="G73" s="3">
        <v>1.6201526143688669</v>
      </c>
      <c r="H73" s="3">
        <v>3.0628869815050059</v>
      </c>
    </row>
    <row r="74" spans="1:8" x14ac:dyDescent="0.25">
      <c r="A74" s="2">
        <v>2024</v>
      </c>
      <c r="B74" s="2">
        <v>1</v>
      </c>
      <c r="C74" s="4">
        <v>223066</v>
      </c>
      <c r="D74" s="3">
        <v>1.472969776370614</v>
      </c>
      <c r="E74" s="4">
        <v>20523431</v>
      </c>
      <c r="F74" s="3">
        <v>2.5918968749893745</v>
      </c>
      <c r="G74" s="3">
        <v>1.6065153118612165</v>
      </c>
      <c r="H74" s="3">
        <v>3.0654423030841982</v>
      </c>
    </row>
    <row r="75" spans="1:8" x14ac:dyDescent="0.25">
      <c r="A75" s="2">
        <f>A74</f>
        <v>2024</v>
      </c>
      <c r="B75" s="2">
        <v>2</v>
      </c>
      <c r="C75" s="4">
        <v>224264</v>
      </c>
      <c r="D75" s="3">
        <v>1.153780231477719</v>
      </c>
      <c r="E75" s="4">
        <v>20678360</v>
      </c>
      <c r="F75" s="3">
        <v>2.6291219431913593</v>
      </c>
      <c r="G75" s="3">
        <v>1.5926768297958509</v>
      </c>
      <c r="H75" s="3">
        <v>3.0677241369357033</v>
      </c>
    </row>
    <row r="76" spans="1:8" x14ac:dyDescent="0.25">
      <c r="A76" s="2">
        <f t="shared" ref="A76:A78" si="5">A75</f>
        <v>2024</v>
      </c>
      <c r="B76" s="2">
        <v>3</v>
      </c>
      <c r="C76" s="4">
        <v>228825</v>
      </c>
      <c r="D76" s="3">
        <v>1.7538164629292918</v>
      </c>
      <c r="E76" s="4">
        <v>20959164</v>
      </c>
      <c r="F76" s="3">
        <v>2.9943205899805037</v>
      </c>
      <c r="G76" s="3">
        <v>1.5787204941648756</v>
      </c>
      <c r="H76" s="3">
        <v>3.06984569955896</v>
      </c>
    </row>
    <row r="77" spans="1:8" x14ac:dyDescent="0.25">
      <c r="A77" s="2">
        <f t="shared" si="5"/>
        <v>2024</v>
      </c>
      <c r="B77" s="2">
        <v>4</v>
      </c>
      <c r="C77" s="4">
        <v>229558</v>
      </c>
      <c r="D77" s="3">
        <v>0.62860549525696197</v>
      </c>
      <c r="E77" s="4">
        <v>21082893</v>
      </c>
      <c r="F77" s="3">
        <v>1.9556994603666222</v>
      </c>
      <c r="G77" s="3">
        <v>1.5646991520299578</v>
      </c>
      <c r="H77" s="3">
        <v>3.0718897489677306</v>
      </c>
    </row>
    <row r="78" spans="1:8" x14ac:dyDescent="0.25">
      <c r="C78" s="4"/>
      <c r="D78" s="3"/>
      <c r="E78" s="4"/>
      <c r="F78" s="3"/>
      <c r="G78" s="3"/>
      <c r="H78" s="3"/>
    </row>
    <row r="79" spans="1:8" x14ac:dyDescent="0.25">
      <c r="C79" s="4"/>
      <c r="D79" s="3"/>
      <c r="E79" s="4"/>
      <c r="F79" s="3"/>
      <c r="G79" s="3"/>
      <c r="H79" s="3"/>
    </row>
    <row r="80" spans="1:8" x14ac:dyDescent="0.25">
      <c r="C80" s="4"/>
      <c r="D80" s="3"/>
      <c r="E80" s="4"/>
      <c r="F80" s="3"/>
      <c r="G80" s="3"/>
      <c r="H80" s="3"/>
    </row>
    <row r="81" spans="3:8" x14ac:dyDescent="0.25">
      <c r="C81" s="4"/>
      <c r="D81" s="3"/>
      <c r="E81" s="4"/>
      <c r="F81" s="3"/>
      <c r="G81" s="3"/>
      <c r="H81" s="3"/>
    </row>
    <row r="82" spans="3:8" x14ac:dyDescent="0.25">
      <c r="C82" s="4"/>
      <c r="D82" s="3"/>
      <c r="E82" s="4"/>
      <c r="F82" s="3"/>
      <c r="G82" s="3"/>
      <c r="H82" s="3"/>
    </row>
    <row r="83" spans="3:8" x14ac:dyDescent="0.25">
      <c r="C83" s="4"/>
      <c r="D83" s="3"/>
      <c r="E83" s="4"/>
      <c r="F83" s="3"/>
      <c r="G83" s="3"/>
      <c r="H83" s="3"/>
    </row>
    <row r="84" spans="3:8" x14ac:dyDescent="0.25">
      <c r="C84" s="4"/>
      <c r="D84" s="3"/>
      <c r="E84" s="4"/>
      <c r="F84" s="3"/>
      <c r="G84" s="3"/>
      <c r="H84" s="3"/>
    </row>
    <row r="85" spans="3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85"/>
  <sheetViews>
    <sheetView topLeftCell="A52" zoomScale="130" zoomScaleNormal="130" workbookViewId="0">
      <selection activeCell="C77" sqref="C77:E7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6640625" style="2" bestFit="1" customWidth="1"/>
    <col min="5" max="5" width="13.6640625" style="2" bestFit="1" customWidth="1"/>
    <col min="6" max="6" width="11.33203125" style="2" bestFit="1" customWidth="1"/>
    <col min="7" max="7" width="18.44140625" style="2" bestFit="1" customWidth="1"/>
    <col min="8" max="8" width="15.66406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2.8631755789117319</v>
      </c>
      <c r="H2" s="3">
        <v>3.62619738689851</v>
      </c>
    </row>
    <row r="3" spans="1:8" x14ac:dyDescent="0.25">
      <c r="A3" s="2">
        <f>A2</f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2.8252941622639369</v>
      </c>
      <c r="H3" s="3">
        <v>3.5603604925414092</v>
      </c>
    </row>
    <row r="4" spans="1:8" x14ac:dyDescent="0.25">
      <c r="A4" s="2">
        <f t="shared" ref="A4:A13" si="0">A3</f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2.7817757103570888</v>
      </c>
      <c r="H4" s="3">
        <v>3.4887518476076278</v>
      </c>
    </row>
    <row r="5" spans="1:8" x14ac:dyDescent="0.25">
      <c r="A5" s="2">
        <f t="shared" si="0"/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2.7326344106651796</v>
      </c>
      <c r="H5" s="3">
        <v>3.4115554145440958</v>
      </c>
    </row>
    <row r="6" spans="1:8" x14ac:dyDescent="0.25">
      <c r="A6" s="2">
        <f t="shared" si="0"/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2.6780384983071643</v>
      </c>
      <c r="H6" s="3">
        <v>3.3290203439762021</v>
      </c>
    </row>
    <row r="7" spans="1:8" x14ac:dyDescent="0.25">
      <c r="A7" s="2">
        <f t="shared" si="0"/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2.6181618011213108</v>
      </c>
      <c r="H7" s="3">
        <v>3.2413669730208854</v>
      </c>
    </row>
    <row r="8" spans="1:8" x14ac:dyDescent="0.25">
      <c r="A8" s="2">
        <f t="shared" si="0"/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2.5532418428066026</v>
      </c>
      <c r="H8" s="3">
        <v>3.1488355829136645</v>
      </c>
    </row>
    <row r="9" spans="1:8" x14ac:dyDescent="0.25">
      <c r="A9" s="2">
        <f t="shared" si="0"/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2.4837258122223984</v>
      </c>
      <c r="H9" s="3">
        <v>3.0517794854259996</v>
      </c>
    </row>
    <row r="10" spans="1:8" x14ac:dyDescent="0.25">
      <c r="A10" s="2">
        <f t="shared" si="0"/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2.410089433129837</v>
      </c>
      <c r="H10" s="3">
        <v>2.9505675910130797</v>
      </c>
    </row>
    <row r="11" spans="1:8" x14ac:dyDescent="0.25">
      <c r="A11" s="2">
        <f t="shared" si="0"/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2.3327817079336697</v>
      </c>
      <c r="H11" s="3">
        <v>2.8455743569779419</v>
      </c>
    </row>
    <row r="12" spans="1:8" x14ac:dyDescent="0.25">
      <c r="A12" s="2">
        <f t="shared" si="0"/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2.2522947621523342</v>
      </c>
      <c r="H12" s="3">
        <v>2.7372069629796627</v>
      </c>
    </row>
    <row r="13" spans="1:8" x14ac:dyDescent="0.25">
      <c r="A13" s="2">
        <f t="shared" si="0"/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2.1691311136649629</v>
      </c>
      <c r="H13" s="3">
        <v>2.6258961358167769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2.0838034618983019</v>
      </c>
      <c r="H14" s="3">
        <v>2.5120970061735539</v>
      </c>
    </row>
    <row r="15" spans="1:8" x14ac:dyDescent="0.25">
      <c r="A15" s="2">
        <f>A14</f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1.9968068370649554</v>
      </c>
      <c r="H15" s="3">
        <v>2.396326240627757</v>
      </c>
    </row>
    <row r="16" spans="1:8" x14ac:dyDescent="0.25">
      <c r="A16" s="2">
        <f t="shared" ref="A16:A25" si="1">A15</f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1.908629686806963</v>
      </c>
      <c r="H16" s="3">
        <v>2.2791510712286289</v>
      </c>
    </row>
    <row r="17" spans="1:8" x14ac:dyDescent="0.25">
      <c r="A17" s="2">
        <f t="shared" si="1"/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1.8198078820770673</v>
      </c>
      <c r="H17" s="3">
        <v>2.1612056544240259</v>
      </c>
    </row>
    <row r="18" spans="1:8" x14ac:dyDescent="0.25">
      <c r="A18" s="2">
        <f t="shared" si="1"/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1.7308818741550558</v>
      </c>
      <c r="H18" s="3">
        <v>2.043208299531476</v>
      </c>
    </row>
    <row r="19" spans="1:8" x14ac:dyDescent="0.25">
      <c r="A19" s="2">
        <f t="shared" si="1"/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1.6424202445700475</v>
      </c>
      <c r="H19" s="3">
        <v>1.9259564013645512</v>
      </c>
    </row>
    <row r="20" spans="1:8" x14ac:dyDescent="0.25">
      <c r="A20" s="2">
        <f t="shared" si="1"/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1.5550291854450822</v>
      </c>
      <c r="H20" s="3">
        <v>1.810320084432085</v>
      </c>
    </row>
    <row r="21" spans="1:8" x14ac:dyDescent="0.25">
      <c r="A21" s="2">
        <f t="shared" si="1"/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1.4693513141468064</v>
      </c>
      <c r="H21" s="3">
        <v>1.697247240128851</v>
      </c>
    </row>
    <row r="22" spans="1:8" x14ac:dyDescent="0.25">
      <c r="A22" s="2">
        <f t="shared" si="1"/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1.3860641132131883</v>
      </c>
      <c r="H22" s="3">
        <v>1.5877685836076429</v>
      </c>
    </row>
    <row r="23" spans="1:8" x14ac:dyDescent="0.25">
      <c r="A23" s="2">
        <f t="shared" si="1"/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1.3061122746310105</v>
      </c>
      <c r="H23" s="3">
        <v>1.4831135349310718</v>
      </c>
    </row>
    <row r="24" spans="1:8" x14ac:dyDescent="0.25">
      <c r="A24" s="2">
        <f t="shared" si="1"/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1.2303531901738745</v>
      </c>
      <c r="H24" s="3">
        <v>1.3845174779385356</v>
      </c>
    </row>
    <row r="25" spans="1:8" x14ac:dyDescent="0.25">
      <c r="A25" s="2">
        <f t="shared" si="1"/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1.1597040132762764</v>
      </c>
      <c r="H25" s="3">
        <v>1.2932812109123848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1.095203817243418</v>
      </c>
      <c r="H26" s="3">
        <v>1.2108400652693967</v>
      </c>
    </row>
    <row r="27" spans="1:8" x14ac:dyDescent="0.25">
      <c r="A27" s="2">
        <f>A26</f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1.0379613946335053</v>
      </c>
      <c r="H27" s="3">
        <v>1.1386872844806539</v>
      </c>
    </row>
    <row r="28" spans="1:8" x14ac:dyDescent="0.25">
      <c r="A28" s="2">
        <f t="shared" ref="A28:A37" si="2">A27</f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0.98919467176287201</v>
      </c>
      <c r="H28" s="3">
        <v>1.0783638888177483</v>
      </c>
    </row>
    <row r="29" spans="1:8" x14ac:dyDescent="0.25">
      <c r="A29" s="2">
        <f t="shared" si="2"/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0.95028151962900542</v>
      </c>
      <c r="H29" s="3">
        <v>1.0315135486065565</v>
      </c>
    </row>
    <row r="30" spans="1:8" x14ac:dyDescent="0.25">
      <c r="A30" s="2">
        <f t="shared" si="2"/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0.92229816941256559</v>
      </c>
      <c r="H30" s="3">
        <v>0.99943315343902372</v>
      </c>
    </row>
    <row r="31" spans="1:8" x14ac:dyDescent="0.25">
      <c r="A31" s="2">
        <f t="shared" si="2"/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0.9059715570504</v>
      </c>
      <c r="H31" s="3">
        <v>0.98302958690464426</v>
      </c>
    </row>
    <row r="32" spans="1:8" x14ac:dyDescent="0.25">
      <c r="A32" s="2">
        <f t="shared" si="2"/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0.9017116240216394</v>
      </c>
      <c r="H32" s="3">
        <v>0.98283703774662878</v>
      </c>
    </row>
    <row r="33" spans="1:10" x14ac:dyDescent="0.25">
      <c r="A33" s="2">
        <f t="shared" si="2"/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0.90945900799982793</v>
      </c>
      <c r="H33" s="3">
        <v>0.99892032302447809</v>
      </c>
    </row>
    <row r="34" spans="1:10" x14ac:dyDescent="0.25">
      <c r="A34" s="2">
        <f t="shared" si="2"/>
        <v>2020</v>
      </c>
      <c r="B34" s="2">
        <v>9</v>
      </c>
      <c r="C34" s="4">
        <v>175114</v>
      </c>
      <c r="D34" s="3">
        <v>-1.0951522990291007</v>
      </c>
      <c r="E34" s="4">
        <v>15574599</v>
      </c>
      <c r="F34" s="3">
        <v>-2.3433864235314905</v>
      </c>
      <c r="G34" s="3">
        <v>0.92885178869062068</v>
      </c>
      <c r="H34" s="3">
        <v>1.0310106689576839</v>
      </c>
    </row>
    <row r="35" spans="1:10" x14ac:dyDescent="0.25">
      <c r="A35" s="2">
        <f t="shared" si="2"/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0.95910983779434333</v>
      </c>
      <c r="H35" s="3">
        <v>1.0784819322919643</v>
      </c>
    </row>
    <row r="36" spans="1:10" x14ac:dyDescent="0.25">
      <c r="A36" s="2">
        <f t="shared" si="2"/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0.99931247117189648</v>
      </c>
      <c r="H36" s="3">
        <v>1.1404736366416146</v>
      </c>
    </row>
    <row r="37" spans="1:10" x14ac:dyDescent="0.25">
      <c r="A37" s="2">
        <f t="shared" si="2"/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1.0484842982924198</v>
      </c>
      <c r="H37" s="3">
        <v>1.2159616200466434</v>
      </c>
    </row>
    <row r="38" spans="1:10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1.1054269727256076</v>
      </c>
      <c r="H38" s="3">
        <v>1.3036543615302234</v>
      </c>
    </row>
    <row r="39" spans="1:10" x14ac:dyDescent="0.25">
      <c r="A39" s="2">
        <f>A38</f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1.1687447349750524</v>
      </c>
      <c r="H39" s="3">
        <v>1.4020200922575907</v>
      </c>
      <c r="J39" s="4"/>
    </row>
    <row r="40" spans="1:10" x14ac:dyDescent="0.25">
      <c r="A40" s="2">
        <f>A39</f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1.2369110583136398</v>
      </c>
      <c r="H40" s="3">
        <v>1.5093361649189669</v>
      </c>
    </row>
    <row r="41" spans="1:10" x14ac:dyDescent="0.25">
      <c r="A41" s="2">
        <f t="shared" ref="A41:A49" si="3">A40</f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1.3081873471826124</v>
      </c>
      <c r="H41" s="3">
        <v>1.6235901889231654</v>
      </c>
    </row>
    <row r="42" spans="1:10" x14ac:dyDescent="0.25">
      <c r="A42" s="2">
        <f t="shared" si="3"/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1.3809642622883014</v>
      </c>
      <c r="H42" s="3">
        <v>1.7428016382609828</v>
      </c>
    </row>
    <row r="43" spans="1:10" x14ac:dyDescent="0.25">
      <c r="A43" s="2">
        <f t="shared" si="3"/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1.4538032943988033</v>
      </c>
      <c r="H43" s="3">
        <v>1.8651098513946682</v>
      </c>
    </row>
    <row r="44" spans="1:10" x14ac:dyDescent="0.25">
      <c r="A44" s="2">
        <f t="shared" si="3"/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1.5254612185499499</v>
      </c>
      <c r="H44" s="3">
        <v>1.9887959305607579</v>
      </c>
    </row>
    <row r="45" spans="1:10" x14ac:dyDescent="0.25">
      <c r="A45" s="2">
        <f t="shared" si="3"/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1.5949797014772127</v>
      </c>
      <c r="H45" s="3">
        <v>2.1123444245938705</v>
      </c>
    </row>
    <row r="46" spans="1:10" x14ac:dyDescent="0.25">
      <c r="A46" s="2">
        <f t="shared" si="3"/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1.6616426697563667</v>
      </c>
      <c r="H46" s="3">
        <v>2.2344670782090841</v>
      </c>
    </row>
    <row r="47" spans="1:10" x14ac:dyDescent="0.25">
      <c r="A47" s="2">
        <f t="shared" si="3"/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1.7248495278752516</v>
      </c>
      <c r="H47" s="3">
        <v>2.3539800349907587</v>
      </c>
    </row>
    <row r="48" spans="1:10" x14ac:dyDescent="0.25">
      <c r="A48" s="2">
        <f t="shared" si="3"/>
        <v>2021</v>
      </c>
      <c r="B48" s="2">
        <v>11</v>
      </c>
      <c r="C48" s="4">
        <v>179565</v>
      </c>
      <c r="D48" s="3">
        <v>3.2398091186109257</v>
      </c>
      <c r="E48" s="4">
        <v>16391596</v>
      </c>
      <c r="F48" s="3">
        <v>4.4475542727124617</v>
      </c>
      <c r="G48" s="3">
        <v>1.7840718646898304</v>
      </c>
      <c r="H48" s="3">
        <v>2.4697871524423438</v>
      </c>
    </row>
    <row r="49" spans="1:8" x14ac:dyDescent="0.25">
      <c r="A49" s="2">
        <f t="shared" si="3"/>
        <v>2021</v>
      </c>
      <c r="B49" s="2">
        <v>12</v>
      </c>
      <c r="C49" s="4">
        <v>177710</v>
      </c>
      <c r="D49" s="3">
        <v>3.633681092145391</v>
      </c>
      <c r="E49" s="4">
        <v>16332278</v>
      </c>
      <c r="F49" s="3">
        <v>4.5500385558513212</v>
      </c>
      <c r="G49" s="3">
        <v>1.8388308098522717</v>
      </c>
      <c r="H49" s="3">
        <v>2.580918066577599</v>
      </c>
    </row>
    <row r="50" spans="1:8" x14ac:dyDescent="0.25">
      <c r="A50" s="2">
        <v>2022</v>
      </c>
      <c r="B50" s="2">
        <v>1</v>
      </c>
      <c r="C50" s="4">
        <v>176940</v>
      </c>
      <c r="D50" s="3">
        <v>3.0242334610413035</v>
      </c>
      <c r="E50" s="4">
        <v>16213478</v>
      </c>
      <c r="F50" s="3">
        <v>4.2312137985124121</v>
      </c>
      <c r="G50" s="3">
        <v>1.8887485858795996</v>
      </c>
      <c r="H50" s="3">
        <v>2.6865397583491917</v>
      </c>
    </row>
    <row r="51" spans="1:8" x14ac:dyDescent="0.25">
      <c r="A51" s="2">
        <f>A50</f>
        <v>2022</v>
      </c>
      <c r="B51" s="2">
        <v>2</v>
      </c>
      <c r="C51" s="4">
        <v>177467</v>
      </c>
      <c r="D51" s="3">
        <v>3.3214564339027364</v>
      </c>
      <c r="E51" s="4">
        <v>16333771</v>
      </c>
      <c r="F51" s="3">
        <v>4.9703994618633063</v>
      </c>
      <c r="G51" s="3">
        <v>1.933572057669553</v>
      </c>
      <c r="H51" s="3">
        <v>2.785955953188211</v>
      </c>
    </row>
    <row r="52" spans="1:8" x14ac:dyDescent="0.25">
      <c r="A52" s="2">
        <f t="shared" ref="A52:A61" si="4">A51</f>
        <v>2022</v>
      </c>
      <c r="B52" s="2">
        <v>3</v>
      </c>
      <c r="C52" s="4">
        <v>179411</v>
      </c>
      <c r="D52" s="3">
        <v>3.9220342910101902</v>
      </c>
      <c r="E52" s="4">
        <v>16434195</v>
      </c>
      <c r="F52" s="3">
        <v>5.9921418149516903</v>
      </c>
      <c r="G52" s="3">
        <v>1.9731269432362015</v>
      </c>
      <c r="H52" s="3">
        <v>2.8785776455563132</v>
      </c>
    </row>
    <row r="53" spans="1:8" x14ac:dyDescent="0.25">
      <c r="A53" s="2">
        <f t="shared" si="4"/>
        <v>2022</v>
      </c>
      <c r="B53" s="2">
        <v>4</v>
      </c>
      <c r="C53" s="4">
        <v>182454</v>
      </c>
      <c r="D53" s="3">
        <v>5.2663766543969093</v>
      </c>
      <c r="E53" s="4">
        <v>16748615</v>
      </c>
      <c r="F53" s="3">
        <v>6.7805723873717749</v>
      </c>
      <c r="G53" s="3">
        <v>2.0073353414530755</v>
      </c>
      <c r="H53" s="3">
        <v>2.9639675273810346</v>
      </c>
    </row>
    <row r="54" spans="1:8" x14ac:dyDescent="0.25">
      <c r="A54" s="2">
        <f t="shared" si="4"/>
        <v>2022</v>
      </c>
      <c r="B54" s="2">
        <v>5</v>
      </c>
      <c r="C54" s="4">
        <v>182167</v>
      </c>
      <c r="D54" s="3">
        <v>3.8823214092233549</v>
      </c>
      <c r="E54" s="4">
        <v>16819798</v>
      </c>
      <c r="F54" s="3">
        <v>5.6349247072065456</v>
      </c>
      <c r="G54" s="3">
        <v>2.0362546919817452</v>
      </c>
      <c r="H54" s="3">
        <v>3.041904510323898</v>
      </c>
    </row>
    <row r="55" spans="1:8" x14ac:dyDescent="0.25">
      <c r="A55" s="2">
        <f t="shared" si="4"/>
        <v>2022</v>
      </c>
      <c r="B55" s="2">
        <v>6</v>
      </c>
      <c r="C55" s="4">
        <v>183927</v>
      </c>
      <c r="D55" s="3">
        <v>2.786967698669951</v>
      </c>
      <c r="E55" s="4">
        <v>16742682</v>
      </c>
      <c r="F55" s="3">
        <v>4.943126364190964</v>
      </c>
      <c r="G55" s="3">
        <v>2.0601687567971805</v>
      </c>
      <c r="H55" s="3">
        <v>3.1124325480505921</v>
      </c>
    </row>
    <row r="56" spans="1:8" x14ac:dyDescent="0.25">
      <c r="A56" s="2">
        <f t="shared" si="4"/>
        <v>2022</v>
      </c>
      <c r="B56" s="2">
        <v>7</v>
      </c>
      <c r="C56" s="4">
        <v>190330</v>
      </c>
      <c r="D56" s="3">
        <v>2.1297374450663042</v>
      </c>
      <c r="E56" s="4">
        <v>16923945</v>
      </c>
      <c r="F56" s="3">
        <v>4.390683711854626</v>
      </c>
      <c r="G56" s="3">
        <v>2.0794894969519366</v>
      </c>
      <c r="H56" s="3">
        <v>3.1757756650738109</v>
      </c>
    </row>
    <row r="57" spans="1:8" x14ac:dyDescent="0.25">
      <c r="A57" s="2">
        <f t="shared" si="4"/>
        <v>2022</v>
      </c>
      <c r="B57" s="2">
        <v>8</v>
      </c>
      <c r="C57" s="4">
        <v>183633</v>
      </c>
      <c r="D57" s="3">
        <v>1.6805280235661524</v>
      </c>
      <c r="E57" s="4">
        <v>16533680</v>
      </c>
      <c r="F57" s="3">
        <v>4.1638303093380458</v>
      </c>
      <c r="G57" s="3">
        <v>2.0946793456473096</v>
      </c>
      <c r="H57" s="3">
        <v>3.2322850174212574</v>
      </c>
    </row>
    <row r="58" spans="1:8" x14ac:dyDescent="0.25">
      <c r="A58" s="2">
        <f t="shared" si="4"/>
        <v>2022</v>
      </c>
      <c r="B58" s="2">
        <v>9</v>
      </c>
      <c r="C58" s="4">
        <v>182505</v>
      </c>
      <c r="D58" s="3">
        <v>1.479615666911327</v>
      </c>
      <c r="E58" s="4">
        <v>16721596</v>
      </c>
      <c r="F58" s="3">
        <v>3.7363096029809695</v>
      </c>
      <c r="G58" s="3">
        <v>2.106204225525437</v>
      </c>
      <c r="H58" s="3">
        <v>3.2823961297349951</v>
      </c>
    </row>
    <row r="59" spans="1:8" x14ac:dyDescent="0.25">
      <c r="A59" s="2">
        <f t="shared" si="4"/>
        <v>2022</v>
      </c>
      <c r="B59" s="2">
        <v>10</v>
      </c>
      <c r="C59" s="4">
        <v>182836</v>
      </c>
      <c r="D59" s="3">
        <v>1.088645247612896</v>
      </c>
      <c r="E59" s="4">
        <v>16805285</v>
      </c>
      <c r="F59" s="3">
        <v>2.7207612344228416</v>
      </c>
      <c r="G59" s="3">
        <v>2.1145012987199787</v>
      </c>
      <c r="H59" s="3">
        <v>3.3266092173023591</v>
      </c>
    </row>
    <row r="60" spans="1:8" x14ac:dyDescent="0.25">
      <c r="A60" s="2">
        <f t="shared" si="4"/>
        <v>2022</v>
      </c>
      <c r="B60" s="2">
        <v>11</v>
      </c>
      <c r="C60" s="4">
        <v>182332</v>
      </c>
      <c r="D60" s="3">
        <v>1.5409461754796405</v>
      </c>
      <c r="E60" s="4">
        <v>16902073</v>
      </c>
      <c r="F60" s="3">
        <v>3.1142605027600689</v>
      </c>
      <c r="G60" s="3">
        <v>2.119964214270246</v>
      </c>
      <c r="H60" s="3">
        <v>3.3654560171796599</v>
      </c>
    </row>
    <row r="61" spans="1:8" x14ac:dyDescent="0.25">
      <c r="A61" s="2">
        <f t="shared" si="4"/>
        <v>2022</v>
      </c>
      <c r="B61" s="2">
        <v>12</v>
      </c>
      <c r="C61" s="4">
        <v>180480</v>
      </c>
      <c r="D61" s="3">
        <v>1.558719261718533</v>
      </c>
      <c r="E61" s="4">
        <v>16821852</v>
      </c>
      <c r="F61" s="3">
        <v>2.9975855174642518</v>
      </c>
      <c r="G61" s="3">
        <v>2.122915381212001</v>
      </c>
      <c r="H61" s="3">
        <v>3.3994261936466188</v>
      </c>
    </row>
    <row r="62" spans="1:8" x14ac:dyDescent="0.25">
      <c r="A62" s="2">
        <v>2023</v>
      </c>
      <c r="B62" s="2">
        <v>1</v>
      </c>
      <c r="C62" s="4">
        <v>178822</v>
      </c>
      <c r="D62" s="3">
        <v>1.0636373912060515</v>
      </c>
      <c r="E62" s="4">
        <v>16703008</v>
      </c>
      <c r="F62" s="3">
        <v>3.0192781585789197</v>
      </c>
      <c r="G62" s="3">
        <v>2.1236369989949786</v>
      </c>
      <c r="H62" s="3">
        <v>3.4289919668500115</v>
      </c>
    </row>
    <row r="63" spans="1:8" x14ac:dyDescent="0.25">
      <c r="A63" s="2">
        <f>A62</f>
        <v>2023</v>
      </c>
      <c r="B63" s="2">
        <v>2</v>
      </c>
      <c r="C63" s="4">
        <v>179873</v>
      </c>
      <c r="D63" s="3">
        <v>1.3557450117486658</v>
      </c>
      <c r="E63" s="4">
        <v>16792269</v>
      </c>
      <c r="F63" s="3">
        <v>2.8070553946176968</v>
      </c>
      <c r="G63" s="3">
        <v>2.1223720867828382</v>
      </c>
      <c r="H63" s="3">
        <v>3.4545976513341006</v>
      </c>
    </row>
    <row r="64" spans="1:8" x14ac:dyDescent="0.25">
      <c r="A64" s="2">
        <f t="shared" ref="A64:A73" si="5">A63</f>
        <v>2023</v>
      </c>
      <c r="B64" s="2">
        <v>3</v>
      </c>
      <c r="C64" s="4">
        <v>183592</v>
      </c>
      <c r="D64" s="3">
        <v>2.3304033754897979</v>
      </c>
      <c r="E64" s="4">
        <v>17019511</v>
      </c>
      <c r="F64" s="3">
        <v>3.5615739012467618</v>
      </c>
      <c r="G64" s="3">
        <v>2.1192900526553644</v>
      </c>
      <c r="H64" s="3">
        <v>3.476659109295352</v>
      </c>
    </row>
    <row r="65" spans="1:8" x14ac:dyDescent="0.25">
      <c r="A65" s="2">
        <f t="shared" si="5"/>
        <v>2023</v>
      </c>
      <c r="B65" s="2">
        <v>4</v>
      </c>
      <c r="C65" s="4">
        <v>186506</v>
      </c>
      <c r="D65" s="3">
        <v>2.2208337443958559</v>
      </c>
      <c r="E65" s="4">
        <v>17326729</v>
      </c>
      <c r="F65" s="3">
        <v>3.4517122759105678</v>
      </c>
      <c r="G65" s="3">
        <v>2.11450706670102</v>
      </c>
      <c r="H65" s="3">
        <v>3.4955472347179599</v>
      </c>
    </row>
    <row r="66" spans="1:8" x14ac:dyDescent="0.25">
      <c r="A66" s="2">
        <f t="shared" si="5"/>
        <v>2023</v>
      </c>
      <c r="B66" s="2">
        <v>5</v>
      </c>
      <c r="C66" s="4">
        <v>186262</v>
      </c>
      <c r="D66" s="3">
        <v>2.2479373322281226</v>
      </c>
      <c r="E66" s="4">
        <v>17362461</v>
      </c>
      <c r="F66" s="3">
        <v>3.2263348228082078</v>
      </c>
      <c r="G66" s="3">
        <v>2.1081539596556862</v>
      </c>
      <c r="H66" s="3">
        <v>3.51163881844667</v>
      </c>
    </row>
    <row r="67" spans="1:8" x14ac:dyDescent="0.25">
      <c r="A67" s="2">
        <f t="shared" si="5"/>
        <v>2023</v>
      </c>
      <c r="B67" s="2">
        <v>6</v>
      </c>
      <c r="C67" s="4">
        <v>188555</v>
      </c>
      <c r="D67" s="3">
        <v>2.5162156725222484</v>
      </c>
      <c r="E67" s="4">
        <v>17245949</v>
      </c>
      <c r="F67" s="3">
        <v>3.0058923653928371</v>
      </c>
      <c r="G67" s="3">
        <v>2.1003689460523067</v>
      </c>
      <c r="H67" s="3">
        <v>3.5253076072318659</v>
      </c>
    </row>
    <row r="68" spans="1:8" x14ac:dyDescent="0.25">
      <c r="A68" s="2">
        <f t="shared" si="5"/>
        <v>2023</v>
      </c>
      <c r="B68" s="2">
        <v>7</v>
      </c>
      <c r="C68" s="4">
        <v>193771</v>
      </c>
      <c r="D68" s="3">
        <v>1.8079125728996948</v>
      </c>
      <c r="E68" s="4">
        <v>17338131</v>
      </c>
      <c r="F68" s="3">
        <v>2.4473371899991436</v>
      </c>
      <c r="G68" s="3">
        <v>2.0912999476024763</v>
      </c>
      <c r="H68" s="3">
        <v>3.5369075350464563</v>
      </c>
    </row>
    <row r="69" spans="1:8" x14ac:dyDescent="0.25">
      <c r="A69" s="2">
        <f t="shared" si="5"/>
        <v>2023</v>
      </c>
      <c r="B69" s="2">
        <v>8</v>
      </c>
      <c r="C69" s="4">
        <v>187746</v>
      </c>
      <c r="D69" s="3">
        <v>2.2397935011680969</v>
      </c>
      <c r="E69" s="4">
        <v>17091034</v>
      </c>
      <c r="F69" s="3">
        <v>3.3710220592148898</v>
      </c>
      <c r="G69" s="3">
        <v>2.0811237642626832</v>
      </c>
      <c r="H69" s="3">
        <v>3.5467564653604451</v>
      </c>
    </row>
    <row r="70" spans="1:8" x14ac:dyDescent="0.25">
      <c r="A70" s="2">
        <f t="shared" si="5"/>
        <v>2023</v>
      </c>
      <c r="B70" s="2">
        <v>9</v>
      </c>
      <c r="C70" s="4">
        <v>186999</v>
      </c>
      <c r="D70" s="3">
        <v>2.4623982904578012</v>
      </c>
      <c r="E70" s="4">
        <v>17446005</v>
      </c>
      <c r="F70" s="3">
        <v>4.3321761870098952</v>
      </c>
      <c r="G70" s="3">
        <v>2.0699975163106168</v>
      </c>
      <c r="H70" s="3">
        <v>3.5550965970365409</v>
      </c>
    </row>
    <row r="71" spans="1:8" x14ac:dyDescent="0.25">
      <c r="A71" s="2">
        <f t="shared" si="5"/>
        <v>2023</v>
      </c>
      <c r="B71" s="2">
        <v>10</v>
      </c>
      <c r="C71" s="4">
        <v>185103</v>
      </c>
      <c r="D71" s="3">
        <v>1.2399089894769011</v>
      </c>
      <c r="E71" s="4">
        <v>17311445</v>
      </c>
      <c r="F71" s="3">
        <v>3.0119096462809081</v>
      </c>
      <c r="G71" s="3">
        <v>2.0580893427556961</v>
      </c>
      <c r="H71" s="3">
        <v>3.5621579251592479</v>
      </c>
    </row>
    <row r="72" spans="1:8" x14ac:dyDescent="0.25">
      <c r="A72" s="2">
        <f t="shared" si="5"/>
        <v>2023</v>
      </c>
      <c r="B72" s="2">
        <v>11</v>
      </c>
      <c r="C72" s="4">
        <v>184899</v>
      </c>
      <c r="D72" s="3">
        <v>1.4078713555492284</v>
      </c>
      <c r="E72" s="4">
        <v>17410857</v>
      </c>
      <c r="F72" s="3">
        <v>3.0101869752899635</v>
      </c>
      <c r="G72" s="3">
        <v>2.0455946326610999</v>
      </c>
      <c r="H72" s="3">
        <v>3.5682244086734842</v>
      </c>
    </row>
    <row r="73" spans="1:8" x14ac:dyDescent="0.25">
      <c r="A73" s="2">
        <f t="shared" si="5"/>
        <v>2023</v>
      </c>
      <c r="B73" s="2">
        <v>12</v>
      </c>
      <c r="C73" s="4">
        <v>184531</v>
      </c>
      <c r="D73" s="3">
        <v>2.244570035460991</v>
      </c>
      <c r="E73" s="4">
        <v>17379529</v>
      </c>
      <c r="F73" s="3">
        <v>3.3151938324032404</v>
      </c>
      <c r="G73" s="3">
        <v>2.0326519570099189</v>
      </c>
      <c r="H73" s="3">
        <v>3.5735417948381358</v>
      </c>
    </row>
    <row r="74" spans="1:8" x14ac:dyDescent="0.25">
      <c r="A74" s="2">
        <v>2024</v>
      </c>
      <c r="B74" s="2">
        <v>1</v>
      </c>
      <c r="C74" s="4">
        <v>181943</v>
      </c>
      <c r="D74" s="3">
        <v>1.7453109796333743</v>
      </c>
      <c r="E74" s="4">
        <v>17186413</v>
      </c>
      <c r="F74" s="3">
        <v>2.8941194304642703</v>
      </c>
      <c r="G74" s="3">
        <v>2.0193556004465552</v>
      </c>
      <c r="H74" s="3">
        <v>3.5783170783125477</v>
      </c>
    </row>
    <row r="75" spans="1:8" x14ac:dyDescent="0.25">
      <c r="A75" s="2">
        <f>A74</f>
        <v>2024</v>
      </c>
      <c r="B75" s="2">
        <v>2</v>
      </c>
      <c r="C75" s="4">
        <v>183098</v>
      </c>
      <c r="D75" s="3">
        <v>1.7929316795739281</v>
      </c>
      <c r="E75" s="4">
        <v>17328746</v>
      </c>
      <c r="F75" s="3">
        <v>3.1947856480860404</v>
      </c>
      <c r="G75" s="3">
        <v>2.0058145641486367</v>
      </c>
      <c r="H75" s="3">
        <v>3.5827393129253404</v>
      </c>
    </row>
    <row r="76" spans="1:8" x14ac:dyDescent="0.25">
      <c r="A76" s="2">
        <f t="shared" ref="A76:A85" si="6">A75</f>
        <v>2024</v>
      </c>
      <c r="B76" s="2">
        <v>3</v>
      </c>
      <c r="C76" s="4">
        <v>187364</v>
      </c>
      <c r="D76" s="3">
        <v>2.0545557540633475</v>
      </c>
      <c r="E76" s="4">
        <v>17586640</v>
      </c>
      <c r="F76" s="3">
        <v>3.3322285228994053</v>
      </c>
      <c r="G76" s="3">
        <v>1.9921188184173459</v>
      </c>
      <c r="H76" s="3">
        <v>3.5869500387795892</v>
      </c>
    </row>
    <row r="77" spans="1:8" x14ac:dyDescent="0.25">
      <c r="A77" s="2">
        <f t="shared" si="6"/>
        <v>2024</v>
      </c>
      <c r="B77" s="2">
        <v>4</v>
      </c>
      <c r="C77" s="4">
        <v>188060</v>
      </c>
      <c r="D77" s="3">
        <v>0.83321716191435691</v>
      </c>
      <c r="E77" s="4">
        <v>17707148</v>
      </c>
      <c r="F77" s="3">
        <v>2.1955615511733306</v>
      </c>
      <c r="G77" s="3">
        <v>1.9783435500202144</v>
      </c>
      <c r="H77" s="3">
        <v>3.5910638547516451</v>
      </c>
    </row>
    <row r="78" spans="1:8" x14ac:dyDescent="0.25">
      <c r="D78" s="3"/>
      <c r="E78" s="3"/>
      <c r="F78" s="3"/>
      <c r="G78" s="3"/>
      <c r="H78" s="3"/>
    </row>
    <row r="79" spans="1:8" x14ac:dyDescent="0.25">
      <c r="D79" s="3"/>
      <c r="E79" s="3"/>
      <c r="F79" s="3"/>
      <c r="G79" s="3"/>
      <c r="H79" s="3"/>
    </row>
    <row r="80" spans="1:8" x14ac:dyDescent="0.25">
      <c r="D80" s="3"/>
      <c r="E80" s="3"/>
      <c r="F80" s="3"/>
      <c r="G80" s="3"/>
      <c r="H80" s="3"/>
    </row>
    <row r="81" spans="4:8" x14ac:dyDescent="0.25">
      <c r="D81" s="3"/>
      <c r="E81" s="3"/>
      <c r="F81" s="3"/>
      <c r="G81" s="3"/>
      <c r="H81" s="3"/>
    </row>
    <row r="82" spans="4:8" x14ac:dyDescent="0.25">
      <c r="D82" s="3"/>
      <c r="E82" s="3"/>
      <c r="F82" s="3"/>
      <c r="G82" s="3"/>
      <c r="H82" s="3"/>
    </row>
    <row r="83" spans="4:8" x14ac:dyDescent="0.25">
      <c r="D83" s="3"/>
      <c r="E83" s="3"/>
      <c r="F83" s="3"/>
      <c r="G83" s="3"/>
      <c r="H83" s="3"/>
    </row>
    <row r="84" spans="4:8" x14ac:dyDescent="0.25">
      <c r="D84" s="3"/>
      <c r="E84" s="3"/>
      <c r="F84" s="3"/>
      <c r="G84" s="3"/>
      <c r="H84" s="3"/>
    </row>
    <row r="85" spans="4:8" x14ac:dyDescent="0.25">
      <c r="D85" s="3"/>
      <c r="E85" s="3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47" workbookViewId="0">
      <selection activeCell="A78" sqref="A78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-0.560736860275866</v>
      </c>
      <c r="H2" s="3">
        <v>0.848005554175978</v>
      </c>
    </row>
    <row r="3" spans="1:8" x14ac:dyDescent="0.25">
      <c r="A3" s="2">
        <f>A2</f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-0.51948273095003006</v>
      </c>
      <c r="H3" s="3">
        <v>0.82610745531338747</v>
      </c>
    </row>
    <row r="4" spans="1:8" x14ac:dyDescent="0.25">
      <c r="A4" s="2">
        <f t="shared" ref="A4:A13" si="0">A3</f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-0.50294160899260631</v>
      </c>
      <c r="H4" s="3">
        <v>0.80479050736385738</v>
      </c>
    </row>
    <row r="5" spans="1:8" x14ac:dyDescent="0.25">
      <c r="A5" s="2">
        <f t="shared" si="0"/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-0.57386924128693129</v>
      </c>
      <c r="H5" s="3">
        <v>0.78392803289765267</v>
      </c>
    </row>
    <row r="6" spans="1:8" x14ac:dyDescent="0.25">
      <c r="A6" s="2">
        <f t="shared" si="0"/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-0.59645344619405882</v>
      </c>
      <c r="H6" s="3">
        <v>0.76342722456481971</v>
      </c>
    </row>
    <row r="7" spans="1:8" x14ac:dyDescent="0.25">
      <c r="A7" s="2">
        <f t="shared" si="0"/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-0.6134729305797455</v>
      </c>
      <c r="H7" s="3">
        <v>0.74320033648296857</v>
      </c>
    </row>
    <row r="8" spans="1:8" x14ac:dyDescent="0.25">
      <c r="A8" s="2">
        <f t="shared" si="0"/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-0.66071995409476736</v>
      </c>
      <c r="H8" s="3">
        <v>0.72316642907050754</v>
      </c>
    </row>
    <row r="9" spans="1:8" x14ac:dyDescent="0.25">
      <c r="A9" s="2">
        <f t="shared" si="0"/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-0.68010545594207317</v>
      </c>
      <c r="H9" s="3">
        <v>0.70328520003696116</v>
      </c>
    </row>
    <row r="10" spans="1:8" x14ac:dyDescent="0.25">
      <c r="A10" s="2">
        <f t="shared" si="0"/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-0.70009843244508185</v>
      </c>
      <c r="H10" s="3">
        <v>0.68352752587312349</v>
      </c>
    </row>
    <row r="11" spans="1:8" x14ac:dyDescent="0.25">
      <c r="A11" s="2">
        <f t="shared" si="0"/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-0.73931444619073661</v>
      </c>
      <c r="H11" s="3">
        <v>0.66388251485052274</v>
      </c>
    </row>
    <row r="12" spans="1:8" x14ac:dyDescent="0.25">
      <c r="A12" s="2">
        <f t="shared" si="0"/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-0.78462799820077911</v>
      </c>
      <c r="H12" s="3">
        <v>0.64437106764398544</v>
      </c>
    </row>
    <row r="13" spans="1:8" x14ac:dyDescent="0.25">
      <c r="A13" s="2">
        <f t="shared" si="0"/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-0.84467694724067455</v>
      </c>
      <c r="H13" s="3">
        <v>0.62503673708371676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-0.92627435110979661</v>
      </c>
      <c r="H14" s="3">
        <v>0.60596328297793389</v>
      </c>
    </row>
    <row r="15" spans="1:8" x14ac:dyDescent="0.25">
      <c r="A15" s="2">
        <f>A14</f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-0.98366434959160065</v>
      </c>
      <c r="H15" s="3">
        <v>0.5873046181257966</v>
      </c>
    </row>
    <row r="16" spans="1:8" x14ac:dyDescent="0.25">
      <c r="A16" s="2">
        <f t="shared" ref="A16:A25" si="1">A15</f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-0.99902533156257833</v>
      </c>
      <c r="H16" s="3">
        <v>0.56924310794729882</v>
      </c>
    </row>
    <row r="17" spans="1:8" x14ac:dyDescent="0.25">
      <c r="A17" s="2">
        <f t="shared" si="1"/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-0.95719014448025896</v>
      </c>
      <c r="H17" s="3">
        <v>0.55197462719388091</v>
      </c>
    </row>
    <row r="18" spans="1:8" x14ac:dyDescent="0.25">
      <c r="A18" s="2">
        <f t="shared" si="1"/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-0.92628215686448179</v>
      </c>
      <c r="H18" s="3">
        <v>0.53569935639362287</v>
      </c>
    </row>
    <row r="19" spans="1:8" x14ac:dyDescent="0.25">
      <c r="A19" s="2">
        <f t="shared" si="1"/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-0.89550517794425311</v>
      </c>
      <c r="H19" s="3">
        <v>0.52061067004841577</v>
      </c>
    </row>
    <row r="20" spans="1:8" x14ac:dyDescent="0.25">
      <c r="A20" s="2">
        <f t="shared" si="1"/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-0.88135901543538975</v>
      </c>
      <c r="H20" s="3">
        <v>0.50689427482609695</v>
      </c>
    </row>
    <row r="21" spans="1:8" x14ac:dyDescent="0.25">
      <c r="A21" s="2">
        <f t="shared" si="1"/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-0.88018194564229868</v>
      </c>
      <c r="H21" s="3">
        <v>0.49472752324592817</v>
      </c>
    </row>
    <row r="22" spans="1:8" x14ac:dyDescent="0.25">
      <c r="A22" s="2">
        <f t="shared" si="1"/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-0.91631093386229379</v>
      </c>
      <c r="H22" s="3">
        <v>0.48427501399834333</v>
      </c>
    </row>
    <row r="23" spans="1:8" x14ac:dyDescent="0.25">
      <c r="A23" s="2">
        <f t="shared" si="1"/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-0.8656874509692587</v>
      </c>
      <c r="H23" s="3">
        <v>0.47571519558388187</v>
      </c>
    </row>
    <row r="24" spans="1:8" x14ac:dyDescent="0.25">
      <c r="A24" s="2">
        <f t="shared" si="1"/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-0.83602260615446056</v>
      </c>
      <c r="H24" s="3">
        <v>0.46920370575552073</v>
      </c>
    </row>
    <row r="25" spans="1:8" x14ac:dyDescent="0.25">
      <c r="A25" s="2">
        <f t="shared" si="1"/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-0.83601129554799625</v>
      </c>
      <c r="H25" s="3">
        <v>0.46488880682643346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-0.81618193934426431</v>
      </c>
      <c r="H26" s="3">
        <v>0.46293888882832496</v>
      </c>
    </row>
    <row r="27" spans="1:8" x14ac:dyDescent="0.25">
      <c r="A27" s="2">
        <f>A26</f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-0.79932922758155855</v>
      </c>
      <c r="H27" s="3">
        <v>0.46352028925837607</v>
      </c>
    </row>
    <row r="28" spans="1:8" x14ac:dyDescent="0.25">
      <c r="A28" s="2">
        <f t="shared" ref="A28:A36" si="2">A27</f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-0.82776607657083534</v>
      </c>
      <c r="H28" s="3">
        <v>0.46680330145339183</v>
      </c>
    </row>
    <row r="29" spans="1:8" x14ac:dyDescent="0.25">
      <c r="A29" s="2">
        <f t="shared" si="2"/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-0.69754526882167145</v>
      </c>
      <c r="H29" s="3">
        <v>0.47297864274797341</v>
      </c>
    </row>
    <row r="30" spans="1:8" x14ac:dyDescent="0.25">
      <c r="A30" s="2">
        <f t="shared" si="2"/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-0.44180617827075708</v>
      </c>
      <c r="H30" s="3">
        <v>0.48213680892517063</v>
      </c>
    </row>
    <row r="31" spans="1:8" x14ac:dyDescent="0.25">
      <c r="A31" s="2">
        <f t="shared" si="2"/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-0.22253871128156932</v>
      </c>
      <c r="H31" s="3">
        <v>0.49421451455693233</v>
      </c>
    </row>
    <row r="32" spans="1:8" x14ac:dyDescent="0.25">
      <c r="A32" s="2">
        <f t="shared" si="2"/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-5.9183746699215008E-3</v>
      </c>
      <c r="H32" s="3">
        <v>0.50902415017271541</v>
      </c>
    </row>
    <row r="33" spans="1:8" x14ac:dyDescent="0.25">
      <c r="A33" s="2">
        <f t="shared" si="2"/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0.13619096873769976</v>
      </c>
      <c r="H33" s="3">
        <v>0.52625715480664537</v>
      </c>
    </row>
    <row r="34" spans="1:8" x14ac:dyDescent="0.25">
      <c r="A34" s="2">
        <f t="shared" si="2"/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0.28303848611255839</v>
      </c>
      <c r="H34" s="3">
        <v>0.54555980562572937</v>
      </c>
    </row>
    <row r="35" spans="1:8" x14ac:dyDescent="0.25">
      <c r="A35" s="2">
        <f t="shared" si="2"/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0.41409599752457721</v>
      </c>
      <c r="H35" s="3">
        <v>0.5665404232446386</v>
      </c>
    </row>
    <row r="36" spans="1:8" x14ac:dyDescent="0.25">
      <c r="A36" s="2">
        <f t="shared" si="2"/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0.51323302395455561</v>
      </c>
      <c r="H36" s="3">
        <v>0.58875634332750593</v>
      </c>
    </row>
    <row r="37" spans="1:8" x14ac:dyDescent="0.25">
      <c r="A37" s="2">
        <f>A36</f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0.65089750227743426</v>
      </c>
      <c r="H37" s="3">
        <v>0.61174307848114717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0.76478733831275547</v>
      </c>
      <c r="H38" s="3">
        <v>0.63498721931079438</v>
      </c>
    </row>
    <row r="39" spans="1:8" x14ac:dyDescent="0.25">
      <c r="A39" s="2">
        <f>A38</f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0.85268986067815655</v>
      </c>
      <c r="H39" s="3">
        <v>0.65793656697662517</v>
      </c>
    </row>
    <row r="40" spans="1:8" x14ac:dyDescent="0.25">
      <c r="A40" s="2">
        <f t="shared" ref="A40:A49" si="3">A39</f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0.97308967769704757</v>
      </c>
      <c r="H40" s="3">
        <v>0.68002275774427134</v>
      </c>
    </row>
    <row r="41" spans="1:8" x14ac:dyDescent="0.25">
      <c r="A41" s="2">
        <f t="shared" si="3"/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0.96945176198793181</v>
      </c>
      <c r="H41" s="3">
        <v>0.70064202823624555</v>
      </c>
    </row>
    <row r="42" spans="1:8" x14ac:dyDescent="0.25">
      <c r="A42" s="2">
        <f t="shared" si="3"/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0.84833132913647602</v>
      </c>
      <c r="H42" s="3">
        <v>0.71924765200055496</v>
      </c>
    </row>
    <row r="43" spans="1:8" x14ac:dyDescent="0.25">
      <c r="A43" s="2">
        <f t="shared" si="3"/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0.72223693060867522</v>
      </c>
      <c r="H43" s="3">
        <v>0.73542799054968955</v>
      </c>
    </row>
    <row r="44" spans="1:8" x14ac:dyDescent="0.25">
      <c r="A44" s="2">
        <f t="shared" si="3"/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0.61921389347433575</v>
      </c>
      <c r="H44" s="3">
        <v>0.74889229631992471</v>
      </c>
    </row>
    <row r="45" spans="1:8" ht="12.75" customHeight="1" x14ac:dyDescent="0.25">
      <c r="A45" s="2">
        <f t="shared" si="3"/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0.53244564248401594</v>
      </c>
      <c r="H45" s="3">
        <v>0.7594399621907002</v>
      </c>
    </row>
    <row r="46" spans="1:8" x14ac:dyDescent="0.25">
      <c r="A46" s="2">
        <f t="shared" si="3"/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0.46537680553891059</v>
      </c>
      <c r="H46" s="3">
        <v>0.76695164417354733</v>
      </c>
    </row>
    <row r="47" spans="1:8" x14ac:dyDescent="0.25">
      <c r="A47" s="2">
        <f t="shared" si="3"/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0.38387576660447836</v>
      </c>
      <c r="H47" s="3">
        <v>0.77136120786903362</v>
      </c>
    </row>
    <row r="48" spans="1:8" x14ac:dyDescent="0.25">
      <c r="A48" s="2">
        <f t="shared" si="3"/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0.25868233580594407</v>
      </c>
      <c r="H48" s="3">
        <v>0.77266586259463033</v>
      </c>
    </row>
    <row r="49" spans="1:8" x14ac:dyDescent="0.25">
      <c r="A49" s="2">
        <f t="shared" si="3"/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0.14867196348842515</v>
      </c>
      <c r="H49" s="3">
        <v>0.7709342499180325</v>
      </c>
    </row>
    <row r="50" spans="1:8" x14ac:dyDescent="0.25">
      <c r="A50" s="2">
        <v>2022</v>
      </c>
      <c r="B50" s="2">
        <v>1</v>
      </c>
      <c r="C50" s="4">
        <v>41260</v>
      </c>
      <c r="D50" s="3">
        <v>0.21130352415417164</v>
      </c>
      <c r="E50" s="4">
        <v>3307116</v>
      </c>
      <c r="F50" s="3">
        <v>1.093897254664844</v>
      </c>
      <c r="G50" s="3">
        <v>3.4995608939552635E-2</v>
      </c>
      <c r="H50" s="3">
        <v>0.76629646692185516</v>
      </c>
    </row>
    <row r="51" spans="1:8" x14ac:dyDescent="0.25">
      <c r="A51" s="2">
        <f>A50</f>
        <v>2022</v>
      </c>
      <c r="B51" s="2">
        <v>2</v>
      </c>
      <c r="C51" s="4">
        <v>41557</v>
      </c>
      <c r="D51" s="3">
        <v>0.83468808385702697</v>
      </c>
      <c r="E51" s="4">
        <v>3327840</v>
      </c>
      <c r="F51" s="3">
        <v>1.4411555093304163</v>
      </c>
      <c r="G51" s="3">
        <v>-5.0002413858904115E-3</v>
      </c>
      <c r="H51" s="3">
        <v>0.75894638658147684</v>
      </c>
    </row>
    <row r="52" spans="1:8" x14ac:dyDescent="0.25">
      <c r="A52" s="2">
        <f t="shared" ref="A52:A61" si="4">A51</f>
        <v>2022</v>
      </c>
      <c r="B52" s="2">
        <v>3</v>
      </c>
      <c r="C52" s="4">
        <v>41340</v>
      </c>
      <c r="D52" s="3">
        <v>0.10412378623143592</v>
      </c>
      <c r="E52" s="4">
        <v>3328814</v>
      </c>
      <c r="F52" s="3">
        <v>1.2337276468974645</v>
      </c>
      <c r="G52" s="3">
        <v>-0.12898173632064081</v>
      </c>
      <c r="H52" s="3">
        <v>0.74910063192698051</v>
      </c>
    </row>
    <row r="53" spans="1:8" x14ac:dyDescent="0.25">
      <c r="A53" s="2">
        <f t="shared" si="4"/>
        <v>2022</v>
      </c>
      <c r="B53" s="2">
        <v>4</v>
      </c>
      <c r="C53" s="4">
        <v>41828</v>
      </c>
      <c r="D53" s="3">
        <v>0.84868357604397371</v>
      </c>
      <c r="E53" s="4">
        <v>3349504</v>
      </c>
      <c r="F53" s="3">
        <v>1.351503053552694</v>
      </c>
      <c r="G53" s="3">
        <v>-0.1672711110614474</v>
      </c>
      <c r="H53" s="3">
        <v>0.73702320162197343</v>
      </c>
    </row>
    <row r="54" spans="1:8" x14ac:dyDescent="0.25">
      <c r="A54" s="2">
        <f t="shared" si="4"/>
        <v>2022</v>
      </c>
      <c r="B54" s="2">
        <v>5</v>
      </c>
      <c r="C54" s="4">
        <v>41795</v>
      </c>
      <c r="D54" s="3">
        <v>0.3625972529055721</v>
      </c>
      <c r="E54" s="4">
        <v>3352806</v>
      </c>
      <c r="F54" s="3">
        <v>0.92930776791237957</v>
      </c>
      <c r="G54" s="3">
        <v>-0.3044485381061599</v>
      </c>
      <c r="H54" s="3">
        <v>0.72301174898388032</v>
      </c>
    </row>
    <row r="55" spans="1:8" x14ac:dyDescent="0.25">
      <c r="A55" s="2">
        <f t="shared" si="4"/>
        <v>2022</v>
      </c>
      <c r="B55" s="2">
        <v>6</v>
      </c>
      <c r="C55" s="4">
        <v>41869</v>
      </c>
      <c r="D55" s="3">
        <v>0.17465786199635236</v>
      </c>
      <c r="E55" s="4">
        <v>3351666</v>
      </c>
      <c r="F55" s="3">
        <v>0.75753043694706257</v>
      </c>
      <c r="G55" s="3">
        <v>-0.38759790495948149</v>
      </c>
      <c r="H55" s="3">
        <v>0.70740659954206564</v>
      </c>
    </row>
    <row r="56" spans="1:8" x14ac:dyDescent="0.25">
      <c r="A56" s="2">
        <f t="shared" si="4"/>
        <v>2022</v>
      </c>
      <c r="B56" s="2">
        <v>7</v>
      </c>
      <c r="C56" s="4">
        <v>42010</v>
      </c>
      <c r="D56" s="3">
        <v>-0.11412810880212509</v>
      </c>
      <c r="E56" s="4">
        <v>3351249</v>
      </c>
      <c r="F56" s="3">
        <v>0.49563366770413175</v>
      </c>
      <c r="G56" s="3">
        <v>-0.45130352743777302</v>
      </c>
      <c r="H56" s="3">
        <v>0.69056240493831922</v>
      </c>
    </row>
    <row r="57" spans="1:8" x14ac:dyDescent="0.25">
      <c r="A57" s="2">
        <f t="shared" si="4"/>
        <v>2022</v>
      </c>
      <c r="B57" s="2">
        <v>8</v>
      </c>
      <c r="C57" s="4">
        <v>41834</v>
      </c>
      <c r="D57" s="3">
        <v>-0.33828854583571877</v>
      </c>
      <c r="E57" s="4">
        <v>3332085</v>
      </c>
      <c r="F57" s="3">
        <v>0.29301548602644889</v>
      </c>
      <c r="G57" s="3">
        <v>-0.48098365766596946</v>
      </c>
      <c r="H57" s="3">
        <v>0.67283729763647282</v>
      </c>
    </row>
    <row r="58" spans="1:8" x14ac:dyDescent="0.25">
      <c r="A58" s="2">
        <f t="shared" si="4"/>
        <v>2022</v>
      </c>
      <c r="B58" s="2">
        <v>9</v>
      </c>
      <c r="C58" s="4">
        <v>41622</v>
      </c>
      <c r="D58" s="3">
        <v>-0.39724322772087817</v>
      </c>
      <c r="E58" s="4">
        <v>3331923</v>
      </c>
      <c r="F58" s="3">
        <v>0.23769397434794115</v>
      </c>
      <c r="G58" s="3">
        <v>-0.4825854125309656</v>
      </c>
      <c r="H58" s="3">
        <v>0.65457587338249479</v>
      </c>
    </row>
    <row r="59" spans="1:8" x14ac:dyDescent="0.25">
      <c r="A59" s="2">
        <f t="shared" si="4"/>
        <v>2022</v>
      </c>
      <c r="B59" s="2">
        <v>10</v>
      </c>
      <c r="C59" s="4">
        <v>41638</v>
      </c>
      <c r="D59" s="3">
        <v>-0.58021537212578078</v>
      </c>
      <c r="E59" s="4">
        <v>3338036</v>
      </c>
      <c r="F59" s="3">
        <v>-3.9319040926844018E-2</v>
      </c>
      <c r="G59" s="3">
        <v>-0.47552220147060686</v>
      </c>
      <c r="H59" s="3">
        <v>0.6360963514076583</v>
      </c>
    </row>
    <row r="60" spans="1:8" x14ac:dyDescent="0.25">
      <c r="A60" s="2">
        <f t="shared" si="4"/>
        <v>2022</v>
      </c>
      <c r="B60" s="2">
        <v>11</v>
      </c>
      <c r="C60" s="4">
        <v>41586</v>
      </c>
      <c r="D60" s="3">
        <v>-0.44050754129758563</v>
      </c>
      <c r="E60" s="4">
        <v>3336488</v>
      </c>
      <c r="F60" s="3">
        <v>3.7958492718015435E-2</v>
      </c>
      <c r="G60" s="3">
        <v>-0.44319245119301426</v>
      </c>
      <c r="H60" s="3">
        <v>0.61768800081135911</v>
      </c>
    </row>
    <row r="61" spans="1:8" x14ac:dyDescent="0.25">
      <c r="A61" s="2">
        <f t="shared" si="4"/>
        <v>2022</v>
      </c>
      <c r="B61" s="2">
        <v>12</v>
      </c>
      <c r="C61" s="4">
        <v>41498</v>
      </c>
      <c r="D61" s="3">
        <v>-0.57501557333844433</v>
      </c>
      <c r="E61" s="4">
        <v>3337492</v>
      </c>
      <c r="F61" s="3">
        <v>-3.989428613188073E-2</v>
      </c>
      <c r="G61" s="3">
        <v>-0.42564135620616439</v>
      </c>
      <c r="H61" s="3">
        <v>0.59959318684630303</v>
      </c>
    </row>
    <row r="62" spans="1:8" x14ac:dyDescent="0.25">
      <c r="A62" s="2">
        <v>2023</v>
      </c>
      <c r="B62" s="2">
        <v>1</v>
      </c>
      <c r="C62" s="4">
        <v>41229</v>
      </c>
      <c r="D62" s="3">
        <v>-7.5133301017937804E-2</v>
      </c>
      <c r="E62" s="4">
        <v>3316169</v>
      </c>
      <c r="F62" s="3">
        <v>0.27374304378799952</v>
      </c>
      <c r="G62" s="3">
        <v>-0.38845608369990781</v>
      </c>
      <c r="H62" s="3">
        <v>0.58201401577157841</v>
      </c>
    </row>
    <row r="63" spans="1:8" x14ac:dyDescent="0.25">
      <c r="A63" s="2">
        <f>A62</f>
        <v>2023</v>
      </c>
      <c r="B63" s="2">
        <v>2</v>
      </c>
      <c r="C63" s="4">
        <v>41203</v>
      </c>
      <c r="D63" s="3">
        <v>-0.85184204827104537</v>
      </c>
      <c r="E63" s="4">
        <v>3322609</v>
      </c>
      <c r="F63" s="3">
        <v>-0.15718904755036567</v>
      </c>
      <c r="G63" s="3">
        <v>-0.41227036204036921</v>
      </c>
      <c r="H63" s="3">
        <v>0.5651081849939833</v>
      </c>
    </row>
    <row r="64" spans="1:8" x14ac:dyDescent="0.25">
      <c r="A64" s="2">
        <f t="shared" ref="A64:A73" si="5">A63</f>
        <v>2023</v>
      </c>
      <c r="B64" s="2">
        <v>3</v>
      </c>
      <c r="C64" s="4">
        <v>41289</v>
      </c>
      <c r="D64" s="3">
        <v>-0.12336719883889735</v>
      </c>
      <c r="E64" s="4">
        <v>3329364</v>
      </c>
      <c r="F64" s="3">
        <v>1.6522401071372705E-2</v>
      </c>
      <c r="G64" s="3">
        <v>-0.33620239282917208</v>
      </c>
      <c r="H64" s="3">
        <v>0.54901198421392794</v>
      </c>
    </row>
    <row r="65" spans="1:8" x14ac:dyDescent="0.25">
      <c r="A65" s="2">
        <f t="shared" si="5"/>
        <v>2023</v>
      </c>
      <c r="B65" s="2">
        <v>4</v>
      </c>
      <c r="C65" s="4">
        <v>41618</v>
      </c>
      <c r="D65" s="3">
        <v>-0.5020560390169293</v>
      </c>
      <c r="E65" s="4">
        <v>3351755</v>
      </c>
      <c r="F65" s="3">
        <v>6.7203980051977474E-2</v>
      </c>
      <c r="G65" s="3">
        <v>-0.34817953581187361</v>
      </c>
      <c r="H65" s="3">
        <v>0.53381154360178473</v>
      </c>
    </row>
    <row r="66" spans="1:8" x14ac:dyDescent="0.25">
      <c r="A66" s="2">
        <f t="shared" si="5"/>
        <v>2023</v>
      </c>
      <c r="B66" s="2">
        <v>5</v>
      </c>
      <c r="C66" s="4">
        <v>41626</v>
      </c>
      <c r="D66" s="3">
        <v>-0.40435458786935996</v>
      </c>
      <c r="E66" s="4">
        <v>3352823</v>
      </c>
      <c r="F66" s="3">
        <v>5.070379854865692E-4</v>
      </c>
      <c r="G66" s="3">
        <v>-0.31097175947154931</v>
      </c>
      <c r="H66" s="3">
        <v>0.51955601488465231</v>
      </c>
    </row>
    <row r="67" spans="1:8" x14ac:dyDescent="0.25">
      <c r="A67" s="2">
        <f t="shared" si="5"/>
        <v>2023</v>
      </c>
      <c r="B67" s="2">
        <v>6</v>
      </c>
      <c r="C67" s="4">
        <v>41637</v>
      </c>
      <c r="D67" s="3">
        <v>-0.554109245503831</v>
      </c>
      <c r="E67" s="4">
        <v>3351295</v>
      </c>
      <c r="F67" s="3">
        <v>-1.1069122042595136E-2</v>
      </c>
      <c r="G67" s="3">
        <v>-0.28293338919371958</v>
      </c>
      <c r="H67" s="3">
        <v>0.50626214648660495</v>
      </c>
    </row>
    <row r="68" spans="1:8" x14ac:dyDescent="0.25">
      <c r="A68" s="2">
        <f t="shared" si="5"/>
        <v>2023</v>
      </c>
      <c r="B68" s="2">
        <v>7</v>
      </c>
      <c r="C68" s="4">
        <v>41766</v>
      </c>
      <c r="D68" s="3">
        <v>-0.58081409188288635</v>
      </c>
      <c r="E68" s="4">
        <v>3345758</v>
      </c>
      <c r="F68" s="3">
        <v>-0.16384935885098706</v>
      </c>
      <c r="G68" s="3">
        <v>-0.23279603207075084</v>
      </c>
      <c r="H68" s="3">
        <v>0.49391064176387678</v>
      </c>
    </row>
    <row r="69" spans="1:8" x14ac:dyDescent="0.25">
      <c r="A69" s="2">
        <f t="shared" si="5"/>
        <v>2023</v>
      </c>
      <c r="B69" s="2">
        <v>8</v>
      </c>
      <c r="C69" s="4">
        <v>41641</v>
      </c>
      <c r="D69" s="3">
        <v>-0.46134722952622109</v>
      </c>
      <c r="E69" s="4">
        <v>3338297</v>
      </c>
      <c r="F69" s="3">
        <v>0.18642981796683777</v>
      </c>
      <c r="G69" s="3">
        <v>-0.17515925040879868</v>
      </c>
      <c r="H69" s="3">
        <v>0.48244627829016512</v>
      </c>
    </row>
    <row r="70" spans="1:8" x14ac:dyDescent="0.25">
      <c r="A70" s="2">
        <f t="shared" si="5"/>
        <v>2023</v>
      </c>
      <c r="B70" s="2">
        <v>9</v>
      </c>
      <c r="C70" s="4">
        <v>41593</v>
      </c>
      <c r="D70" s="3">
        <v>-6.9674691269039357E-2</v>
      </c>
      <c r="E70" s="4">
        <v>3354890</v>
      </c>
      <c r="F70" s="3">
        <v>0.68930164352538625</v>
      </c>
      <c r="G70" s="3">
        <v>-0.12858998514178194</v>
      </c>
      <c r="H70" s="3">
        <v>0.47176815586134679</v>
      </c>
    </row>
    <row r="71" spans="1:8" x14ac:dyDescent="0.25">
      <c r="A71" s="2">
        <f t="shared" si="5"/>
        <v>2023</v>
      </c>
      <c r="B71" s="2">
        <v>10</v>
      </c>
      <c r="C71" s="4">
        <v>41482</v>
      </c>
      <c r="D71" s="3">
        <v>-0.37465776454200794</v>
      </c>
      <c r="E71" s="4">
        <v>3348423</v>
      </c>
      <c r="F71" s="3">
        <v>0.31117099995325859</v>
      </c>
      <c r="G71" s="3">
        <v>-0.12907095464440307</v>
      </c>
      <c r="H71" s="3">
        <v>0.46175481757466508</v>
      </c>
    </row>
    <row r="72" spans="1:8" x14ac:dyDescent="0.25">
      <c r="A72" s="2">
        <f t="shared" si="5"/>
        <v>2023</v>
      </c>
      <c r="B72" s="2">
        <v>11</v>
      </c>
      <c r="C72" s="4">
        <v>41433</v>
      </c>
      <c r="D72" s="3">
        <v>-0.36791227817053462</v>
      </c>
      <c r="E72" s="4">
        <v>3351178</v>
      </c>
      <c r="F72" s="3">
        <v>0.44028331586987157</v>
      </c>
      <c r="G72" s="3">
        <v>-8.9758090156778728E-2</v>
      </c>
      <c r="H72" s="3">
        <v>0.45229991301956207</v>
      </c>
    </row>
    <row r="73" spans="1:8" x14ac:dyDescent="0.25">
      <c r="A73" s="2">
        <f t="shared" si="5"/>
        <v>2023</v>
      </c>
      <c r="B73" s="2">
        <v>12</v>
      </c>
      <c r="C73" s="4">
        <v>41414</v>
      </c>
      <c r="D73" s="3">
        <v>-0.20241939370572171</v>
      </c>
      <c r="E73" s="4">
        <v>3352618</v>
      </c>
      <c r="F73" s="3">
        <v>0.45321456950309091</v>
      </c>
      <c r="G73" s="3">
        <v>-4.8428239766071079E-2</v>
      </c>
      <c r="H73" s="3">
        <v>0.44328663457592293</v>
      </c>
    </row>
    <row r="74" spans="1:8" x14ac:dyDescent="0.25">
      <c r="A74" s="2">
        <v>2024</v>
      </c>
      <c r="B74" s="2">
        <v>1</v>
      </c>
      <c r="C74" s="4">
        <v>41123</v>
      </c>
      <c r="D74" s="3">
        <v>-0.25710058454000428</v>
      </c>
      <c r="E74" s="4">
        <v>3336134</v>
      </c>
      <c r="F74" s="3">
        <v>0.602050136769261</v>
      </c>
      <c r="G74" s="3">
        <v>-2.5583644315727919E-2</v>
      </c>
      <c r="H74" s="3">
        <v>0.43459734013771967</v>
      </c>
    </row>
    <row r="75" spans="1:8" x14ac:dyDescent="0.25">
      <c r="A75" s="2">
        <f>A74</f>
        <v>2024</v>
      </c>
      <c r="B75" s="2">
        <v>2</v>
      </c>
      <c r="C75" s="4">
        <v>41166</v>
      </c>
      <c r="D75" s="3">
        <v>-8.9799286459724126E-2</v>
      </c>
      <c r="E75" s="4">
        <v>3348677</v>
      </c>
      <c r="F75" s="3">
        <v>0.78456417833094871</v>
      </c>
      <c r="G75" s="3">
        <v>5.8902107437218913E-3</v>
      </c>
      <c r="H75" s="3">
        <v>0.42611507703884971</v>
      </c>
    </row>
    <row r="76" spans="1:8" x14ac:dyDescent="0.25">
      <c r="A76" s="2">
        <f t="shared" ref="A76:A85" si="6">A75</f>
        <v>2024</v>
      </c>
      <c r="B76" s="2">
        <v>3</v>
      </c>
      <c r="C76" s="4">
        <v>41461</v>
      </c>
      <c r="D76" s="3">
        <v>0.41657584344498844</v>
      </c>
      <c r="E76" s="4">
        <v>3371633</v>
      </c>
      <c r="F76" s="3">
        <v>1.2695818180289198</v>
      </c>
      <c r="G76" s="3">
        <v>1.778907717857697E-2</v>
      </c>
      <c r="H76" s="3">
        <v>0.41773452127964328</v>
      </c>
    </row>
    <row r="77" spans="1:8" x14ac:dyDescent="0.25">
      <c r="A77" s="2">
        <f t="shared" si="6"/>
        <v>2024</v>
      </c>
      <c r="B77" s="2">
        <v>4</v>
      </c>
      <c r="C77" s="4">
        <v>41498</v>
      </c>
      <c r="D77" s="3">
        <v>-0.28833677735594643</v>
      </c>
      <c r="E77" s="4">
        <v>3375745</v>
      </c>
      <c r="F77" s="3">
        <v>0.71574443836139867</v>
      </c>
      <c r="G77" s="3">
        <v>-3.4932807585947828E-2</v>
      </c>
      <c r="H77" s="3">
        <v>0.40937524115913143</v>
      </c>
    </row>
    <row r="78" spans="1:8" x14ac:dyDescent="0.25">
      <c r="C78" s="4"/>
      <c r="D78" s="3"/>
      <c r="E78" s="4"/>
      <c r="F78" s="3"/>
      <c r="G78" s="3"/>
      <c r="H78" s="3"/>
    </row>
    <row r="79" spans="1:8" x14ac:dyDescent="0.25">
      <c r="C79" s="4"/>
      <c r="D79" s="3"/>
      <c r="E79" s="4"/>
      <c r="F79" s="3"/>
      <c r="G79" s="3"/>
      <c r="H79" s="3"/>
    </row>
    <row r="80" spans="1:8" x14ac:dyDescent="0.25">
      <c r="C80" s="4"/>
      <c r="D80" s="3"/>
      <c r="E80" s="4"/>
      <c r="F80" s="3"/>
      <c r="G80" s="3"/>
      <c r="H80" s="3"/>
    </row>
    <row r="81" spans="3:8" x14ac:dyDescent="0.25">
      <c r="C81" s="4"/>
      <c r="D81" s="3"/>
      <c r="E81" s="4"/>
      <c r="F81" s="3"/>
      <c r="G81" s="3"/>
      <c r="H81" s="3"/>
    </row>
    <row r="82" spans="3:8" x14ac:dyDescent="0.25">
      <c r="C82" s="4"/>
      <c r="D82" s="3"/>
      <c r="E82" s="4"/>
      <c r="F82" s="3"/>
      <c r="G82" s="3"/>
      <c r="H82" s="3"/>
    </row>
    <row r="83" spans="3:8" x14ac:dyDescent="0.25">
      <c r="C83" s="4"/>
      <c r="D83" s="3"/>
      <c r="E83" s="4"/>
      <c r="F83" s="3"/>
      <c r="G83" s="3"/>
      <c r="H83" s="3"/>
    </row>
    <row r="84" spans="3:8" x14ac:dyDescent="0.25">
      <c r="C84" s="4"/>
      <c r="D84" s="3"/>
      <c r="E84" s="4"/>
      <c r="F84" s="3"/>
      <c r="G84" s="3"/>
      <c r="H84" s="3"/>
    </row>
    <row r="85" spans="3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40" workbookViewId="0">
      <selection activeCell="A77" sqref="A77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4">
        <v>1749911</v>
      </c>
      <c r="F2" s="3">
        <v>7.1204437827805167</v>
      </c>
      <c r="G2" s="3">
        <v>4.0743105399584811</v>
      </c>
      <c r="H2" s="3">
        <v>4.012191153880841</v>
      </c>
    </row>
    <row r="3" spans="1:8" x14ac:dyDescent="0.25">
      <c r="A3" s="2">
        <f>A2</f>
        <v>2018</v>
      </c>
      <c r="B3" s="2">
        <v>2</v>
      </c>
      <c r="C3" s="4">
        <v>15290</v>
      </c>
      <c r="D3" s="3">
        <v>4.5184223118463374</v>
      </c>
      <c r="E3" s="4">
        <v>1546402</v>
      </c>
      <c r="F3" s="3">
        <v>6.4628014055494898</v>
      </c>
      <c r="G3" s="3">
        <v>3.6182608943221739</v>
      </c>
      <c r="H3" s="3">
        <v>3.6168057341592186</v>
      </c>
    </row>
    <row r="4" spans="1:8" x14ac:dyDescent="0.25">
      <c r="A4" s="2">
        <f t="shared" ref="A4:A13" si="0">A3</f>
        <v>2018</v>
      </c>
      <c r="B4" s="2">
        <v>3</v>
      </c>
      <c r="C4" s="4">
        <v>19280</v>
      </c>
      <c r="D4" s="3">
        <v>2.2160958540981879</v>
      </c>
      <c r="E4" s="4">
        <v>1646846</v>
      </c>
      <c r="F4" s="3">
        <v>-4.9589299925610568</v>
      </c>
      <c r="G4" s="3">
        <v>3.1706819807641184</v>
      </c>
      <c r="H4" s="3">
        <v>3.2169668777054379</v>
      </c>
    </row>
    <row r="5" spans="1:8" x14ac:dyDescent="0.25">
      <c r="A5" s="2">
        <f t="shared" si="0"/>
        <v>2018</v>
      </c>
      <c r="B5" s="2">
        <v>4</v>
      </c>
      <c r="C5" s="4">
        <v>21526</v>
      </c>
      <c r="D5" s="3">
        <v>-3.1058696435001809</v>
      </c>
      <c r="E5" s="4">
        <v>1772557</v>
      </c>
      <c r="F5" s="3">
        <v>10.475756570992644</v>
      </c>
      <c r="G5" s="3">
        <v>2.7340077811991215</v>
      </c>
      <c r="H5" s="3">
        <v>2.8137169112471589</v>
      </c>
    </row>
    <row r="6" spans="1:8" x14ac:dyDescent="0.25">
      <c r="A6" s="2">
        <f t="shared" si="0"/>
        <v>2018</v>
      </c>
      <c r="B6" s="2">
        <v>5</v>
      </c>
      <c r="C6" s="4">
        <v>25273</v>
      </c>
      <c r="D6" s="3">
        <v>-5.1411848453686293E-2</v>
      </c>
      <c r="E6" s="4">
        <v>2058400</v>
      </c>
      <c r="F6" s="3">
        <v>1.5205894349341609</v>
      </c>
      <c r="G6" s="3">
        <v>2.3106059868387487</v>
      </c>
      <c r="H6" s="3">
        <v>2.4075303908960519</v>
      </c>
    </row>
    <row r="7" spans="1:8" x14ac:dyDescent="0.25">
      <c r="A7" s="2">
        <f t="shared" si="0"/>
        <v>2018</v>
      </c>
      <c r="B7" s="2">
        <v>6</v>
      </c>
      <c r="C7" s="4">
        <v>27523</v>
      </c>
      <c r="D7" s="3">
        <v>-2.5872442839951826</v>
      </c>
      <c r="E7" s="4">
        <v>2055762</v>
      </c>
      <c r="F7" s="3">
        <v>-1.6155863547609006</v>
      </c>
      <c r="G7" s="3">
        <v>1.9024387418511839</v>
      </c>
      <c r="H7" s="3">
        <v>1.9994139588512698</v>
      </c>
    </row>
    <row r="8" spans="1:8" x14ac:dyDescent="0.25">
      <c r="A8" s="2">
        <f t="shared" si="0"/>
        <v>2018</v>
      </c>
      <c r="B8" s="2">
        <v>7</v>
      </c>
      <c r="C8" s="4">
        <v>28133</v>
      </c>
      <c r="D8" s="3">
        <v>5.842738901429656</v>
      </c>
      <c r="E8" s="4">
        <v>2086655</v>
      </c>
      <c r="F8" s="3">
        <v>8.1931351590422086</v>
      </c>
      <c r="G8" s="3">
        <v>1.5113041613882712</v>
      </c>
      <c r="H8" s="3">
        <v>1.5903126641900243</v>
      </c>
    </row>
    <row r="9" spans="1:8" x14ac:dyDescent="0.25">
      <c r="A9" s="2">
        <f t="shared" si="0"/>
        <v>2018</v>
      </c>
      <c r="B9" s="2">
        <v>8</v>
      </c>
      <c r="C9" s="4">
        <v>21237</v>
      </c>
      <c r="D9" s="3">
        <v>-5.8810494593157241</v>
      </c>
      <c r="E9" s="4">
        <v>1602495</v>
      </c>
      <c r="F9" s="3">
        <v>4.301939599062754</v>
      </c>
      <c r="G9" s="3">
        <v>1.1386885770583932</v>
      </c>
      <c r="H9" s="3">
        <v>1.1809205143010812</v>
      </c>
    </row>
    <row r="10" spans="1:8" x14ac:dyDescent="0.25">
      <c r="A10" s="2">
        <f t="shared" si="0"/>
        <v>2018</v>
      </c>
      <c r="B10" s="2">
        <v>9</v>
      </c>
      <c r="C10" s="4">
        <v>20858</v>
      </c>
      <c r="D10" s="3">
        <v>-3.8358690640848292</v>
      </c>
      <c r="E10" s="4">
        <v>1952397</v>
      </c>
      <c r="F10" s="3">
        <v>-2.0504026806243192</v>
      </c>
      <c r="G10" s="3">
        <v>0.78637911454910225</v>
      </c>
      <c r="H10" s="3">
        <v>0.77239004591312688</v>
      </c>
    </row>
    <row r="11" spans="1:8" x14ac:dyDescent="0.25">
      <c r="A11" s="2">
        <f t="shared" si="0"/>
        <v>2018</v>
      </c>
      <c r="B11" s="2">
        <v>10</v>
      </c>
      <c r="C11" s="4">
        <v>25290</v>
      </c>
      <c r="D11" s="3">
        <v>4.1126343090033268</v>
      </c>
      <c r="E11" s="4">
        <v>2243453</v>
      </c>
      <c r="F11" s="3">
        <v>10.396155072572167</v>
      </c>
      <c r="G11" s="3">
        <v>0.45567541773986892</v>
      </c>
      <c r="H11" s="3">
        <v>0.36609053319128892</v>
      </c>
    </row>
    <row r="12" spans="1:8" x14ac:dyDescent="0.25">
      <c r="A12" s="2">
        <f t="shared" si="0"/>
        <v>2018</v>
      </c>
      <c r="B12" s="2">
        <v>11</v>
      </c>
      <c r="C12" s="4">
        <v>18674</v>
      </c>
      <c r="D12" s="3">
        <v>-1.5811109939917745</v>
      </c>
      <c r="E12" s="4">
        <v>1867172</v>
      </c>
      <c r="F12" s="3">
        <v>2.6855828313642194</v>
      </c>
      <c r="G12" s="3">
        <v>0.14755614105331435</v>
      </c>
      <c r="H12" s="3">
        <v>-3.6804776971980882E-2</v>
      </c>
    </row>
    <row r="13" spans="1:8" x14ac:dyDescent="0.25">
      <c r="A13" s="2">
        <f t="shared" si="0"/>
        <v>2018</v>
      </c>
      <c r="B13" s="2">
        <v>12</v>
      </c>
      <c r="C13" s="4">
        <v>17426</v>
      </c>
      <c r="D13" s="3">
        <v>9.76506404733124E-2</v>
      </c>
      <c r="E13" s="4">
        <v>1709631</v>
      </c>
      <c r="F13" s="3">
        <v>3.4875570212395068</v>
      </c>
      <c r="G13" s="3">
        <v>-0.1367461056093803</v>
      </c>
      <c r="H13" s="3">
        <v>-0.43442610542455173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4">
        <v>1858077</v>
      </c>
      <c r="F14" s="3">
        <v>6.1812286453425402</v>
      </c>
      <c r="G14" s="3">
        <v>-0.39611875867585661</v>
      </c>
      <c r="H14" s="3">
        <v>-0.8247146183192694</v>
      </c>
    </row>
    <row r="15" spans="1:8" x14ac:dyDescent="0.25">
      <c r="A15" s="2">
        <f>A14</f>
        <v>2019</v>
      </c>
      <c r="B15" s="2">
        <v>2</v>
      </c>
      <c r="C15" s="4">
        <v>15106</v>
      </c>
      <c r="D15" s="3">
        <v>-1.2034009156311365</v>
      </c>
      <c r="E15" s="4">
        <v>1571017</v>
      </c>
      <c r="F15" s="3">
        <v>1.5917594519406997</v>
      </c>
      <c r="G15" s="3">
        <v>-0.62943297702194478</v>
      </c>
      <c r="H15" s="3">
        <v>-1.2053391218696279</v>
      </c>
    </row>
    <row r="16" spans="1:8" x14ac:dyDescent="0.25">
      <c r="A16" s="2">
        <f t="shared" ref="A16:A25" si="1">A15</f>
        <v>2019</v>
      </c>
      <c r="B16" s="2">
        <v>3</v>
      </c>
      <c r="C16" s="4">
        <v>19648</v>
      </c>
      <c r="D16" s="3">
        <v>1.9087136929460513</v>
      </c>
      <c r="E16" s="4">
        <v>1709848</v>
      </c>
      <c r="F16" s="3">
        <v>3.825615752778333</v>
      </c>
      <c r="G16" s="3">
        <v>-0.83542424235976454</v>
      </c>
      <c r="H16" s="3">
        <v>-1.5734818984513668</v>
      </c>
    </row>
    <row r="17" spans="1:8" x14ac:dyDescent="0.25">
      <c r="A17" s="2">
        <f t="shared" si="1"/>
        <v>2019</v>
      </c>
      <c r="B17" s="2">
        <v>4</v>
      </c>
      <c r="C17" s="4">
        <v>24408</v>
      </c>
      <c r="D17" s="3">
        <v>13.38846046641271</v>
      </c>
      <c r="E17" s="4">
        <v>1765185</v>
      </c>
      <c r="F17" s="3">
        <v>-0.41589635763475963</v>
      </c>
      <c r="G17" s="3">
        <v>-1.0128678952860612</v>
      </c>
      <c r="H17" s="3">
        <v>-1.9261309874837109</v>
      </c>
    </row>
    <row r="18" spans="1:8" x14ac:dyDescent="0.25">
      <c r="A18" s="2">
        <f t="shared" si="1"/>
        <v>2019</v>
      </c>
      <c r="B18" s="2">
        <v>5</v>
      </c>
      <c r="C18" s="4">
        <v>25470</v>
      </c>
      <c r="D18" s="3">
        <v>0.77948799113678469</v>
      </c>
      <c r="E18" s="4">
        <v>2075741</v>
      </c>
      <c r="F18" s="3">
        <v>0.84245044694908344</v>
      </c>
      <c r="G18" s="3">
        <v>-1.1603487112631841</v>
      </c>
      <c r="H18" s="3">
        <v>-2.2598994910489942</v>
      </c>
    </row>
    <row r="19" spans="1:8" x14ac:dyDescent="0.25">
      <c r="A19" s="2">
        <f t="shared" si="1"/>
        <v>2019</v>
      </c>
      <c r="B19" s="2">
        <v>6</v>
      </c>
      <c r="C19" s="4">
        <v>25396</v>
      </c>
      <c r="D19" s="3">
        <v>-7.728081967808742</v>
      </c>
      <c r="E19" s="4">
        <v>2009011</v>
      </c>
      <c r="F19" s="3">
        <v>-2.2741445751015887</v>
      </c>
      <c r="G19" s="3">
        <v>-1.2754513735061421</v>
      </c>
      <c r="H19" s="3">
        <v>-2.5712956338246995</v>
      </c>
    </row>
    <row r="20" spans="1:8" x14ac:dyDescent="0.25">
      <c r="A20" s="2">
        <f t="shared" si="1"/>
        <v>2019</v>
      </c>
      <c r="B20" s="2">
        <v>7</v>
      </c>
      <c r="C20" s="4">
        <v>28997</v>
      </c>
      <c r="D20" s="3">
        <v>3.0711264351473311</v>
      </c>
      <c r="E20" s="4">
        <v>2179527</v>
      </c>
      <c r="F20" s="3">
        <v>4.4507597087204198</v>
      </c>
      <c r="G20" s="3">
        <v>-1.3556258543478332</v>
      </c>
      <c r="H20" s="3">
        <v>-2.8566121995203928</v>
      </c>
    </row>
    <row r="21" spans="1:8" x14ac:dyDescent="0.25">
      <c r="A21" s="2">
        <f t="shared" si="1"/>
        <v>2019</v>
      </c>
      <c r="B21" s="2">
        <v>8</v>
      </c>
      <c r="C21" s="4">
        <v>20619</v>
      </c>
      <c r="D21" s="3">
        <v>-2.9100155389179316</v>
      </c>
      <c r="E21" s="4">
        <v>1519922</v>
      </c>
      <c r="F21" s="3">
        <v>-5.1527773877609651</v>
      </c>
      <c r="G21" s="3">
        <v>-1.3987702254679819</v>
      </c>
      <c r="H21" s="3">
        <v>-3.1121213363554507</v>
      </c>
    </row>
    <row r="22" spans="1:8" x14ac:dyDescent="0.25">
      <c r="A22" s="2">
        <f t="shared" si="1"/>
        <v>2019</v>
      </c>
      <c r="B22" s="2">
        <v>9</v>
      </c>
      <c r="C22" s="4">
        <v>21982</v>
      </c>
      <c r="D22" s="3">
        <v>5.388819637549136</v>
      </c>
      <c r="E22" s="4">
        <v>2094635</v>
      </c>
      <c r="F22" s="3">
        <v>7.2853010939885721</v>
      </c>
      <c r="G22" s="3">
        <v>-1.4024751451928754</v>
      </c>
      <c r="H22" s="3">
        <v>-3.3335877361667325</v>
      </c>
    </row>
    <row r="23" spans="1:8" x14ac:dyDescent="0.25">
      <c r="A23" s="2">
        <f t="shared" si="1"/>
        <v>2019</v>
      </c>
      <c r="B23" s="2">
        <v>10</v>
      </c>
      <c r="C23" s="4">
        <v>24667</v>
      </c>
      <c r="D23" s="3">
        <v>-2.4634242783708959</v>
      </c>
      <c r="E23" s="4">
        <v>2224757</v>
      </c>
      <c r="F23" s="3">
        <v>-0.83335822056446185</v>
      </c>
      <c r="G23" s="3">
        <v>-1.3644362194400133</v>
      </c>
      <c r="H23" s="3">
        <v>-3.5169178030168902</v>
      </c>
    </row>
    <row r="24" spans="1:8" x14ac:dyDescent="0.25">
      <c r="A24" s="2">
        <f t="shared" si="1"/>
        <v>2019</v>
      </c>
      <c r="B24" s="2">
        <v>11</v>
      </c>
      <c r="C24" s="4">
        <v>18437</v>
      </c>
      <c r="D24" s="3">
        <v>-1.2691442647531304</v>
      </c>
      <c r="E24" s="4">
        <v>1764169</v>
      </c>
      <c r="F24" s="3">
        <v>-5.5165244551653503</v>
      </c>
      <c r="G24" s="3">
        <v>-1.2818774364336492</v>
      </c>
      <c r="H24" s="3">
        <v>-3.6572805181331485</v>
      </c>
    </row>
    <row r="25" spans="1:8" x14ac:dyDescent="0.25">
      <c r="A25" s="2">
        <f t="shared" si="1"/>
        <v>2019</v>
      </c>
      <c r="B25" s="2">
        <v>12</v>
      </c>
      <c r="C25" s="4">
        <v>18675</v>
      </c>
      <c r="D25" s="3">
        <v>7.1674509353839122</v>
      </c>
      <c r="E25" s="4">
        <v>1740332</v>
      </c>
      <c r="F25" s="3">
        <v>1.7957676247096543</v>
      </c>
      <c r="G25" s="3">
        <v>-1.1520991030132408</v>
      </c>
      <c r="H25" s="3">
        <v>-3.7496585044383957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-0.97240064177021235</v>
      </c>
      <c r="H26" s="3">
        <v>-3.7891634990178131</v>
      </c>
    </row>
    <row r="27" spans="1:8" x14ac:dyDescent="0.25">
      <c r="A27" s="2">
        <f>A26</f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-0.7395037287655436</v>
      </c>
      <c r="H27" s="3">
        <v>-3.7705221399198354</v>
      </c>
    </row>
    <row r="28" spans="1:8" x14ac:dyDescent="0.25">
      <c r="A28" s="2">
        <f t="shared" ref="A28:A37" si="2">A27</f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-0.44997020367163426</v>
      </c>
      <c r="H28" s="3">
        <v>-3.6885464074002359</v>
      </c>
    </row>
    <row r="29" spans="1:8" x14ac:dyDescent="0.25">
      <c r="A29" s="2">
        <f t="shared" si="2"/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-9.9640288263807109E-2</v>
      </c>
      <c r="H29" s="3">
        <v>-3.5376814742767517</v>
      </c>
    </row>
    <row r="30" spans="1:8" x14ac:dyDescent="0.25">
      <c r="A30" s="2">
        <f t="shared" si="2"/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0.31355532639029854</v>
      </c>
      <c r="H30" s="3">
        <v>-3.3139575692342702</v>
      </c>
    </row>
    <row r="31" spans="1:8" x14ac:dyDescent="0.25">
      <c r="A31" s="2">
        <f t="shared" si="2"/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0.7865704589129332</v>
      </c>
      <c r="H31" s="3">
        <v>-3.0174554461043508</v>
      </c>
    </row>
    <row r="32" spans="1:8" x14ac:dyDescent="0.25">
      <c r="A32" s="2">
        <f t="shared" si="2"/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1.3121944799533423</v>
      </c>
      <c r="H32" s="3">
        <v>-2.6521244063574612</v>
      </c>
    </row>
    <row r="33" spans="1:8" x14ac:dyDescent="0.25">
      <c r="A33" s="2">
        <f t="shared" si="2"/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1.8801460235635419</v>
      </c>
      <c r="H33" s="3">
        <v>-2.2246403141171731</v>
      </c>
    </row>
    <row r="34" spans="1:8" x14ac:dyDescent="0.25">
      <c r="A34" s="2">
        <f t="shared" si="2"/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2.4784959247336356</v>
      </c>
      <c r="H34" s="3">
        <v>-1.7435448856968343</v>
      </c>
    </row>
    <row r="35" spans="1:8" x14ac:dyDescent="0.25">
      <c r="A35" s="2">
        <f t="shared" si="2"/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3.0940571887993769</v>
      </c>
      <c r="H35" s="3">
        <v>-1.2190586799682923</v>
      </c>
    </row>
    <row r="36" spans="1:8" x14ac:dyDescent="0.25">
      <c r="A36" s="2">
        <f t="shared" si="2"/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3.7128508780123499</v>
      </c>
      <c r="H36" s="3">
        <v>-0.66281336779832323</v>
      </c>
    </row>
    <row r="37" spans="1:8" x14ac:dyDescent="0.25">
      <c r="A37" s="2">
        <f t="shared" si="2"/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4.3189912079016954</v>
      </c>
      <c r="H37" s="3">
        <v>-8.8457940580429315E-2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4.8949669117550849</v>
      </c>
      <c r="H38" s="3">
        <v>0.48916720164866501</v>
      </c>
    </row>
    <row r="39" spans="1:8" x14ac:dyDescent="0.25">
      <c r="A39" s="2">
        <f>A38</f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5.4210565593884956</v>
      </c>
      <c r="H39" s="3">
        <v>1.0536907985761119</v>
      </c>
    </row>
    <row r="40" spans="1:8" x14ac:dyDescent="0.25">
      <c r="A40" s="2">
        <f t="shared" ref="A40:A49" si="3">A39</f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5.8755407371471788</v>
      </c>
      <c r="H40" s="3">
        <v>1.5868880940241694</v>
      </c>
    </row>
    <row r="41" spans="1:8" x14ac:dyDescent="0.25">
      <c r="A41" s="2">
        <f t="shared" si="3"/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6.2347337759896613</v>
      </c>
      <c r="H41" s="3">
        <v>2.0687956422949543</v>
      </c>
    </row>
    <row r="42" spans="1:8" x14ac:dyDescent="0.25">
      <c r="A42" s="2">
        <f t="shared" si="3"/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6.4770978644873605</v>
      </c>
      <c r="H42" s="3">
        <v>2.4801555321140274</v>
      </c>
    </row>
    <row r="43" spans="1:8" x14ac:dyDescent="0.25">
      <c r="A43" s="2">
        <f t="shared" si="3"/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6.5938527642226861</v>
      </c>
      <c r="H43" s="3">
        <v>2.8086194368896815</v>
      </c>
    </row>
    <row r="44" spans="1:8" x14ac:dyDescent="0.25">
      <c r="A44" s="2">
        <f t="shared" si="3"/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6.5828635845026842</v>
      </c>
      <c r="H44" s="3">
        <v>3.0473382602574168</v>
      </c>
    </row>
    <row r="45" spans="1:8" x14ac:dyDescent="0.25">
      <c r="A45" s="2">
        <f t="shared" si="3"/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6.4469032064141674</v>
      </c>
      <c r="H45" s="3">
        <v>3.1930912831419858</v>
      </c>
    </row>
    <row r="46" spans="1:8" x14ac:dyDescent="0.25">
      <c r="A46" s="2">
        <f t="shared" si="3"/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6.1894541899824329</v>
      </c>
      <c r="H46" s="3">
        <v>3.2438120150248286</v>
      </c>
    </row>
    <row r="47" spans="1:8" x14ac:dyDescent="0.25">
      <c r="A47" s="2">
        <f t="shared" si="3"/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5.815021338554577</v>
      </c>
      <c r="H47" s="3">
        <v>3.1990056584937197</v>
      </c>
    </row>
    <row r="48" spans="1:8" x14ac:dyDescent="0.25">
      <c r="A48" s="2">
        <f t="shared" si="3"/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5.3287143614297872</v>
      </c>
      <c r="H48" s="3">
        <v>3.0591915799296014</v>
      </c>
    </row>
    <row r="49" spans="1:8" x14ac:dyDescent="0.25">
      <c r="A49" s="2">
        <f t="shared" si="3"/>
        <v>2021</v>
      </c>
      <c r="B49" s="2">
        <v>12</v>
      </c>
      <c r="C49" s="4">
        <v>18420</v>
      </c>
      <c r="D49" s="3">
        <v>36.0614566405673</v>
      </c>
      <c r="E49" s="4">
        <v>1681550</v>
      </c>
      <c r="F49" s="3">
        <v>24.086169249535281</v>
      </c>
      <c r="G49" s="3">
        <v>4.7367153578758918</v>
      </c>
      <c r="H49" s="3">
        <v>2.8261944500811169</v>
      </c>
    </row>
    <row r="50" spans="1:8" x14ac:dyDescent="0.25">
      <c r="A50" s="2">
        <v>2022</v>
      </c>
      <c r="B50" s="2">
        <v>1</v>
      </c>
      <c r="C50" s="4">
        <v>17109</v>
      </c>
      <c r="D50" s="3">
        <v>25.996023271227632</v>
      </c>
      <c r="E50" s="4">
        <v>1596332</v>
      </c>
      <c r="F50" s="3">
        <v>22.565759822608378</v>
      </c>
      <c r="G50" s="3">
        <v>4.0479239959352231</v>
      </c>
      <c r="H50" s="3">
        <v>2.5043650539164495</v>
      </c>
    </row>
    <row r="51" spans="1:8" x14ac:dyDescent="0.25">
      <c r="A51" s="2">
        <f t="shared" ref="A51:A73" si="4">A50</f>
        <v>2022</v>
      </c>
      <c r="B51" s="2">
        <v>2</v>
      </c>
      <c r="C51" s="4">
        <v>14792</v>
      </c>
      <c r="D51" s="3">
        <v>15.815847165674924</v>
      </c>
      <c r="E51" s="4">
        <v>1444057</v>
      </c>
      <c r="F51" s="3">
        <v>19.118704857937587</v>
      </c>
      <c r="G51" s="3">
        <v>3.2734152729058548</v>
      </c>
      <c r="H51" s="3">
        <v>2.0995305635426336</v>
      </c>
    </row>
    <row r="52" spans="1:8" x14ac:dyDescent="0.25">
      <c r="A52" s="2">
        <f t="shared" si="4"/>
        <v>2022</v>
      </c>
      <c r="B52" s="2">
        <v>3</v>
      </c>
      <c r="C52" s="4">
        <v>17261</v>
      </c>
      <c r="D52" s="3">
        <v>-7.5320083569936251</v>
      </c>
      <c r="E52" s="4">
        <v>1671841</v>
      </c>
      <c r="F52" s="3">
        <v>19.067920037433051</v>
      </c>
      <c r="G52" s="3">
        <v>2.4257883596466452</v>
      </c>
      <c r="H52" s="3">
        <v>1.6189113034811959</v>
      </c>
    </row>
    <row r="53" spans="1:8" x14ac:dyDescent="0.25">
      <c r="A53" s="2">
        <f t="shared" si="4"/>
        <v>2022</v>
      </c>
      <c r="B53" s="2">
        <v>4</v>
      </c>
      <c r="C53" s="4">
        <v>18355</v>
      </c>
      <c r="D53" s="3">
        <v>-1.1471348556656658</v>
      </c>
      <c r="E53" s="4">
        <v>1450093</v>
      </c>
      <c r="F53" s="3">
        <v>6.8724135770850792</v>
      </c>
      <c r="G53" s="3">
        <v>1.5185134292312288</v>
      </c>
      <c r="H53" s="3">
        <v>1.070909485357441</v>
      </c>
    </row>
    <row r="54" spans="1:8" x14ac:dyDescent="0.25">
      <c r="A54" s="2">
        <f t="shared" si="4"/>
        <v>2022</v>
      </c>
      <c r="B54" s="2">
        <v>5</v>
      </c>
      <c r="C54" s="4">
        <v>18055</v>
      </c>
      <c r="D54" s="3">
        <v>-13.09265944645006</v>
      </c>
      <c r="E54" s="4">
        <v>1640595</v>
      </c>
      <c r="F54" s="3">
        <v>6.1662141139501081</v>
      </c>
      <c r="G54" s="3">
        <v>0.56436914107236202</v>
      </c>
      <c r="H54" s="3">
        <v>0.46513905751430895</v>
      </c>
    </row>
    <row r="55" spans="1:8" x14ac:dyDescent="0.25">
      <c r="A55" s="2">
        <f t="shared" si="4"/>
        <v>2022</v>
      </c>
      <c r="B55" s="2">
        <v>6</v>
      </c>
      <c r="C55" s="4">
        <v>20660</v>
      </c>
      <c r="D55" s="3">
        <v>-18.872221785910625</v>
      </c>
      <c r="E55" s="4">
        <v>1768988</v>
      </c>
      <c r="F55" s="3">
        <v>-1.6161424033965699</v>
      </c>
      <c r="G55" s="3">
        <v>-0.42405095988142749</v>
      </c>
      <c r="H55" s="3">
        <v>-0.18838314947666776</v>
      </c>
    </row>
    <row r="56" spans="1:8" x14ac:dyDescent="0.25">
      <c r="A56" s="2">
        <f t="shared" si="4"/>
        <v>2022</v>
      </c>
      <c r="B56" s="2">
        <v>7</v>
      </c>
      <c r="C56" s="4">
        <v>22296</v>
      </c>
      <c r="D56" s="3">
        <v>-15.150131293526659</v>
      </c>
      <c r="E56" s="4">
        <v>1655515</v>
      </c>
      <c r="F56" s="3">
        <v>-9.9407044743642032</v>
      </c>
      <c r="G56" s="3">
        <v>-1.4351017334446345</v>
      </c>
      <c r="H56" s="3">
        <v>-0.87924439705392654</v>
      </c>
    </row>
    <row r="57" spans="1:8" x14ac:dyDescent="0.25">
      <c r="A57" s="2">
        <f t="shared" si="4"/>
        <v>2022</v>
      </c>
      <c r="B57" s="2">
        <v>8</v>
      </c>
      <c r="C57" s="4">
        <v>17729</v>
      </c>
      <c r="D57" s="3">
        <v>-15.285741590214064</v>
      </c>
      <c r="E57" s="4">
        <v>1283791</v>
      </c>
      <c r="F57" s="3">
        <v>-8.7933541873436596</v>
      </c>
      <c r="G57" s="3">
        <v>-2.4584191624057841</v>
      </c>
      <c r="H57" s="3">
        <v>-1.5971310966040937</v>
      </c>
    </row>
    <row r="58" spans="1:8" x14ac:dyDescent="0.25">
      <c r="A58" s="2">
        <f t="shared" si="4"/>
        <v>2022</v>
      </c>
      <c r="B58" s="2">
        <v>9</v>
      </c>
      <c r="C58" s="4">
        <v>17231</v>
      </c>
      <c r="D58" s="3">
        <v>-25.092379254879795</v>
      </c>
      <c r="E58" s="4">
        <v>1660792</v>
      </c>
      <c r="F58" s="3">
        <v>-13.673339757963998</v>
      </c>
      <c r="G58" s="3">
        <v>-3.4845916621617401</v>
      </c>
      <c r="H58" s="3">
        <v>-2.3323589275747199</v>
      </c>
    </row>
    <row r="59" spans="1:8" x14ac:dyDescent="0.25">
      <c r="A59" s="2">
        <f t="shared" si="4"/>
        <v>2022</v>
      </c>
      <c r="B59" s="2">
        <v>10</v>
      </c>
      <c r="C59" s="4">
        <v>16209</v>
      </c>
      <c r="D59" s="3">
        <v>-28.351677496353268</v>
      </c>
      <c r="E59" s="4">
        <v>1524139</v>
      </c>
      <c r="F59" s="3">
        <v>-19.467828112252882</v>
      </c>
      <c r="G59" s="3">
        <v>-4.5050984343890752</v>
      </c>
      <c r="H59" s="3">
        <v>-3.0757433071279903</v>
      </c>
    </row>
    <row r="60" spans="1:8" x14ac:dyDescent="0.25">
      <c r="A60" s="2">
        <f t="shared" si="4"/>
        <v>2022</v>
      </c>
      <c r="B60" s="2">
        <v>11</v>
      </c>
      <c r="C60" s="4">
        <v>13838</v>
      </c>
      <c r="D60" s="3">
        <v>-35.303193230165043</v>
      </c>
      <c r="E60" s="4">
        <v>1424283</v>
      </c>
      <c r="F60" s="3">
        <v>-29.544863188866344</v>
      </c>
      <c r="G60" s="3">
        <v>-5.5129192215694118</v>
      </c>
      <c r="H60" s="3">
        <v>-3.8188872205393114</v>
      </c>
    </row>
    <row r="61" spans="1:8" x14ac:dyDescent="0.25">
      <c r="A61" s="2">
        <f t="shared" si="4"/>
        <v>2022</v>
      </c>
      <c r="B61" s="2">
        <v>12</v>
      </c>
      <c r="C61" s="4">
        <v>13236</v>
      </c>
      <c r="D61" s="3">
        <v>-28.143322475570031</v>
      </c>
      <c r="E61" s="4">
        <v>1189917</v>
      </c>
      <c r="F61" s="3">
        <v>-29.23689453183075</v>
      </c>
      <c r="G61" s="3">
        <v>-6.5026897786192306</v>
      </c>
      <c r="H61" s="3">
        <v>-4.5545319923066678</v>
      </c>
    </row>
    <row r="62" spans="1:8" x14ac:dyDescent="0.25">
      <c r="A62" s="2">
        <v>2023</v>
      </c>
      <c r="B62" s="2">
        <v>1</v>
      </c>
      <c r="C62" s="4">
        <v>12507</v>
      </c>
      <c r="D62" s="3">
        <v>-26.898123794494122</v>
      </c>
      <c r="E62" s="4">
        <v>1200749</v>
      </c>
      <c r="F62" s="3">
        <v>-24.780747363330434</v>
      </c>
      <c r="G62" s="3">
        <v>-7.4711146294833872</v>
      </c>
      <c r="H62" s="3">
        <v>-5.2772054730369558</v>
      </c>
    </row>
    <row r="63" spans="1:8" x14ac:dyDescent="0.25">
      <c r="A63" s="2">
        <f t="shared" si="4"/>
        <v>2023</v>
      </c>
      <c r="B63" s="2">
        <v>2</v>
      </c>
      <c r="C63" s="4">
        <v>10672</v>
      </c>
      <c r="D63" s="3">
        <v>-27.852893455922121</v>
      </c>
      <c r="E63" s="4">
        <v>1084802</v>
      </c>
      <c r="F63" s="3">
        <v>-24.878173091505396</v>
      </c>
      <c r="G63" s="3">
        <v>-8.4164011198218027</v>
      </c>
      <c r="H63" s="3">
        <v>-5.9831495662912042</v>
      </c>
    </row>
    <row r="64" spans="1:8" x14ac:dyDescent="0.25">
      <c r="A64" s="2">
        <f t="shared" si="4"/>
        <v>2023</v>
      </c>
      <c r="B64" s="2">
        <v>3</v>
      </c>
      <c r="C64" s="4">
        <v>14833</v>
      </c>
      <c r="D64" s="3">
        <v>-14.066392445397135</v>
      </c>
      <c r="E64" s="4">
        <v>1315095</v>
      </c>
      <c r="F64" s="3">
        <v>-21.338512454234582</v>
      </c>
      <c r="G64" s="3">
        <v>-9.3381056931530768</v>
      </c>
      <c r="H64" s="3">
        <v>-6.6699605882617128</v>
      </c>
    </row>
    <row r="65" spans="1:8" x14ac:dyDescent="0.25">
      <c r="A65" s="2">
        <f t="shared" si="4"/>
        <v>2023</v>
      </c>
      <c r="B65" s="2">
        <v>4</v>
      </c>
      <c r="C65" s="4">
        <v>15179</v>
      </c>
      <c r="D65" s="3">
        <v>-17.303187142467991</v>
      </c>
      <c r="E65" s="4">
        <v>1157316</v>
      </c>
      <c r="F65" s="3">
        <v>-20.190222282295</v>
      </c>
      <c r="G65" s="3">
        <v>-10.23713454940804</v>
      </c>
      <c r="H65" s="3">
        <v>-7.3365470095522536</v>
      </c>
    </row>
    <row r="66" spans="1:8" x14ac:dyDescent="0.25">
      <c r="A66" s="2">
        <f t="shared" si="4"/>
        <v>2023</v>
      </c>
      <c r="B66" s="2">
        <v>5</v>
      </c>
      <c r="C66" s="4">
        <v>15087</v>
      </c>
      <c r="D66" s="3">
        <v>-16.438659651066189</v>
      </c>
      <c r="E66" s="4">
        <v>1412061</v>
      </c>
      <c r="F66" s="3">
        <v>-13.929946147586703</v>
      </c>
      <c r="G66" s="3">
        <v>-11.114722241764209</v>
      </c>
      <c r="H66" s="3">
        <v>-7.9828359502017356</v>
      </c>
    </row>
    <row r="67" spans="1:8" x14ac:dyDescent="0.25">
      <c r="A67" s="2">
        <f t="shared" si="4"/>
        <v>2023</v>
      </c>
      <c r="B67" s="2">
        <v>6</v>
      </c>
      <c r="C67" s="4">
        <v>18660</v>
      </c>
      <c r="D67" s="3">
        <v>-9.6805421103581821</v>
      </c>
      <c r="E67" s="4">
        <v>1431383</v>
      </c>
      <c r="F67" s="3">
        <v>-19.084640483711588</v>
      </c>
      <c r="G67" s="3">
        <v>-11.972594021495841</v>
      </c>
      <c r="H67" s="3">
        <v>-8.6096471465874522</v>
      </c>
    </row>
    <row r="68" spans="1:8" x14ac:dyDescent="0.25">
      <c r="A68" s="2">
        <f t="shared" si="4"/>
        <v>2023</v>
      </c>
      <c r="B68" s="2">
        <v>7</v>
      </c>
      <c r="C68" s="4">
        <v>18660</v>
      </c>
      <c r="D68" s="3">
        <v>-16.307857911733048</v>
      </c>
      <c r="E68" s="4">
        <v>1431383</v>
      </c>
      <c r="F68" s="3">
        <v>-13.538506144613605</v>
      </c>
      <c r="G68" s="3">
        <v>-12.812844857752836</v>
      </c>
      <c r="H68" s="3">
        <v>-9.2182133288504033</v>
      </c>
    </row>
    <row r="69" spans="1:8" x14ac:dyDescent="0.25">
      <c r="A69" s="2">
        <f t="shared" si="4"/>
        <v>2023</v>
      </c>
      <c r="B69" s="2">
        <v>8</v>
      </c>
      <c r="C69" s="4">
        <v>14138</v>
      </c>
      <c r="D69" s="3">
        <v>-20.254949517739295</v>
      </c>
      <c r="E69" s="4">
        <v>1088831</v>
      </c>
      <c r="F69" s="3">
        <v>-15.186272531899657</v>
      </c>
      <c r="G69" s="3">
        <v>-13.637410549413493</v>
      </c>
      <c r="H69" s="3">
        <v>-9.8104946572244458</v>
      </c>
    </row>
    <row r="70" spans="1:8" x14ac:dyDescent="0.25">
      <c r="A70" s="2">
        <f t="shared" si="4"/>
        <v>2023</v>
      </c>
      <c r="B70" s="2">
        <v>9</v>
      </c>
      <c r="C70" s="4">
        <v>14650</v>
      </c>
      <c r="D70" s="3">
        <v>-14.97881724798329</v>
      </c>
      <c r="E70" s="4">
        <v>1392205</v>
      </c>
      <c r="F70" s="3">
        <v>-16.172223854642841</v>
      </c>
      <c r="G70" s="3">
        <v>-14.448469604595969</v>
      </c>
      <c r="H70" s="3">
        <v>-10.388751312277865</v>
      </c>
    </row>
    <row r="71" spans="1:8" x14ac:dyDescent="0.25">
      <c r="A71" s="2">
        <f t="shared" si="4"/>
        <v>2023</v>
      </c>
      <c r="B71" s="2">
        <v>10</v>
      </c>
      <c r="C71" s="4">
        <v>14098</v>
      </c>
      <c r="D71" s="3">
        <v>-13.023628848170766</v>
      </c>
      <c r="E71" s="4">
        <v>1396514</v>
      </c>
      <c r="F71" s="3">
        <v>-8.3735800999777616</v>
      </c>
      <c r="G71" s="3">
        <v>-15.248660082735663</v>
      </c>
      <c r="H71" s="3">
        <v>-10.955616792486909</v>
      </c>
    </row>
    <row r="72" spans="1:8" x14ac:dyDescent="0.25">
      <c r="A72" s="2">
        <f t="shared" si="4"/>
        <v>2023</v>
      </c>
      <c r="B72" s="2">
        <v>11</v>
      </c>
      <c r="C72" s="4">
        <v>12016</v>
      </c>
      <c r="D72" s="3">
        <v>-13.166642578407284</v>
      </c>
      <c r="E72" s="4">
        <v>1356293</v>
      </c>
      <c r="F72" s="3">
        <v>-4.7736299597762493</v>
      </c>
      <c r="G72" s="3">
        <v>-16.040656872965432</v>
      </c>
      <c r="H72" s="3">
        <v>-11.514126226365489</v>
      </c>
    </row>
    <row r="73" spans="1:8" x14ac:dyDescent="0.25">
      <c r="A73" s="2">
        <f t="shared" si="4"/>
        <v>2023</v>
      </c>
      <c r="B73" s="2">
        <v>12</v>
      </c>
      <c r="C73" s="4">
        <v>11282</v>
      </c>
      <c r="D73" s="3">
        <v>-14.762768207917798</v>
      </c>
      <c r="E73" s="4">
        <v>1116153</v>
      </c>
      <c r="F73" s="3">
        <v>-6.1990878355381085</v>
      </c>
      <c r="G73" s="3">
        <v>-16.826980348360177</v>
      </c>
      <c r="H73" s="3">
        <v>-12.067135434323871</v>
      </c>
    </row>
    <row r="74" spans="1:8" x14ac:dyDescent="0.25">
      <c r="A74" s="2">
        <v>2024</v>
      </c>
      <c r="B74" s="2">
        <v>1</v>
      </c>
      <c r="C74" s="4">
        <v>11985</v>
      </c>
      <c r="D74" s="3">
        <v>-4.1736627488606404</v>
      </c>
      <c r="E74" s="4">
        <v>1185600</v>
      </c>
      <c r="F74" s="3">
        <v>-1.2616291997744722</v>
      </c>
      <c r="G74" s="3">
        <v>-17.609951297668786</v>
      </c>
      <c r="H74" s="3">
        <v>-12.617032146753809</v>
      </c>
    </row>
    <row r="75" spans="1:8" x14ac:dyDescent="0.25">
      <c r="A75" s="2">
        <f>A74</f>
        <v>2024</v>
      </c>
      <c r="B75" s="2">
        <v>2</v>
      </c>
      <c r="C75" s="4">
        <v>10728</v>
      </c>
      <c r="D75" s="3">
        <v>0.52473763118441319</v>
      </c>
      <c r="E75" s="4">
        <v>1137407</v>
      </c>
      <c r="F75" s="3">
        <v>4.8492720330530314</v>
      </c>
      <c r="G75" s="3">
        <v>-18.391747161574841</v>
      </c>
      <c r="H75" s="3">
        <v>-13.165796590741582</v>
      </c>
    </row>
    <row r="76" spans="1:8" x14ac:dyDescent="0.25">
      <c r="A76" s="2">
        <f t="shared" ref="A76:A85" si="5">A75</f>
        <v>2024</v>
      </c>
      <c r="B76" s="2">
        <v>3</v>
      </c>
      <c r="C76" s="4">
        <v>11841</v>
      </c>
      <c r="D76" s="3">
        <v>-20.171239803141638</v>
      </c>
      <c r="E76" s="4">
        <v>1123488</v>
      </c>
      <c r="F76" s="3">
        <v>-14.569821952026274</v>
      </c>
      <c r="G76" s="3">
        <v>-19.173612305168255</v>
      </c>
      <c r="H76" s="3">
        <v>-13.714620423724377</v>
      </c>
    </row>
    <row r="77" spans="1:8" x14ac:dyDescent="0.25">
      <c r="D77" s="3"/>
      <c r="E77" s="3"/>
      <c r="F77" s="3"/>
      <c r="G77" s="3"/>
      <c r="H77" s="3"/>
    </row>
    <row r="78" spans="1:8" x14ac:dyDescent="0.25">
      <c r="D78" s="3"/>
      <c r="E78" s="3"/>
      <c r="F78" s="3"/>
      <c r="G78" s="3"/>
      <c r="H78" s="3"/>
    </row>
    <row r="79" spans="1:8" x14ac:dyDescent="0.25">
      <c r="D79" s="3"/>
      <c r="E79" s="3"/>
      <c r="F79" s="3"/>
      <c r="G79" s="3"/>
      <c r="H79" s="3"/>
    </row>
    <row r="80" spans="1:8" x14ac:dyDescent="0.25">
      <c r="D80" s="3"/>
      <c r="E80" s="3"/>
      <c r="F80" s="3"/>
      <c r="G80" s="3"/>
      <c r="H80" s="3"/>
    </row>
    <row r="81" spans="4:8" x14ac:dyDescent="0.25">
      <c r="D81" s="3"/>
      <c r="E81" s="3"/>
      <c r="F81" s="3"/>
      <c r="G81" s="3"/>
      <c r="H81" s="3"/>
    </row>
    <row r="82" spans="4:8" x14ac:dyDescent="0.25">
      <c r="D82" s="3"/>
      <c r="E82" s="3"/>
      <c r="F82" s="3"/>
      <c r="G82" s="3"/>
      <c r="H82" s="3"/>
    </row>
    <row r="83" spans="4:8" x14ac:dyDescent="0.25">
      <c r="D83" s="3"/>
      <c r="E83" s="3"/>
      <c r="F83" s="3"/>
      <c r="G83" s="3"/>
      <c r="H83" s="3"/>
    </row>
    <row r="84" spans="4:8" x14ac:dyDescent="0.25">
      <c r="D84" s="3"/>
      <c r="E84" s="3"/>
      <c r="F84" s="3"/>
      <c r="G84" s="3"/>
      <c r="H84" s="3"/>
    </row>
    <row r="85" spans="4:8" x14ac:dyDescent="0.25">
      <c r="D85" s="3"/>
      <c r="E85" s="3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40" workbookViewId="0">
      <selection activeCell="A78" sqref="A78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x14ac:dyDescent="0.25">
      <c r="A2" s="2">
        <v>2018</v>
      </c>
      <c r="B2" s="2">
        <v>1</v>
      </c>
      <c r="C2" s="4">
        <v>41062</v>
      </c>
      <c r="D2" s="3">
        <v>-10.258763877961364</v>
      </c>
      <c r="E2" s="4">
        <v>3476528</v>
      </c>
      <c r="F2" s="3">
        <v>-7.5448290277911116</v>
      </c>
      <c r="G2" s="3">
        <v>-7.1008151103337731</v>
      </c>
      <c r="H2" s="3">
        <v>-6.6813344052123984</v>
      </c>
    </row>
    <row r="3" spans="1:8" x14ac:dyDescent="0.25">
      <c r="A3" s="2">
        <f>A2</f>
        <v>2018</v>
      </c>
      <c r="B3" s="2">
        <v>2</v>
      </c>
      <c r="C3" s="4">
        <v>41961</v>
      </c>
      <c r="D3" s="3">
        <v>-8.0387472879090094</v>
      </c>
      <c r="E3" s="4">
        <v>3470248</v>
      </c>
      <c r="F3" s="3">
        <v>-7.4816656162453814</v>
      </c>
      <c r="G3" s="3">
        <v>-6.8366387281742833</v>
      </c>
      <c r="H3" s="3">
        <v>-6.3581203183857378</v>
      </c>
    </row>
    <row r="4" spans="1:8" x14ac:dyDescent="0.25">
      <c r="A4" s="2">
        <f t="shared" ref="A4:A13" si="0">A3</f>
        <v>2018</v>
      </c>
      <c r="B4" s="2">
        <v>3</v>
      </c>
      <c r="C4" s="4">
        <v>40229</v>
      </c>
      <c r="D4" s="3">
        <v>-9.4186255966855814</v>
      </c>
      <c r="E4" s="4">
        <v>3422551</v>
      </c>
      <c r="F4" s="3">
        <v>-7.5565112333708884</v>
      </c>
      <c r="G4" s="3">
        <v>-6.5490886716077386</v>
      </c>
      <c r="H4" s="3">
        <v>-6.0172058666229429</v>
      </c>
    </row>
    <row r="5" spans="1:8" x14ac:dyDescent="0.25">
      <c r="A5" s="2">
        <f t="shared" si="0"/>
        <v>2018</v>
      </c>
      <c r="B5" s="2">
        <v>4</v>
      </c>
      <c r="C5" s="4">
        <v>38305</v>
      </c>
      <c r="D5" s="3">
        <v>-10.254908392296514</v>
      </c>
      <c r="E5" s="4">
        <v>3335868</v>
      </c>
      <c r="F5" s="3">
        <v>-6.6377164965592321</v>
      </c>
      <c r="G5" s="3">
        <v>-6.238502996955205</v>
      </c>
      <c r="H5" s="3">
        <v>-5.6592077307573705</v>
      </c>
    </row>
    <row r="6" spans="1:8" x14ac:dyDescent="0.25">
      <c r="A6" s="2">
        <f t="shared" si="0"/>
        <v>2018</v>
      </c>
      <c r="B6" s="2">
        <v>5</v>
      </c>
      <c r="C6" s="4">
        <v>37141</v>
      </c>
      <c r="D6" s="3">
        <v>-10.115921686309626</v>
      </c>
      <c r="E6" s="4">
        <v>3252130</v>
      </c>
      <c r="F6" s="3">
        <v>-6.0384360243250228</v>
      </c>
      <c r="G6" s="3">
        <v>-5.905419033935325</v>
      </c>
      <c r="H6" s="3">
        <v>-5.284849487828402</v>
      </c>
    </row>
    <row r="7" spans="1:8" x14ac:dyDescent="0.25">
      <c r="A7" s="2">
        <f t="shared" si="0"/>
        <v>2018</v>
      </c>
      <c r="B7" s="2">
        <v>6</v>
      </c>
      <c r="C7" s="4">
        <v>34620</v>
      </c>
      <c r="D7" s="3">
        <v>-10.752494135237555</v>
      </c>
      <c r="E7" s="4">
        <v>3162162</v>
      </c>
      <c r="F7" s="3">
        <v>-5.9667046408495743</v>
      </c>
      <c r="G7" s="3">
        <v>-5.5506530293080845</v>
      </c>
      <c r="H7" s="3">
        <v>-4.894922666873045</v>
      </c>
    </row>
    <row r="8" spans="1:8" x14ac:dyDescent="0.25">
      <c r="A8" s="2">
        <f t="shared" si="0"/>
        <v>2018</v>
      </c>
      <c r="B8" s="2">
        <v>7</v>
      </c>
      <c r="C8" s="4">
        <v>32589</v>
      </c>
      <c r="D8" s="3">
        <v>-10.146406021671394</v>
      </c>
      <c r="E8" s="4">
        <v>3135021</v>
      </c>
      <c r="F8" s="3">
        <v>-6.0224093834271963</v>
      </c>
      <c r="G8" s="3">
        <v>-5.175313625850996</v>
      </c>
      <c r="H8" s="3">
        <v>-4.4902711293266755</v>
      </c>
    </row>
    <row r="9" spans="1:8" x14ac:dyDescent="0.25">
      <c r="A9" s="2">
        <f t="shared" si="0"/>
        <v>2018</v>
      </c>
      <c r="B9" s="2">
        <v>8</v>
      </c>
      <c r="C9" s="4">
        <v>32830</v>
      </c>
      <c r="D9" s="3">
        <v>-7.3593317907331146</v>
      </c>
      <c r="E9" s="4">
        <v>3182068</v>
      </c>
      <c r="F9" s="3">
        <v>-5.9206628341932905</v>
      </c>
      <c r="G9" s="3">
        <v>-4.7808707053072617</v>
      </c>
      <c r="H9" s="3">
        <v>-4.0718131659284174</v>
      </c>
    </row>
    <row r="10" spans="1:8" x14ac:dyDescent="0.25">
      <c r="A10" s="2">
        <f t="shared" si="0"/>
        <v>2018</v>
      </c>
      <c r="B10" s="2">
        <v>9</v>
      </c>
      <c r="C10" s="4">
        <v>34432</v>
      </c>
      <c r="D10" s="3">
        <v>-7.3137904115857744</v>
      </c>
      <c r="E10" s="4">
        <v>3202509</v>
      </c>
      <c r="F10" s="3">
        <v>-6.0897922750164035</v>
      </c>
      <c r="G10" s="3">
        <v>-4.3691393641697926</v>
      </c>
      <c r="H10" s="3">
        <v>-3.6405734659072624</v>
      </c>
    </row>
    <row r="11" spans="1:8" x14ac:dyDescent="0.25">
      <c r="A11" s="2">
        <f t="shared" si="0"/>
        <v>2018</v>
      </c>
      <c r="B11" s="2">
        <v>10</v>
      </c>
      <c r="C11" s="4">
        <v>35882</v>
      </c>
      <c r="D11" s="3">
        <v>-6.9691470054446425</v>
      </c>
      <c r="E11" s="4">
        <v>3254703</v>
      </c>
      <c r="F11" s="3">
        <v>-6.1240671399637625</v>
      </c>
      <c r="G11" s="3">
        <v>-3.9421137587290995</v>
      </c>
      <c r="H11" s="3">
        <v>-3.1977051108302756</v>
      </c>
    </row>
    <row r="12" spans="1:8" x14ac:dyDescent="0.25">
      <c r="A12" s="2">
        <f t="shared" si="0"/>
        <v>2018</v>
      </c>
      <c r="B12" s="2">
        <v>11</v>
      </c>
      <c r="C12" s="4">
        <v>36835</v>
      </c>
      <c r="D12" s="3">
        <v>-6.4792951989235075</v>
      </c>
      <c r="E12" s="4">
        <v>3252867</v>
      </c>
      <c r="F12" s="3">
        <v>-6.3729445027618681</v>
      </c>
      <c r="G12" s="3">
        <v>-3.5019925349317633</v>
      </c>
      <c r="H12" s="3">
        <v>-2.7445312669040449</v>
      </c>
    </row>
    <row r="13" spans="1:8" x14ac:dyDescent="0.25">
      <c r="A13" s="2">
        <f t="shared" si="0"/>
        <v>2018</v>
      </c>
      <c r="B13" s="2">
        <v>12</v>
      </c>
      <c r="C13" s="4">
        <v>37553</v>
      </c>
      <c r="D13" s="3">
        <v>-2.4749389705500446</v>
      </c>
      <c r="E13" s="4">
        <v>3202297</v>
      </c>
      <c r="F13" s="3">
        <v>-6.1675214436554775</v>
      </c>
      <c r="G13" s="3">
        <v>-3.0511845493664977</v>
      </c>
      <c r="H13" s="3">
        <v>-2.2825783199205136</v>
      </c>
    </row>
    <row r="14" spans="1:8" x14ac:dyDescent="0.25">
      <c r="A14" s="2">
        <v>2019</v>
      </c>
      <c r="B14" s="2">
        <v>1</v>
      </c>
      <c r="C14" s="4">
        <v>39556</v>
      </c>
      <c r="D14" s="3">
        <v>-3.6676245677268571</v>
      </c>
      <c r="E14" s="4">
        <v>3285761</v>
      </c>
      <c r="F14" s="3">
        <v>-5.4872850153946722</v>
      </c>
      <c r="G14" s="3">
        <v>-2.5923054157514605</v>
      </c>
      <c r="H14" s="3">
        <v>-1.813624628813004</v>
      </c>
    </row>
    <row r="15" spans="1:8" x14ac:dyDescent="0.25">
      <c r="A15" s="2">
        <f>A14</f>
        <v>2019</v>
      </c>
      <c r="B15" s="2">
        <v>2</v>
      </c>
      <c r="C15" s="4">
        <v>39765</v>
      </c>
      <c r="D15" s="3">
        <v>-5.2334310431114588</v>
      </c>
      <c r="E15" s="4">
        <v>3289040</v>
      </c>
      <c r="F15" s="3">
        <v>-5.2217593670538793</v>
      </c>
      <c r="G15" s="3">
        <v>-2.1279307307507236</v>
      </c>
      <c r="H15" s="3">
        <v>-1.3397183402317643</v>
      </c>
    </row>
    <row r="16" spans="1:8" x14ac:dyDescent="0.25">
      <c r="A16" s="2">
        <f t="shared" ref="A16:A25" si="1">A15</f>
        <v>2019</v>
      </c>
      <c r="B16" s="2">
        <v>3</v>
      </c>
      <c r="C16" s="4">
        <v>38704</v>
      </c>
      <c r="D16" s="3">
        <v>-3.7907976832633139</v>
      </c>
      <c r="E16" s="4">
        <v>3255084</v>
      </c>
      <c r="F16" s="3">
        <v>-4.8930461518323582</v>
      </c>
      <c r="G16" s="3">
        <v>-1.6607107659694689</v>
      </c>
      <c r="H16" s="3">
        <v>-0.86316271613166606</v>
      </c>
    </row>
    <row r="17" spans="1:8" x14ac:dyDescent="0.25">
      <c r="A17" s="2">
        <f t="shared" si="1"/>
        <v>2019</v>
      </c>
      <c r="B17" s="2">
        <v>4</v>
      </c>
      <c r="C17" s="4">
        <v>36658</v>
      </c>
      <c r="D17" s="3">
        <v>-4.2996997780968549</v>
      </c>
      <c r="E17" s="4">
        <v>3163566</v>
      </c>
      <c r="F17" s="3">
        <v>-5.1651324332977255</v>
      </c>
      <c r="G17" s="3">
        <v>-1.1935114527567918</v>
      </c>
      <c r="H17" s="3">
        <v>-0.38653060464999911</v>
      </c>
    </row>
    <row r="18" spans="1:8" x14ac:dyDescent="0.25">
      <c r="A18" s="2">
        <f t="shared" si="1"/>
        <v>2019</v>
      </c>
      <c r="B18" s="2">
        <v>5</v>
      </c>
      <c r="C18" s="4">
        <v>35311</v>
      </c>
      <c r="D18" s="3">
        <v>-4.9271694353948519</v>
      </c>
      <c r="E18" s="4">
        <v>3079491</v>
      </c>
      <c r="F18" s="3">
        <v>-5.3084901280084136</v>
      </c>
      <c r="G18" s="3">
        <v>-0.72934664516437764</v>
      </c>
      <c r="H18" s="3">
        <v>8.7325293059578812E-2</v>
      </c>
    </row>
    <row r="19" spans="1:8" x14ac:dyDescent="0.25">
      <c r="A19" s="2">
        <f t="shared" si="1"/>
        <v>2019</v>
      </c>
      <c r="B19" s="2">
        <v>6</v>
      </c>
      <c r="C19" s="4">
        <v>33328</v>
      </c>
      <c r="D19" s="3">
        <v>-3.7319468515309095</v>
      </c>
      <c r="E19" s="4">
        <v>3015686</v>
      </c>
      <c r="F19" s="3">
        <v>-4.6321472460930213</v>
      </c>
      <c r="G19" s="3">
        <v>-0.27144590476650438</v>
      </c>
      <c r="H19" s="3">
        <v>0.55522042849419839</v>
      </c>
    </row>
    <row r="20" spans="1:8" x14ac:dyDescent="0.25">
      <c r="A20" s="2">
        <f t="shared" si="1"/>
        <v>2019</v>
      </c>
      <c r="B20" s="2">
        <v>7</v>
      </c>
      <c r="C20" s="4">
        <v>31665</v>
      </c>
      <c r="D20" s="3">
        <v>-2.8353125287673753</v>
      </c>
      <c r="E20" s="4">
        <v>3011433</v>
      </c>
      <c r="F20" s="3">
        <v>-3.9421745500269334</v>
      </c>
      <c r="G20" s="3">
        <v>0.17666969139100638</v>
      </c>
      <c r="H20" s="3">
        <v>1.0135955437467494</v>
      </c>
    </row>
    <row r="21" spans="1:8" x14ac:dyDescent="0.25">
      <c r="A21" s="2">
        <f t="shared" si="1"/>
        <v>2019</v>
      </c>
      <c r="B21" s="2">
        <v>8</v>
      </c>
      <c r="C21" s="4">
        <v>31948</v>
      </c>
      <c r="D21" s="3">
        <v>-2.68656716417911</v>
      </c>
      <c r="E21" s="4">
        <v>3065804</v>
      </c>
      <c r="F21" s="3">
        <v>-3.6537245589974843</v>
      </c>
      <c r="G21" s="3">
        <v>0.61123875369658542</v>
      </c>
      <c r="H21" s="3">
        <v>1.4585311470438309</v>
      </c>
    </row>
    <row r="22" spans="1:8" x14ac:dyDescent="0.25">
      <c r="A22" s="2">
        <f t="shared" si="1"/>
        <v>2019</v>
      </c>
      <c r="B22" s="2">
        <v>9</v>
      </c>
      <c r="C22" s="4">
        <v>34111</v>
      </c>
      <c r="D22" s="3">
        <v>-0.93227230483271528</v>
      </c>
      <c r="E22" s="4">
        <v>3079711</v>
      </c>
      <c r="F22" s="3">
        <v>-3.8344310663920078</v>
      </c>
      <c r="G22" s="3">
        <v>1.0282907271067081</v>
      </c>
      <c r="H22" s="3">
        <v>1.885763595911085</v>
      </c>
    </row>
    <row r="23" spans="1:8" x14ac:dyDescent="0.25">
      <c r="A23" s="2">
        <f t="shared" si="1"/>
        <v>2019</v>
      </c>
      <c r="B23" s="2">
        <v>10</v>
      </c>
      <c r="C23" s="4">
        <v>35877</v>
      </c>
      <c r="D23" s="3">
        <v>-1.3934563290785018E-2</v>
      </c>
      <c r="E23" s="4">
        <v>3177659</v>
      </c>
      <c r="F23" s="3">
        <v>-2.3671591539996095</v>
      </c>
      <c r="G23" s="3">
        <v>1.4236260422779974</v>
      </c>
      <c r="H23" s="3">
        <v>2.2906742301167902</v>
      </c>
    </row>
    <row r="24" spans="1:8" x14ac:dyDescent="0.25">
      <c r="A24" s="2">
        <f t="shared" si="1"/>
        <v>2019</v>
      </c>
      <c r="B24" s="2">
        <v>11</v>
      </c>
      <c r="C24" s="4">
        <v>36699</v>
      </c>
      <c r="D24" s="3">
        <v>-0.36921406271209767</v>
      </c>
      <c r="E24" s="4">
        <v>3198184</v>
      </c>
      <c r="F24" s="3">
        <v>-1.6810708830087395</v>
      </c>
      <c r="G24" s="3">
        <v>1.792908979656525</v>
      </c>
      <c r="H24" s="3">
        <v>2.6682471536887875</v>
      </c>
    </row>
    <row r="25" spans="1:8" x14ac:dyDescent="0.25">
      <c r="A25" s="2">
        <f t="shared" si="1"/>
        <v>2019</v>
      </c>
      <c r="B25" s="2">
        <v>12</v>
      </c>
      <c r="C25" s="4">
        <v>36729</v>
      </c>
      <c r="D25" s="3">
        <v>-2.1942321518919949</v>
      </c>
      <c r="E25" s="4">
        <v>3163605</v>
      </c>
      <c r="F25" s="3">
        <v>-1.2082576975214976</v>
      </c>
      <c r="G25" s="3">
        <v>2.1317039890907536</v>
      </c>
      <c r="H25" s="3">
        <v>3.0131430100032435</v>
      </c>
    </row>
    <row r="26" spans="1:8" x14ac:dyDescent="0.25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3">
        <v>-0.97109923698041056</v>
      </c>
      <c r="G26" s="3">
        <v>2.4354253729956481</v>
      </c>
      <c r="H26" s="3">
        <v>3.3197204064615531</v>
      </c>
    </row>
    <row r="27" spans="1:8" x14ac:dyDescent="0.25">
      <c r="A27" s="2">
        <f>A26</f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3">
        <v>-1.307159535913216</v>
      </c>
      <c r="G27" s="3">
        <v>2.69918702155416</v>
      </c>
      <c r="H27" s="3">
        <v>3.5820447976381997</v>
      </c>
    </row>
    <row r="28" spans="1:8" x14ac:dyDescent="0.25">
      <c r="A28" s="2">
        <f t="shared" ref="A28:A37" si="2">A27</f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3">
        <v>9.0083082341346543</v>
      </c>
      <c r="G28" s="3">
        <v>2.917809752950657</v>
      </c>
      <c r="H28" s="3">
        <v>3.7938836645213168</v>
      </c>
    </row>
    <row r="29" spans="1:8" x14ac:dyDescent="0.25">
      <c r="A29" s="2">
        <f t="shared" si="2"/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3">
        <v>21.103937771489512</v>
      </c>
      <c r="G29" s="3">
        <v>3.0857711655294882</v>
      </c>
      <c r="H29" s="3">
        <v>3.9486649600203183</v>
      </c>
    </row>
    <row r="30" spans="1:8" x14ac:dyDescent="0.25">
      <c r="A30" s="2">
        <f t="shared" si="2"/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3">
        <v>25.273170144027056</v>
      </c>
      <c r="G30" s="3">
        <v>3.1976939565684352</v>
      </c>
      <c r="H30" s="3">
        <v>4.040178749861953</v>
      </c>
    </row>
    <row r="31" spans="1:8" x14ac:dyDescent="0.25">
      <c r="A31" s="2">
        <f t="shared" si="2"/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3">
        <v>28.093011009766933</v>
      </c>
      <c r="G31" s="3">
        <v>3.2493146885176047</v>
      </c>
      <c r="H31" s="3">
        <v>4.0634064381626551</v>
      </c>
    </row>
    <row r="32" spans="1:8" x14ac:dyDescent="0.25">
      <c r="A32" s="2">
        <f t="shared" si="2"/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3">
        <v>25.290318595831284</v>
      </c>
      <c r="G32" s="3">
        <v>3.2378086992572883</v>
      </c>
      <c r="H32" s="3">
        <v>4.0148039423301212</v>
      </c>
    </row>
    <row r="33" spans="1:8" x14ac:dyDescent="0.25">
      <c r="A33" s="2">
        <f t="shared" si="2"/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3">
        <v>24.039697253966665</v>
      </c>
      <c r="G33" s="3">
        <v>3.1620530715304165</v>
      </c>
      <c r="H33" s="3">
        <v>3.892495902311742</v>
      </c>
    </row>
    <row r="34" spans="1:8" x14ac:dyDescent="0.25">
      <c r="A34" s="2">
        <f t="shared" si="2"/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3">
        <v>22.624655365389799</v>
      </c>
      <c r="G34" s="3">
        <v>3.022463729570565</v>
      </c>
      <c r="H34" s="3">
        <v>3.6960844243502922</v>
      </c>
    </row>
    <row r="35" spans="1:8" x14ac:dyDescent="0.25">
      <c r="A35" s="2">
        <f t="shared" si="2"/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3">
        <v>20.404454977705289</v>
      </c>
      <c r="G35" s="3">
        <v>2.8207577108971145</v>
      </c>
      <c r="H35" s="3">
        <v>3.4265707258935216</v>
      </c>
    </row>
    <row r="36" spans="1:8" x14ac:dyDescent="0.25">
      <c r="A36" s="2">
        <f t="shared" si="2"/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3">
        <v>20.421839393856022</v>
      </c>
      <c r="G36" s="3">
        <v>2.5595278717204688</v>
      </c>
      <c r="H36" s="3">
        <v>3.0862705084823085</v>
      </c>
    </row>
    <row r="37" spans="1:8" x14ac:dyDescent="0.25">
      <c r="A37" s="2">
        <f t="shared" si="2"/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3">
        <v>22.902100609905474</v>
      </c>
      <c r="G37" s="3">
        <v>2.2421068637785098</v>
      </c>
      <c r="H37" s="3">
        <v>2.6786784933972401</v>
      </c>
    </row>
    <row r="38" spans="1:8" x14ac:dyDescent="0.25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3">
        <v>21.835651456903559</v>
      </c>
      <c r="G38" s="3">
        <v>1.8726627155803515</v>
      </c>
      <c r="H38" s="3">
        <v>2.2084932608692758</v>
      </c>
    </row>
    <row r="39" spans="1:8" x14ac:dyDescent="0.25">
      <c r="A39" s="2">
        <f>IF(C39="","",A38)</f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3">
        <v>23.497564884303902</v>
      </c>
      <c r="G39" s="3">
        <v>1.4563232816146561</v>
      </c>
      <c r="H39" s="3">
        <v>1.681817795443022</v>
      </c>
    </row>
    <row r="40" spans="1:8" x14ac:dyDescent="0.25">
      <c r="A40" s="2">
        <f t="shared" ref="A40:A49" si="3">IF(C40="","",A39)</f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3">
        <v>11.310392096298184</v>
      </c>
      <c r="G40" s="3">
        <v>0.99896635747815654</v>
      </c>
      <c r="H40" s="3">
        <v>1.1061180787600315</v>
      </c>
    </row>
    <row r="41" spans="1:8" x14ac:dyDescent="0.25">
      <c r="A41" s="2">
        <f t="shared" si="3"/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3">
        <v>2.0731086293260814</v>
      </c>
      <c r="G41" s="3">
        <v>0.50737133632221887</v>
      </c>
      <c r="H41" s="3">
        <v>0.49037507489858345</v>
      </c>
    </row>
    <row r="42" spans="1:8" x14ac:dyDescent="0.25">
      <c r="A42" s="2">
        <f t="shared" si="3"/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3">
        <v>-1.9836817897151082</v>
      </c>
      <c r="G42" s="3">
        <v>-1.1351074336760518E-2</v>
      </c>
      <c r="H42" s="3">
        <v>-0.15572162192293634</v>
      </c>
    </row>
    <row r="43" spans="1:8" x14ac:dyDescent="0.25">
      <c r="A43" s="2">
        <f t="shared" si="3"/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3">
        <v>-6.4341581145481275</v>
      </c>
      <c r="G43" s="3">
        <v>-0.55022844903169976</v>
      </c>
      <c r="H43" s="3">
        <v>-0.82237250543375096</v>
      </c>
    </row>
    <row r="44" spans="1:8" x14ac:dyDescent="0.25">
      <c r="A44" s="2">
        <f t="shared" si="3"/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3">
        <v>-9.4495835447016887</v>
      </c>
      <c r="G44" s="3">
        <v>-1.102682916633448</v>
      </c>
      <c r="H44" s="3">
        <v>-1.4999050110414025</v>
      </c>
    </row>
    <row r="45" spans="1:8" x14ac:dyDescent="0.25">
      <c r="A45" s="2">
        <f t="shared" si="3"/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3">
        <v>-12.33031644461181</v>
      </c>
      <c r="G45" s="3">
        <v>-1.662647714340018</v>
      </c>
      <c r="H45" s="3">
        <v>-2.1790362814873996</v>
      </c>
    </row>
    <row r="46" spans="1:8" x14ac:dyDescent="0.25">
      <c r="A46" s="2">
        <f t="shared" si="3"/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3">
        <v>-13.734544159449857</v>
      </c>
      <c r="G46" s="3">
        <v>-2.2242995568663821</v>
      </c>
      <c r="H46" s="3">
        <v>-2.8510355205225326</v>
      </c>
    </row>
    <row r="47" spans="1:8" x14ac:dyDescent="0.25">
      <c r="A47" s="2">
        <f t="shared" si="3"/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3">
        <v>-14.871108348756145</v>
      </c>
      <c r="G47" s="3">
        <v>-2.7819559412891741</v>
      </c>
      <c r="H47" s="3">
        <v>-3.5078768819089197</v>
      </c>
    </row>
    <row r="48" spans="1:8" x14ac:dyDescent="0.25">
      <c r="A48" s="2">
        <f t="shared" si="3"/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3">
        <v>-17.360966860124549</v>
      </c>
      <c r="G48" s="3">
        <v>-3.3299718030087675</v>
      </c>
      <c r="H48" s="3">
        <v>-4.1422903186197155</v>
      </c>
    </row>
    <row r="49" spans="1:8" x14ac:dyDescent="0.25">
      <c r="A49" s="2">
        <f t="shared" si="3"/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3">
        <v>-20.118426896994624</v>
      </c>
      <c r="G49" s="3">
        <v>-3.8628851834651163</v>
      </c>
      <c r="H49" s="3">
        <v>-4.7477948969243835</v>
      </c>
    </row>
    <row r="50" spans="1:8" x14ac:dyDescent="0.25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3">
        <v>-21.220991168041792</v>
      </c>
      <c r="G50" s="3">
        <v>-4.3757623343589174</v>
      </c>
      <c r="H50" s="3">
        <v>-5.3188276467411022</v>
      </c>
    </row>
    <row r="51" spans="1:8" x14ac:dyDescent="0.25">
      <c r="A51" s="2">
        <f t="shared" ref="A51:A73" si="4">A50</f>
        <v>2022</v>
      </c>
      <c r="B51" s="2">
        <v>2</v>
      </c>
      <c r="C51" s="4">
        <v>37531</v>
      </c>
      <c r="D51" s="3">
        <v>-15.63413208649912</v>
      </c>
      <c r="E51" s="4">
        <v>3111684</v>
      </c>
      <c r="F51" s="3">
        <v>-22.378453942075772</v>
      </c>
      <c r="G51" s="3">
        <v>-4.8643485395760413</v>
      </c>
      <c r="H51" s="3">
        <v>-5.8508930029880553</v>
      </c>
    </row>
    <row r="52" spans="1:8" x14ac:dyDescent="0.25">
      <c r="A52" s="2">
        <f t="shared" si="4"/>
        <v>2022</v>
      </c>
      <c r="B52" s="2">
        <v>3</v>
      </c>
      <c r="C52" s="4">
        <v>36802</v>
      </c>
      <c r="D52" s="3">
        <v>-14.38807081210599</v>
      </c>
      <c r="E52" s="4">
        <v>3108763</v>
      </c>
      <c r="F52" s="3">
        <v>-21.289965667757059</v>
      </c>
      <c r="G52" s="3">
        <v>-5.3250918242839882</v>
      </c>
      <c r="H52" s="3">
        <v>-6.3405997174946283</v>
      </c>
    </row>
    <row r="53" spans="1:8" x14ac:dyDescent="0.25">
      <c r="A53" s="2">
        <f t="shared" si="4"/>
        <v>2022</v>
      </c>
      <c r="B53" s="2">
        <v>4</v>
      </c>
      <c r="C53" s="4">
        <v>35386</v>
      </c>
      <c r="D53" s="3">
        <v>-17.747146742288646</v>
      </c>
      <c r="E53" s="4">
        <v>3022503</v>
      </c>
      <c r="F53" s="3">
        <v>-22.710546745944637</v>
      </c>
      <c r="G53" s="3">
        <v>-5.7551881152854598</v>
      </c>
      <c r="H53" s="3">
        <v>-6.7857042893776427</v>
      </c>
    </row>
    <row r="54" spans="1:8" x14ac:dyDescent="0.25">
      <c r="A54" s="2">
        <f t="shared" si="4"/>
        <v>2022</v>
      </c>
      <c r="B54" s="2">
        <v>5</v>
      </c>
      <c r="C54" s="4">
        <v>34197</v>
      </c>
      <c r="D54" s="3">
        <v>-17.12831697564522</v>
      </c>
      <c r="E54" s="4">
        <v>2922991</v>
      </c>
      <c r="F54" s="3">
        <v>-22.697758677685954</v>
      </c>
      <c r="G54" s="3">
        <v>-6.1524627129239802</v>
      </c>
      <c r="H54" s="3">
        <v>-7.1850013681671339</v>
      </c>
    </row>
    <row r="55" spans="1:8" x14ac:dyDescent="0.25">
      <c r="A55" s="2">
        <f t="shared" si="4"/>
        <v>2022</v>
      </c>
      <c r="B55" s="2">
        <v>6</v>
      </c>
      <c r="C55" s="4">
        <v>32917</v>
      </c>
      <c r="D55" s="3">
        <v>-16.049477174190262</v>
      </c>
      <c r="E55" s="4">
        <v>2880582</v>
      </c>
      <c r="F55" s="3">
        <v>-20.30127777167554</v>
      </c>
      <c r="G55" s="3">
        <v>-6.5155736924477274</v>
      </c>
      <c r="H55" s="3">
        <v>-7.5383914952303996</v>
      </c>
    </row>
    <row r="56" spans="1:8" x14ac:dyDescent="0.25">
      <c r="A56" s="2">
        <f t="shared" si="4"/>
        <v>2022</v>
      </c>
      <c r="B56" s="2">
        <v>7</v>
      </c>
      <c r="C56" s="4">
        <v>32088</v>
      </c>
      <c r="D56" s="3">
        <v>-15.283681389761593</v>
      </c>
      <c r="E56" s="4">
        <v>2883812</v>
      </c>
      <c r="F56" s="3">
        <v>-15.591579447726877</v>
      </c>
      <c r="G56" s="3">
        <v>-6.8439413412064551</v>
      </c>
      <c r="H56" s="3">
        <v>-7.8468524867478973</v>
      </c>
    </row>
    <row r="57" spans="1:8" x14ac:dyDescent="0.25">
      <c r="A57" s="2">
        <f t="shared" si="4"/>
        <v>2022</v>
      </c>
      <c r="B57" s="2">
        <v>8</v>
      </c>
      <c r="C57" s="4">
        <v>32441</v>
      </c>
      <c r="D57" s="3">
        <v>-13.506812061748475</v>
      </c>
      <c r="E57" s="4">
        <v>2924240</v>
      </c>
      <c r="F57" s="3">
        <v>-12.28810572555089</v>
      </c>
      <c r="G57" s="3">
        <v>-7.137648023180593</v>
      </c>
      <c r="H57" s="3">
        <v>-8.1122484704470583</v>
      </c>
    </row>
    <row r="58" spans="1:8" x14ac:dyDescent="0.25">
      <c r="A58" s="2">
        <f t="shared" si="4"/>
        <v>2022</v>
      </c>
      <c r="B58" s="2">
        <v>9</v>
      </c>
      <c r="C58" s="4">
        <v>33098</v>
      </c>
      <c r="D58" s="3">
        <v>-13.703916149554152</v>
      </c>
      <c r="E58" s="4">
        <v>2941919</v>
      </c>
      <c r="F58" s="3">
        <v>-9.6962000760021603</v>
      </c>
      <c r="G58" s="3">
        <v>-7.3973621954094995</v>
      </c>
      <c r="H58" s="3">
        <v>-8.3369814023164945</v>
      </c>
    </row>
    <row r="59" spans="1:8" x14ac:dyDescent="0.25">
      <c r="A59" s="2">
        <f t="shared" si="4"/>
        <v>2022</v>
      </c>
      <c r="B59" s="2">
        <v>10</v>
      </c>
      <c r="C59" s="4">
        <v>32990</v>
      </c>
      <c r="D59" s="3">
        <v>-14.322815218802754</v>
      </c>
      <c r="E59" s="4">
        <v>2914892</v>
      </c>
      <c r="F59" s="3">
        <v>-10.505644954296322</v>
      </c>
      <c r="G59" s="3">
        <v>-7.6241946179907654</v>
      </c>
      <c r="H59" s="3">
        <v>-8.523743228431977</v>
      </c>
    </row>
    <row r="60" spans="1:8" x14ac:dyDescent="0.25">
      <c r="A60" s="2">
        <f t="shared" si="4"/>
        <v>2022</v>
      </c>
      <c r="B60" s="2">
        <v>11</v>
      </c>
      <c r="C60" s="4">
        <v>33348</v>
      </c>
      <c r="D60" s="3">
        <v>-10.962781011373956</v>
      </c>
      <c r="E60" s="4">
        <v>2881380</v>
      </c>
      <c r="F60" s="3">
        <v>-9.4670635221119745</v>
      </c>
      <c r="G60" s="3">
        <v>-7.8196940061576869</v>
      </c>
      <c r="H60" s="3">
        <v>-8.6753202850549478</v>
      </c>
    </row>
    <row r="61" spans="1:8" x14ac:dyDescent="0.25">
      <c r="A61" s="2">
        <f t="shared" si="4"/>
        <v>2022</v>
      </c>
      <c r="B61" s="2">
        <v>12</v>
      </c>
      <c r="C61" s="4">
        <v>33485</v>
      </c>
      <c r="D61" s="3">
        <v>-9.0427554734611846</v>
      </c>
      <c r="E61" s="4">
        <v>2837653</v>
      </c>
      <c r="F61" s="3">
        <v>-8.6368385382038397</v>
      </c>
      <c r="G61" s="3">
        <v>-7.9858742571297263</v>
      </c>
      <c r="H61" s="3">
        <v>-8.7946365405111475</v>
      </c>
    </row>
    <row r="62" spans="1:8" x14ac:dyDescent="0.25">
      <c r="A62" s="2">
        <v>2023</v>
      </c>
      <c r="B62" s="2">
        <v>1</v>
      </c>
      <c r="C62" s="4">
        <v>34624</v>
      </c>
      <c r="D62" s="3">
        <v>-7.4917174308004704</v>
      </c>
      <c r="E62" s="4">
        <v>2908397</v>
      </c>
      <c r="F62" s="3">
        <v>-6.8740197971360324</v>
      </c>
      <c r="G62" s="3">
        <v>-8.1249675380572643</v>
      </c>
      <c r="H62" s="3">
        <v>-8.8846709452955537</v>
      </c>
    </row>
    <row r="63" spans="1:8" x14ac:dyDescent="0.25">
      <c r="A63" s="2">
        <f t="shared" si="4"/>
        <v>2023</v>
      </c>
      <c r="B63" s="2">
        <v>2</v>
      </c>
      <c r="C63" s="4">
        <v>34879</v>
      </c>
      <c r="D63" s="3">
        <v>-7.0661586421891247</v>
      </c>
      <c r="E63" s="4">
        <v>2911015</v>
      </c>
      <c r="F63" s="3">
        <v>-6.448887483433408</v>
      </c>
      <c r="G63" s="3">
        <v>-8.2392794106195932</v>
      </c>
      <c r="H63" s="3">
        <v>-8.9483914917085414</v>
      </c>
    </row>
    <row r="64" spans="1:8" x14ac:dyDescent="0.25">
      <c r="A64" s="2">
        <f t="shared" si="4"/>
        <v>2023</v>
      </c>
      <c r="B64" s="2">
        <v>3</v>
      </c>
      <c r="C64" s="4">
        <v>33525</v>
      </c>
      <c r="D64" s="3">
        <v>-8.9044073691647245</v>
      </c>
      <c r="E64" s="4">
        <v>2862260</v>
      </c>
      <c r="F64" s="3">
        <v>-7.9292953499510936</v>
      </c>
      <c r="G64" s="3">
        <v>-8.3310714607941119</v>
      </c>
      <c r="H64" s="3">
        <v>-8.988626543498528</v>
      </c>
    </row>
    <row r="65" spans="1:8" x14ac:dyDescent="0.25">
      <c r="A65" s="2">
        <f t="shared" si="4"/>
        <v>2023</v>
      </c>
      <c r="B65" s="2">
        <v>4</v>
      </c>
      <c r="C65" s="4">
        <v>32394</v>
      </c>
      <c r="D65" s="3">
        <v>-8.455321313513819</v>
      </c>
      <c r="E65" s="4">
        <v>2788370</v>
      </c>
      <c r="F65" s="3">
        <v>-7.7463281260597538</v>
      </c>
      <c r="G65" s="3">
        <v>-8.4025238078381879</v>
      </c>
      <c r="H65" s="3">
        <v>-9.0080308877466884</v>
      </c>
    </row>
    <row r="66" spans="1:8" x14ac:dyDescent="0.25">
      <c r="A66" s="2">
        <f t="shared" si="4"/>
        <v>2023</v>
      </c>
      <c r="B66" s="2">
        <v>5</v>
      </c>
      <c r="C66" s="4">
        <v>31646</v>
      </c>
      <c r="D66" s="3">
        <v>-7.4597186887738642</v>
      </c>
      <c r="E66" s="4">
        <v>2739110</v>
      </c>
      <c r="F66" s="3">
        <v>-6.2908507073747399</v>
      </c>
      <c r="G66" s="3">
        <v>-8.4558563860028251</v>
      </c>
      <c r="H66" s="3">
        <v>-9.0091857468679795</v>
      </c>
    </row>
    <row r="67" spans="1:8" x14ac:dyDescent="0.25">
      <c r="A67" s="2">
        <f t="shared" si="4"/>
        <v>2023</v>
      </c>
      <c r="B67" s="2">
        <v>6</v>
      </c>
      <c r="C67" s="4">
        <v>30266</v>
      </c>
      <c r="D67" s="3">
        <v>-8.0535893307409516</v>
      </c>
      <c r="E67" s="4">
        <v>2688842</v>
      </c>
      <c r="F67" s="3">
        <v>-6.6562937628576453</v>
      </c>
      <c r="G67" s="3">
        <v>-8.4932927960324776</v>
      </c>
      <c r="H67" s="3">
        <v>-8.9945847250300179</v>
      </c>
    </row>
    <row r="68" spans="1:8" x14ac:dyDescent="0.25">
      <c r="A68" s="2">
        <f t="shared" si="4"/>
        <v>2023</v>
      </c>
      <c r="B68" s="2">
        <v>7</v>
      </c>
      <c r="C68" s="4">
        <v>29785</v>
      </c>
      <c r="D68" s="3">
        <v>-7.1771378708551437</v>
      </c>
      <c r="E68" s="4">
        <v>2677874</v>
      </c>
      <c r="F68" s="3">
        <v>-7.1411728642505112</v>
      </c>
      <c r="G68" s="3">
        <v>-8.5169874624426249</v>
      </c>
      <c r="H68" s="3">
        <v>-8.9665326531337897</v>
      </c>
    </row>
    <row r="69" spans="1:8" x14ac:dyDescent="0.25">
      <c r="A69" s="2">
        <f t="shared" si="4"/>
        <v>2023</v>
      </c>
      <c r="B69" s="2">
        <v>8</v>
      </c>
      <c r="C69" s="4">
        <v>29996</v>
      </c>
      <c r="D69" s="3">
        <v>-7.5367590394870732</v>
      </c>
      <c r="E69" s="4">
        <v>2702700</v>
      </c>
      <c r="F69" s="3">
        <v>-7.5759855552211874</v>
      </c>
      <c r="G69" s="3">
        <v>-8.5290642747858794</v>
      </c>
      <c r="H69" s="3">
        <v>-8.9271719807634629</v>
      </c>
    </row>
    <row r="70" spans="1:8" x14ac:dyDescent="0.25">
      <c r="A70" s="2">
        <f t="shared" si="4"/>
        <v>2023</v>
      </c>
      <c r="B70" s="2">
        <v>9</v>
      </c>
      <c r="C70" s="4">
        <v>30598</v>
      </c>
      <c r="D70" s="3">
        <v>-7.553326484983991</v>
      </c>
      <c r="E70" s="4">
        <v>2722468</v>
      </c>
      <c r="F70" s="3">
        <v>-7.4594507870543003</v>
      </c>
      <c r="G70" s="3">
        <v>-8.5315540775043264</v>
      </c>
      <c r="H70" s="3">
        <v>-8.8785183964067542</v>
      </c>
    </row>
    <row r="71" spans="1:8" x14ac:dyDescent="0.25">
      <c r="A71" s="2">
        <f t="shared" si="4"/>
        <v>2023</v>
      </c>
      <c r="B71" s="2">
        <v>10</v>
      </c>
      <c r="C71" s="4">
        <v>31702</v>
      </c>
      <c r="D71" s="3">
        <v>-3.9042133979993898</v>
      </c>
      <c r="E71" s="4">
        <v>2759404</v>
      </c>
      <c r="F71" s="3">
        <v>-5.3342628131676895</v>
      </c>
      <c r="G71" s="3">
        <v>-8.5264188049542664</v>
      </c>
      <c r="H71" s="3">
        <v>-8.8224937561607195</v>
      </c>
    </row>
    <row r="72" spans="1:8" x14ac:dyDescent="0.25">
      <c r="A72" s="2">
        <f t="shared" si="4"/>
        <v>2023</v>
      </c>
      <c r="B72" s="2">
        <v>11</v>
      </c>
      <c r="C72" s="4">
        <v>32028</v>
      </c>
      <c r="D72" s="3">
        <v>-3.9582583663188231</v>
      </c>
      <c r="E72" s="4">
        <v>2734831</v>
      </c>
      <c r="F72" s="3">
        <v>-5.0860698692987372</v>
      </c>
      <c r="G72" s="3">
        <v>-8.5155524590202969</v>
      </c>
      <c r="H72" s="3">
        <v>-8.7609213697606521</v>
      </c>
    </row>
    <row r="73" spans="1:8" x14ac:dyDescent="0.25">
      <c r="A73" s="2">
        <f t="shared" si="4"/>
        <v>2023</v>
      </c>
      <c r="B73" s="2">
        <v>12</v>
      </c>
      <c r="C73" s="4">
        <v>31809</v>
      </c>
      <c r="D73" s="3">
        <v>-5.0052262206958353</v>
      </c>
      <c r="E73" s="4">
        <v>2707456</v>
      </c>
      <c r="F73" s="3">
        <v>-4.5881931300268182</v>
      </c>
      <c r="G73" s="3">
        <v>-8.5005280551004212</v>
      </c>
      <c r="H73" s="3">
        <v>-8.695382308681916</v>
      </c>
    </row>
    <row r="74" spans="1:8" x14ac:dyDescent="0.25">
      <c r="A74" s="2">
        <v>2024</v>
      </c>
      <c r="B74" s="2">
        <v>1</v>
      </c>
      <c r="C74" s="4">
        <v>32599</v>
      </c>
      <c r="D74" s="3">
        <v>-5.8485443622920519</v>
      </c>
      <c r="E74" s="4">
        <v>2767860</v>
      </c>
      <c r="F74" s="3">
        <v>-4.832111984711851</v>
      </c>
      <c r="G74" s="3">
        <v>-8.4826021298362058</v>
      </c>
      <c r="H74" s="3">
        <v>-8.6272024463790107</v>
      </c>
    </row>
    <row r="75" spans="1:8" x14ac:dyDescent="0.25">
      <c r="A75" s="2">
        <f>A74</f>
        <v>2024</v>
      </c>
      <c r="B75" s="2">
        <v>2</v>
      </c>
      <c r="C75" s="4">
        <v>32754</v>
      </c>
      <c r="D75" s="3">
        <v>-6.0924911838068807</v>
      </c>
      <c r="E75" s="4">
        <v>2760408</v>
      </c>
      <c r="F75" s="3">
        <v>-5.1736937116435344</v>
      </c>
      <c r="G75" s="3">
        <v>-8.4627884905751607</v>
      </c>
      <c r="H75" s="3">
        <v>-8.5574224348356953</v>
      </c>
    </row>
    <row r="76" spans="1:8" x14ac:dyDescent="0.25">
      <c r="A76" s="2">
        <f t="shared" ref="A76:A85" si="5">A75</f>
        <v>2024</v>
      </c>
      <c r="B76" s="2">
        <v>3</v>
      </c>
      <c r="C76" s="4">
        <v>32026</v>
      </c>
      <c r="D76" s="3">
        <v>-4.4712900820283341</v>
      </c>
      <c r="E76" s="4">
        <v>2727003</v>
      </c>
      <c r="F76" s="3">
        <v>-4.7255315729528462</v>
      </c>
      <c r="G76" s="3">
        <v>-8.4419180239864939</v>
      </c>
      <c r="H76" s="3">
        <v>-8.4868193780870005</v>
      </c>
    </row>
    <row r="77" spans="1:8" x14ac:dyDescent="0.25">
      <c r="A77" s="2">
        <f t="shared" si="5"/>
        <v>2024</v>
      </c>
      <c r="B77" s="2">
        <v>4</v>
      </c>
      <c r="C77" s="4">
        <v>31488</v>
      </c>
      <c r="D77" s="3">
        <v>-2.7968142248564587</v>
      </c>
      <c r="E77" s="4">
        <v>2666500</v>
      </c>
      <c r="F77" s="3">
        <v>-4.3706538228427405</v>
      </c>
      <c r="G77" s="3">
        <v>-8.4206570127597793</v>
      </c>
      <c r="H77" s="3">
        <v>-8.4159353990066279</v>
      </c>
    </row>
    <row r="78" spans="1:8" x14ac:dyDescent="0.25">
      <c r="C78" s="4"/>
      <c r="D78" s="3"/>
      <c r="E78" s="4"/>
      <c r="G78" s="3"/>
      <c r="H78" s="3"/>
    </row>
    <row r="79" spans="1:8" x14ac:dyDescent="0.25">
      <c r="C79" s="4"/>
      <c r="D79" s="3"/>
      <c r="E79" s="4"/>
      <c r="G79" s="3"/>
      <c r="H79" s="3"/>
    </row>
    <row r="80" spans="1:8" x14ac:dyDescent="0.25">
      <c r="C80" s="4"/>
      <c r="D80" s="3"/>
      <c r="E80" s="4"/>
      <c r="G80" s="3"/>
      <c r="H80" s="3"/>
    </row>
    <row r="81" spans="3:8" x14ac:dyDescent="0.25">
      <c r="C81" s="4"/>
      <c r="D81" s="3"/>
      <c r="E81" s="4"/>
      <c r="G81" s="3"/>
      <c r="H81" s="3"/>
    </row>
    <row r="82" spans="3:8" x14ac:dyDescent="0.25">
      <c r="C82" s="4"/>
      <c r="D82" s="3"/>
      <c r="E82" s="4"/>
      <c r="G82" s="3"/>
      <c r="H82" s="3"/>
    </row>
    <row r="83" spans="3:8" x14ac:dyDescent="0.25">
      <c r="C83" s="4"/>
      <c r="D83" s="3"/>
      <c r="E83" s="4"/>
      <c r="G83" s="3"/>
      <c r="H83" s="3"/>
    </row>
    <row r="84" spans="3:8" x14ac:dyDescent="0.25">
      <c r="C84" s="4"/>
      <c r="D84" s="3"/>
      <c r="E84" s="4"/>
      <c r="G84" s="3"/>
      <c r="H84" s="3"/>
    </row>
    <row r="85" spans="3:8" x14ac:dyDescent="0.25">
      <c r="C85" s="4"/>
      <c r="D85" s="3"/>
      <c r="E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9" workbookViewId="0">
      <selection activeCell="A77" sqref="A77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0.77630007543222046</v>
      </c>
      <c r="F2" s="4">
        <v>1312263</v>
      </c>
      <c r="G2" s="3">
        <v>1.2673632547228086</v>
      </c>
      <c r="H2" s="3">
        <v>1.1379500458002916</v>
      </c>
    </row>
    <row r="3" spans="1:8" x14ac:dyDescent="0.25">
      <c r="A3" s="2">
        <f>A2</f>
        <v>2018</v>
      </c>
      <c r="B3" s="2">
        <v>2</v>
      </c>
      <c r="C3" s="4">
        <v>16638</v>
      </c>
      <c r="D3" s="3">
        <v>0.62292107650439021</v>
      </c>
      <c r="E3" s="3">
        <v>0.72567106133609616</v>
      </c>
      <c r="F3" s="4">
        <v>1307311</v>
      </c>
      <c r="G3" s="3">
        <v>0.9016469992567222</v>
      </c>
      <c r="H3" s="3">
        <v>1.0715921966763575</v>
      </c>
    </row>
    <row r="4" spans="1:8" x14ac:dyDescent="0.25">
      <c r="A4" s="2">
        <f t="shared" ref="A4:A13" si="0">A3</f>
        <v>2018</v>
      </c>
      <c r="B4" s="2">
        <v>3</v>
      </c>
      <c r="C4" s="4">
        <v>17155</v>
      </c>
      <c r="D4" s="3">
        <v>2.528089887640439</v>
      </c>
      <c r="E4" s="3">
        <v>0.67248552550232976</v>
      </c>
      <c r="F4" s="4">
        <v>1321602</v>
      </c>
      <c r="G4" s="3">
        <v>1.6375338477238932</v>
      </c>
      <c r="H4" s="3">
        <v>1.0025441671142186</v>
      </c>
    </row>
    <row r="5" spans="1:8" x14ac:dyDescent="0.25">
      <c r="A5" s="2">
        <f t="shared" si="0"/>
        <v>2018</v>
      </c>
      <c r="B5" s="2">
        <v>4</v>
      </c>
      <c r="C5" s="4">
        <v>17258</v>
      </c>
      <c r="D5" s="3">
        <v>1.0895032802249238</v>
      </c>
      <c r="E5" s="3">
        <v>0.61671071413569012</v>
      </c>
      <c r="F5" s="4">
        <v>1327859</v>
      </c>
      <c r="G5" s="3">
        <v>0.69233329971509772</v>
      </c>
      <c r="H5" s="3">
        <v>0.93083266856314661</v>
      </c>
    </row>
    <row r="6" spans="1:8" x14ac:dyDescent="0.25">
      <c r="A6" s="2">
        <f t="shared" si="0"/>
        <v>2018</v>
      </c>
      <c r="B6" s="2">
        <v>5</v>
      </c>
      <c r="C6" s="4">
        <v>17247</v>
      </c>
      <c r="D6" s="3">
        <v>0.94820017559262837</v>
      </c>
      <c r="E6" s="3">
        <v>0.55844273485498352</v>
      </c>
      <c r="F6" s="4">
        <v>1334776</v>
      </c>
      <c r="G6" s="3">
        <v>1.01394150651819</v>
      </c>
      <c r="H6" s="3">
        <v>0.8565285089780118</v>
      </c>
    </row>
    <row r="7" spans="1:8" x14ac:dyDescent="0.25">
      <c r="A7" s="2">
        <f t="shared" si="0"/>
        <v>2018</v>
      </c>
      <c r="B7" s="2">
        <v>6</v>
      </c>
      <c r="C7" s="4">
        <v>17499</v>
      </c>
      <c r="D7" s="3">
        <v>1.6143081121886116</v>
      </c>
      <c r="E7" s="3">
        <v>0.49781052809610571</v>
      </c>
      <c r="F7" s="4">
        <v>1342696</v>
      </c>
      <c r="G7" s="3">
        <v>1.9827721745021787</v>
      </c>
      <c r="H7" s="3">
        <v>0.77968593385751417</v>
      </c>
    </row>
    <row r="8" spans="1:8" x14ac:dyDescent="0.25">
      <c r="A8" s="2">
        <f t="shared" si="0"/>
        <v>2018</v>
      </c>
      <c r="B8" s="2">
        <v>7</v>
      </c>
      <c r="C8" s="4">
        <v>17764</v>
      </c>
      <c r="D8" s="3">
        <v>0.8401453224341493</v>
      </c>
      <c r="E8" s="3">
        <v>0.43497010078389248</v>
      </c>
      <c r="F8" s="4">
        <v>1325845</v>
      </c>
      <c r="G8" s="3">
        <v>1.1770263144439852</v>
      </c>
      <c r="H8" s="3">
        <v>0.70037012015851607</v>
      </c>
    </row>
    <row r="9" spans="1:8" x14ac:dyDescent="0.25">
      <c r="A9" s="2">
        <f t="shared" si="0"/>
        <v>2018</v>
      </c>
      <c r="B9" s="2">
        <v>8</v>
      </c>
      <c r="C9" s="4">
        <v>17588</v>
      </c>
      <c r="D9" s="3">
        <v>0.66968118596530957</v>
      </c>
      <c r="E9" s="3">
        <v>0.37015499439763044</v>
      </c>
      <c r="F9" s="4">
        <v>1311299</v>
      </c>
      <c r="G9" s="3">
        <v>0.96001786222985608</v>
      </c>
      <c r="H9" s="3">
        <v>0.61872979249348026</v>
      </c>
    </row>
    <row r="10" spans="1:8" x14ac:dyDescent="0.25">
      <c r="A10" s="2">
        <f t="shared" si="0"/>
        <v>2018</v>
      </c>
      <c r="B10" s="2">
        <v>9</v>
      </c>
      <c r="C10" s="4">
        <v>17388</v>
      </c>
      <c r="D10" s="3">
        <v>0.77079107505071409</v>
      </c>
      <c r="E10" s="3">
        <v>0.30362688758477641</v>
      </c>
      <c r="F10" s="4">
        <v>1335474</v>
      </c>
      <c r="G10" s="3">
        <v>1.469301044876814</v>
      </c>
      <c r="H10" s="3">
        <v>0.53494677659947254</v>
      </c>
    </row>
    <row r="11" spans="1:8" x14ac:dyDescent="0.25">
      <c r="A11" s="2">
        <f t="shared" si="0"/>
        <v>2018</v>
      </c>
      <c r="B11" s="2">
        <v>10</v>
      </c>
      <c r="C11" s="4">
        <v>17144</v>
      </c>
      <c r="D11" s="3">
        <v>0.79962370649107051</v>
      </c>
      <c r="E11" s="3">
        <v>0.23566825942275713</v>
      </c>
      <c r="F11" s="4">
        <v>1320683</v>
      </c>
      <c r="G11" s="3">
        <v>1.0854947680866589</v>
      </c>
      <c r="H11" s="3">
        <v>0.4492265987739571</v>
      </c>
    </row>
    <row r="12" spans="1:8" x14ac:dyDescent="0.25">
      <c r="A12" s="2">
        <f t="shared" si="0"/>
        <v>2018</v>
      </c>
      <c r="B12" s="2">
        <v>11</v>
      </c>
      <c r="C12" s="4">
        <v>17059</v>
      </c>
      <c r="D12" s="3">
        <v>0.86920529801324253</v>
      </c>
      <c r="E12" s="3">
        <v>0.16659403094646227</v>
      </c>
      <c r="F12" s="4">
        <v>1324883</v>
      </c>
      <c r="G12" s="3">
        <v>1.0013356223908865</v>
      </c>
      <c r="H12" s="3">
        <v>0.36183967102747294</v>
      </c>
    </row>
    <row r="13" spans="1:8" x14ac:dyDescent="0.25">
      <c r="A13" s="2">
        <f t="shared" si="0"/>
        <v>2018</v>
      </c>
      <c r="B13" s="2">
        <v>12</v>
      </c>
      <c r="C13" s="4">
        <v>16938</v>
      </c>
      <c r="D13" s="3">
        <v>0.73148974130241573</v>
      </c>
      <c r="E13" s="3">
        <v>9.6758286763494572E-2</v>
      </c>
      <c r="F13" s="4">
        <v>1346629</v>
      </c>
      <c r="G13" s="3">
        <v>1.5434023470755065</v>
      </c>
      <c r="H13" s="3">
        <v>0.27310059066009473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2.6563903930558585E-2</v>
      </c>
      <c r="F14" s="4">
        <v>1326961</v>
      </c>
      <c r="G14" s="3">
        <v>1.1200498680523641</v>
      </c>
      <c r="H14" s="3">
        <v>0.18336836441296389</v>
      </c>
    </row>
    <row r="15" spans="1:8" x14ac:dyDescent="0.25">
      <c r="A15" s="2">
        <f>A14</f>
        <v>2019</v>
      </c>
      <c r="B15" s="2">
        <v>2</v>
      </c>
      <c r="C15" s="4">
        <v>16838</v>
      </c>
      <c r="D15" s="3">
        <v>1.202067556196651</v>
      </c>
      <c r="E15" s="3">
        <v>-4.3542161922409228E-2</v>
      </c>
      <c r="F15" s="4">
        <v>1324997</v>
      </c>
      <c r="G15" s="3">
        <v>1.352853299635659</v>
      </c>
      <c r="H15" s="3">
        <v>9.3090214426972975E-2</v>
      </c>
    </row>
    <row r="16" spans="1:8" x14ac:dyDescent="0.25">
      <c r="A16" s="2">
        <f t="shared" ref="A16:A25" si="1">A15</f>
        <v>2019</v>
      </c>
      <c r="B16" s="2">
        <v>3</v>
      </c>
      <c r="C16" s="4">
        <v>17126</v>
      </c>
      <c r="D16" s="3">
        <v>-0.16904692509472907</v>
      </c>
      <c r="E16" s="3">
        <v>-0.1130629257177032</v>
      </c>
      <c r="F16" s="4">
        <v>1337695</v>
      </c>
      <c r="G16" s="3">
        <v>1.2176888352166459</v>
      </c>
      <c r="H16" s="3">
        <v>2.7784101696561926E-3</v>
      </c>
    </row>
    <row r="17" spans="1:8" x14ac:dyDescent="0.25">
      <c r="A17" s="2">
        <f t="shared" si="1"/>
        <v>2019</v>
      </c>
      <c r="B17" s="2">
        <v>4</v>
      </c>
      <c r="C17" s="4">
        <v>17265</v>
      </c>
      <c r="D17" s="3">
        <v>4.0560899293073938E-2</v>
      </c>
      <c r="E17" s="3">
        <v>-0.18141490170274827</v>
      </c>
      <c r="F17" s="4">
        <v>1338348</v>
      </c>
      <c r="G17" s="3">
        <v>0.78991820667706492</v>
      </c>
      <c r="H17" s="3">
        <v>-8.6967295343868337E-2</v>
      </c>
    </row>
    <row r="18" spans="1:8" x14ac:dyDescent="0.25">
      <c r="A18" s="2">
        <f t="shared" si="1"/>
        <v>2019</v>
      </c>
      <c r="B18" s="2">
        <v>5</v>
      </c>
      <c r="C18" s="4">
        <v>17356</v>
      </c>
      <c r="D18" s="3">
        <v>0.63199396996578283</v>
      </c>
      <c r="E18" s="3">
        <v>-0.24801849190270392</v>
      </c>
      <c r="F18" s="4">
        <v>1344083</v>
      </c>
      <c r="G18" s="3">
        <v>0.69727055326136433</v>
      </c>
      <c r="H18" s="3">
        <v>-0.17546278031896534</v>
      </c>
    </row>
    <row r="19" spans="1:8" x14ac:dyDescent="0.25">
      <c r="A19" s="2">
        <f t="shared" si="1"/>
        <v>2019</v>
      </c>
      <c r="B19" s="2">
        <v>6</v>
      </c>
      <c r="C19" s="4">
        <v>17606</v>
      </c>
      <c r="D19" s="3">
        <v>0.61146351220069395</v>
      </c>
      <c r="E19" s="3">
        <v>-0.31227868335654935</v>
      </c>
      <c r="F19" s="4">
        <v>1349325</v>
      </c>
      <c r="G19" s="3">
        <v>0.49370818115195281</v>
      </c>
      <c r="H19" s="3">
        <v>-0.26196302813447031</v>
      </c>
    </row>
    <row r="20" spans="1:8" x14ac:dyDescent="0.25">
      <c r="A20" s="2">
        <f t="shared" si="1"/>
        <v>2019</v>
      </c>
      <c r="B20" s="2">
        <v>7</v>
      </c>
      <c r="C20" s="4">
        <v>17800</v>
      </c>
      <c r="D20" s="3">
        <v>0.20265705922088983</v>
      </c>
      <c r="E20" s="3">
        <v>-0.37353935112674513</v>
      </c>
      <c r="F20" s="4">
        <v>1328629</v>
      </c>
      <c r="G20" s="3">
        <v>0.20997929622241784</v>
      </c>
      <c r="H20" s="3">
        <v>-0.3456624156877201</v>
      </c>
    </row>
    <row r="21" spans="1:8" x14ac:dyDescent="0.25">
      <c r="A21" s="2">
        <f t="shared" si="1"/>
        <v>2019</v>
      </c>
      <c r="B21" s="2">
        <v>8</v>
      </c>
      <c r="C21" s="4">
        <v>17752</v>
      </c>
      <c r="D21" s="3">
        <v>0.93245394587218033</v>
      </c>
      <c r="E21" s="3">
        <v>-0.43108022151217151</v>
      </c>
      <c r="F21" s="4">
        <v>1323342</v>
      </c>
      <c r="G21" s="3">
        <v>0.91840228658757184</v>
      </c>
      <c r="H21" s="3">
        <v>-0.42570284270874004</v>
      </c>
    </row>
    <row r="22" spans="1:8" x14ac:dyDescent="0.25">
      <c r="A22" s="2">
        <f t="shared" si="1"/>
        <v>2019</v>
      </c>
      <c r="B22" s="2">
        <v>9</v>
      </c>
      <c r="C22" s="4">
        <v>17217</v>
      </c>
      <c r="D22" s="3">
        <v>-0.98343685300207317</v>
      </c>
      <c r="E22" s="3">
        <v>-0.48414100717210135</v>
      </c>
      <c r="F22" s="4">
        <v>1327869</v>
      </c>
      <c r="G22" s="3">
        <v>-0.56946073079670034</v>
      </c>
      <c r="H22" s="3">
        <v>-0.50118762269756179</v>
      </c>
    </row>
    <row r="23" spans="1:8" x14ac:dyDescent="0.25">
      <c r="A23" s="2">
        <f t="shared" si="1"/>
        <v>2019</v>
      </c>
      <c r="B23" s="2">
        <v>10</v>
      </c>
      <c r="C23" s="4">
        <v>17072</v>
      </c>
      <c r="D23" s="3">
        <v>-0.41997200186654204</v>
      </c>
      <c r="E23" s="3">
        <v>-0.53186673089307246</v>
      </c>
      <c r="F23" s="4">
        <v>1318915</v>
      </c>
      <c r="G23" s="3">
        <v>-0.13387012629071382</v>
      </c>
      <c r="H23" s="3">
        <v>-0.57112672852023816</v>
      </c>
    </row>
    <row r="24" spans="1:8" x14ac:dyDescent="0.25">
      <c r="A24" s="2">
        <f t="shared" si="1"/>
        <v>2019</v>
      </c>
      <c r="B24" s="2">
        <v>11</v>
      </c>
      <c r="C24" s="4">
        <v>17062</v>
      </c>
      <c r="D24" s="3">
        <v>1.7586024972149339E-2</v>
      </c>
      <c r="E24" s="3">
        <v>-0.57343708878424982</v>
      </c>
      <c r="F24" s="4">
        <v>1332983</v>
      </c>
      <c r="G24" s="3">
        <v>0.61137474026007332</v>
      </c>
      <c r="H24" s="3">
        <v>-0.63453487423088439</v>
      </c>
    </row>
    <row r="25" spans="1:8" x14ac:dyDescent="0.25">
      <c r="A25" s="2">
        <f t="shared" si="1"/>
        <v>2019</v>
      </c>
      <c r="B25" s="2">
        <v>12</v>
      </c>
      <c r="C25" s="4">
        <v>16838</v>
      </c>
      <c r="D25" s="3">
        <v>-0.59038847561695418</v>
      </c>
      <c r="E25" s="3">
        <v>-0.60802400648750499</v>
      </c>
      <c r="F25" s="4">
        <v>1340415</v>
      </c>
      <c r="G25" s="3">
        <v>-0.46144855041737598</v>
      </c>
      <c r="H25" s="3">
        <v>-0.69039640884179432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-0.63475836637292082</v>
      </c>
      <c r="F26" s="4">
        <v>1318325</v>
      </c>
      <c r="G26" s="3">
        <v>-0.6508103855350722</v>
      </c>
      <c r="H26" s="3">
        <v>-0.73760915986425546</v>
      </c>
    </row>
    <row r="27" spans="1:8" x14ac:dyDescent="0.25">
      <c r="A27" s="2">
        <f>A26</f>
        <v>2020</v>
      </c>
      <c r="B27" s="2">
        <v>2</v>
      </c>
      <c r="C27" s="4">
        <v>16893</v>
      </c>
      <c r="D27" s="3">
        <v>0.32664211901651807</v>
      </c>
      <c r="E27" s="3">
        <v>-0.65276982612093637</v>
      </c>
      <c r="F27" s="4">
        <v>1324427</v>
      </c>
      <c r="G27" s="3">
        <v>-4.301896532595828E-2</v>
      </c>
      <c r="H27" s="3">
        <v>-0.77505505565272015</v>
      </c>
    </row>
    <row r="28" spans="1:8" x14ac:dyDescent="0.25">
      <c r="A28" s="2">
        <f t="shared" ref="A28:A37" si="2">A27</f>
        <v>2020</v>
      </c>
      <c r="B28" s="2">
        <v>3</v>
      </c>
      <c r="C28" s="4">
        <v>16150</v>
      </c>
      <c r="D28" s="3">
        <v>-5.6989372883335276</v>
      </c>
      <c r="E28" s="3">
        <v>-0.66114147154039882</v>
      </c>
      <c r="F28" s="4">
        <v>1238554</v>
      </c>
      <c r="G28" s="3">
        <v>-7.4113306844983295</v>
      </c>
      <c r="H28" s="3">
        <v>-0.80160999686897905</v>
      </c>
    </row>
    <row r="29" spans="1:8" x14ac:dyDescent="0.25">
      <c r="A29" s="2">
        <f t="shared" si="2"/>
        <v>2020</v>
      </c>
      <c r="B29" s="2">
        <v>4</v>
      </c>
      <c r="C29" s="4">
        <v>16053</v>
      </c>
      <c r="D29" s="3">
        <v>-7.0199826238053875</v>
      </c>
      <c r="E29" s="3">
        <v>-0.65888837372174314</v>
      </c>
      <c r="F29" s="4">
        <v>1233187</v>
      </c>
      <c r="G29" s="3">
        <v>-7.8575228565365691</v>
      </c>
      <c r="H29" s="3">
        <v>-0.81609904833521685</v>
      </c>
    </row>
    <row r="30" spans="1:8" x14ac:dyDescent="0.25">
      <c r="A30" s="2">
        <f t="shared" si="2"/>
        <v>2020</v>
      </c>
      <c r="B30" s="2">
        <v>5</v>
      </c>
      <c r="C30" s="4">
        <v>16366</v>
      </c>
      <c r="D30" s="3">
        <v>-5.7040792809403111</v>
      </c>
      <c r="E30" s="3">
        <v>-0.64537545068712598</v>
      </c>
      <c r="F30" s="4">
        <v>1259417</v>
      </c>
      <c r="G30" s="3">
        <v>-6.2991645605219304</v>
      </c>
      <c r="H30" s="3">
        <v>-0.81780628325470361</v>
      </c>
    </row>
    <row r="31" spans="1:8" x14ac:dyDescent="0.25">
      <c r="A31" s="2">
        <f t="shared" si="2"/>
        <v>2020</v>
      </c>
      <c r="B31" s="2">
        <v>6</v>
      </c>
      <c r="C31" s="4">
        <v>16748</v>
      </c>
      <c r="D31" s="3">
        <v>-4.8733386345564007</v>
      </c>
      <c r="E31" s="3">
        <v>-0.62040936311495987</v>
      </c>
      <c r="F31" s="4">
        <v>1273339</v>
      </c>
      <c r="G31" s="3">
        <v>-5.6314082967409584</v>
      </c>
      <c r="H31" s="3">
        <v>-0.80650476259516779</v>
      </c>
    </row>
    <row r="32" spans="1:8" x14ac:dyDescent="0.25">
      <c r="A32" s="2">
        <f t="shared" si="2"/>
        <v>2020</v>
      </c>
      <c r="B32" s="2">
        <v>7</v>
      </c>
      <c r="C32" s="4">
        <v>17310</v>
      </c>
      <c r="D32" s="3">
        <v>-2.7528089887640439</v>
      </c>
      <c r="E32" s="3">
        <v>-0.58414807056075824</v>
      </c>
      <c r="F32" s="4">
        <v>1282346</v>
      </c>
      <c r="G32" s="3">
        <v>-3.4835157143190409</v>
      </c>
      <c r="H32" s="3">
        <v>-0.78234819720470372</v>
      </c>
    </row>
    <row r="33" spans="1:8" x14ac:dyDescent="0.25">
      <c r="A33" s="2">
        <f t="shared" si="2"/>
        <v>2020</v>
      </c>
      <c r="B33" s="2">
        <v>8</v>
      </c>
      <c r="C33" s="4">
        <v>17166</v>
      </c>
      <c r="D33" s="3">
        <v>-3.3010365029292443</v>
      </c>
      <c r="E33" s="3">
        <v>-0.53704487489055119</v>
      </c>
      <c r="F33" s="4">
        <v>1276979</v>
      </c>
      <c r="G33" s="3">
        <v>-3.5034783147515958</v>
      </c>
      <c r="H33" s="3">
        <v>-0.74582536067683247</v>
      </c>
    </row>
    <row r="34" spans="1:8" x14ac:dyDescent="0.25">
      <c r="A34" s="2">
        <f t="shared" si="2"/>
        <v>2020</v>
      </c>
      <c r="B34" s="2">
        <v>9</v>
      </c>
      <c r="C34" s="4">
        <v>16782</v>
      </c>
      <c r="D34" s="3">
        <v>-2.5265725736191014</v>
      </c>
      <c r="E34" s="3">
        <v>-0.479703679423022</v>
      </c>
      <c r="F34" s="4">
        <v>1286659</v>
      </c>
      <c r="G34" s="3">
        <v>-3.1034687909726077</v>
      </c>
      <c r="H34" s="3">
        <v>-0.69761260768265243</v>
      </c>
    </row>
    <row r="35" spans="1:8" x14ac:dyDescent="0.25">
      <c r="A35" s="2">
        <f t="shared" si="2"/>
        <v>2020</v>
      </c>
      <c r="B35" s="2">
        <v>10</v>
      </c>
      <c r="C35" s="4">
        <v>16788</v>
      </c>
      <c r="D35" s="3">
        <v>-1.6635426429240874</v>
      </c>
      <c r="E35" s="3">
        <v>-0.41292033133991213</v>
      </c>
      <c r="F35" s="4">
        <v>1286436</v>
      </c>
      <c r="G35" s="3">
        <v>-2.462554448163834</v>
      </c>
      <c r="H35" s="3">
        <v>-0.63857779657062841</v>
      </c>
    </row>
    <row r="36" spans="1:8" x14ac:dyDescent="0.25">
      <c r="A36" s="2">
        <f t="shared" si="2"/>
        <v>2020</v>
      </c>
      <c r="B36" s="2">
        <v>11</v>
      </c>
      <c r="C36" s="4">
        <v>16504</v>
      </c>
      <c r="D36" s="3">
        <v>-3.2704255069745614</v>
      </c>
      <c r="E36" s="3">
        <v>-0.33763282149617113</v>
      </c>
      <c r="F36" s="4">
        <v>1287803</v>
      </c>
      <c r="G36" s="3">
        <v>-3.3893905623702647</v>
      </c>
      <c r="H36" s="3">
        <v>-0.56975585903528703</v>
      </c>
    </row>
    <row r="37" spans="1:8" x14ac:dyDescent="0.25">
      <c r="A37" s="2">
        <f t="shared" si="2"/>
        <v>2020</v>
      </c>
      <c r="B37" s="2">
        <v>12</v>
      </c>
      <c r="C37" s="4">
        <v>16289</v>
      </c>
      <c r="D37" s="3">
        <v>-3.2604822425466251</v>
      </c>
      <c r="E37" s="3">
        <v>-0.25486598951838635</v>
      </c>
      <c r="F37" s="4">
        <v>1295656</v>
      </c>
      <c r="G37" s="3">
        <v>-3.3391897285542149</v>
      </c>
      <c r="H37" s="3">
        <v>-0.49230839181640446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-0.16584834119185884</v>
      </c>
      <c r="F38" s="4">
        <v>1282944</v>
      </c>
      <c r="G38" s="3">
        <v>-2.6837843475622458</v>
      </c>
      <c r="H38" s="3">
        <v>-0.40759279961926614</v>
      </c>
    </row>
    <row r="39" spans="1:8" x14ac:dyDescent="0.25">
      <c r="A39" s="2">
        <f>A38</f>
        <v>2021</v>
      </c>
      <c r="B39" s="2">
        <v>2</v>
      </c>
      <c r="C39" s="4">
        <v>16239</v>
      </c>
      <c r="D39" s="3">
        <v>-3.8714260344521412</v>
      </c>
      <c r="E39" s="3">
        <v>-7.20171056527944E-2</v>
      </c>
      <c r="F39" s="4">
        <v>1276090</v>
      </c>
      <c r="G39" s="3">
        <v>-3.6496537748022306</v>
      </c>
      <c r="H39" s="3">
        <v>-0.31716418724198653</v>
      </c>
    </row>
    <row r="40" spans="1:8" x14ac:dyDescent="0.25">
      <c r="A40" s="2">
        <f t="shared" ref="A40:A49" si="3">A39</f>
        <v>2021</v>
      </c>
      <c r="B40" s="2">
        <v>3</v>
      </c>
      <c r="C40" s="4">
        <v>16508</v>
      </c>
      <c r="D40" s="3">
        <v>2.2167182662538698</v>
      </c>
      <c r="E40" s="3">
        <v>2.4962913756036705E-2</v>
      </c>
      <c r="F40" s="4">
        <v>1275175</v>
      </c>
      <c r="G40" s="3">
        <v>2.9567544087702347</v>
      </c>
      <c r="H40" s="3">
        <v>-0.22273572834017608</v>
      </c>
    </row>
    <row r="41" spans="1:8" x14ac:dyDescent="0.25">
      <c r="A41" s="2">
        <f t="shared" si="3"/>
        <v>2021</v>
      </c>
      <c r="B41" s="2">
        <v>4</v>
      </c>
      <c r="C41" s="4">
        <v>16613</v>
      </c>
      <c r="D41" s="3">
        <v>3.4884445275026543</v>
      </c>
      <c r="E41" s="3">
        <v>0.12316306584958643</v>
      </c>
      <c r="F41" s="4">
        <v>1285054</v>
      </c>
      <c r="G41" s="3">
        <v>4.2059314605165321</v>
      </c>
      <c r="H41" s="3">
        <v>-0.12625201945747036</v>
      </c>
    </row>
    <row r="42" spans="1:8" x14ac:dyDescent="0.25">
      <c r="A42" s="2">
        <f t="shared" si="3"/>
        <v>2021</v>
      </c>
      <c r="B42" s="2">
        <v>5</v>
      </c>
      <c r="C42" s="4">
        <v>16863</v>
      </c>
      <c r="D42" s="3">
        <v>3.0367835757057371</v>
      </c>
      <c r="E42" s="3">
        <v>0.22080690467561909</v>
      </c>
      <c r="F42" s="4">
        <v>1298848</v>
      </c>
      <c r="G42" s="3">
        <v>3.130893103713861</v>
      </c>
      <c r="H42" s="3">
        <v>-2.9436859211316641E-2</v>
      </c>
    </row>
    <row r="43" spans="1:8" x14ac:dyDescent="0.25">
      <c r="A43" s="2">
        <f t="shared" si="3"/>
        <v>2021</v>
      </c>
      <c r="B43" s="2">
        <v>6</v>
      </c>
      <c r="C43" s="4">
        <v>17238</v>
      </c>
      <c r="D43" s="3">
        <v>2.9257224743252985</v>
      </c>
      <c r="E43" s="3">
        <v>0.31635168438340266</v>
      </c>
      <c r="F43" s="4">
        <v>1306988</v>
      </c>
      <c r="G43" s="3">
        <v>2.6425798628644914</v>
      </c>
      <c r="H43" s="3">
        <v>6.6286799855835993E-2</v>
      </c>
    </row>
    <row r="44" spans="1:8" x14ac:dyDescent="0.25">
      <c r="A44" s="2">
        <f t="shared" si="3"/>
        <v>2021</v>
      </c>
      <c r="B44" s="2">
        <v>7</v>
      </c>
      <c r="C44" s="4">
        <v>17716</v>
      </c>
      <c r="D44" s="3">
        <v>2.3454650491045559</v>
      </c>
      <c r="E44" s="3">
        <v>0.4084502130576933</v>
      </c>
      <c r="F44" s="4">
        <v>1312466</v>
      </c>
      <c r="G44" s="3">
        <v>2.34882005324617</v>
      </c>
      <c r="H44" s="3">
        <v>0.1597154725600749</v>
      </c>
    </row>
    <row r="45" spans="1:8" x14ac:dyDescent="0.25">
      <c r="A45" s="2">
        <f t="shared" si="3"/>
        <v>2021</v>
      </c>
      <c r="B45" s="2">
        <v>8</v>
      </c>
      <c r="C45" s="4">
        <v>17518</v>
      </c>
      <c r="D45" s="3">
        <v>2.050565070488175</v>
      </c>
      <c r="E45" s="3">
        <v>0.49593650508810422</v>
      </c>
      <c r="F45" s="4">
        <v>1296788</v>
      </c>
      <c r="G45" s="3">
        <v>1.5512392921105178</v>
      </c>
      <c r="H45" s="3">
        <v>0.24982458295797416</v>
      </c>
    </row>
    <row r="46" spans="1:8" x14ac:dyDescent="0.25">
      <c r="A46" s="2">
        <f t="shared" si="3"/>
        <v>2021</v>
      </c>
      <c r="B46" s="2">
        <v>9</v>
      </c>
      <c r="C46" s="4">
        <v>17162</v>
      </c>
      <c r="D46" s="3">
        <v>2.264330830651895</v>
      </c>
      <c r="E46" s="3">
        <v>0.57777908978341852</v>
      </c>
      <c r="F46" s="4">
        <v>1309569</v>
      </c>
      <c r="G46" s="3">
        <v>1.7805805578634315</v>
      </c>
      <c r="H46" s="3">
        <v>0.33574157625754436</v>
      </c>
    </row>
    <row r="47" spans="1:8" x14ac:dyDescent="0.25">
      <c r="A47" s="2">
        <f t="shared" si="3"/>
        <v>2021</v>
      </c>
      <c r="B47" s="2">
        <v>10</v>
      </c>
      <c r="C47" s="4">
        <v>17225</v>
      </c>
      <c r="D47" s="3">
        <v>2.6030497974743882</v>
      </c>
      <c r="E47" s="3">
        <v>0.65305445676946106</v>
      </c>
      <c r="F47" s="4">
        <v>1318777</v>
      </c>
      <c r="G47" s="3">
        <v>2.5139999191564844</v>
      </c>
      <c r="H47" s="3">
        <v>0.41668427368826505</v>
      </c>
    </row>
    <row r="48" spans="1:8" x14ac:dyDescent="0.25">
      <c r="A48" s="2">
        <f t="shared" si="3"/>
        <v>2021</v>
      </c>
      <c r="B48" s="2">
        <v>11</v>
      </c>
      <c r="C48" s="4">
        <v>17035</v>
      </c>
      <c r="D48" s="3">
        <v>3.2174018419776962</v>
      </c>
      <c r="E48" s="3">
        <v>0.7209562173207279</v>
      </c>
      <c r="F48" s="4">
        <v>1322440</v>
      </c>
      <c r="G48" s="3">
        <v>2.6896194526647266</v>
      </c>
      <c r="H48" s="3">
        <v>0.49197083252000501</v>
      </c>
    </row>
    <row r="49" spans="1:8" x14ac:dyDescent="0.25">
      <c r="A49" s="2">
        <f t="shared" si="3"/>
        <v>2021</v>
      </c>
      <c r="B49" s="2">
        <v>12</v>
      </c>
      <c r="C49" s="4">
        <v>16949</v>
      </c>
      <c r="D49" s="3">
        <v>4.0518141076800296</v>
      </c>
      <c r="E49" s="3">
        <v>0.78081339905481961</v>
      </c>
      <c r="F49" s="4">
        <v>1332390</v>
      </c>
      <c r="G49" s="3">
        <v>2.8351661243416482</v>
      </c>
      <c r="H49" s="3">
        <v>0.56106505694245712</v>
      </c>
    </row>
    <row r="50" spans="1:8" x14ac:dyDescent="0.25">
      <c r="A50" s="2">
        <v>2022</v>
      </c>
      <c r="B50" s="2">
        <v>1</v>
      </c>
      <c r="C50" s="4">
        <v>16784</v>
      </c>
      <c r="D50" s="3">
        <v>3.8999628574965861</v>
      </c>
      <c r="E50" s="3">
        <v>0.83212839386882698</v>
      </c>
      <c r="F50" s="4">
        <v>1312611</v>
      </c>
      <c r="G50" s="3">
        <v>2.3124158186171861</v>
      </c>
      <c r="H50" s="3">
        <v>0.62358336563282446</v>
      </c>
    </row>
    <row r="51" spans="1:8" x14ac:dyDescent="0.25">
      <c r="A51" s="2">
        <f>A50</f>
        <v>2022</v>
      </c>
      <c r="B51" s="2">
        <v>2</v>
      </c>
      <c r="C51" s="4">
        <v>16905</v>
      </c>
      <c r="D51" s="3">
        <v>4.1012377609458639</v>
      </c>
      <c r="E51" s="3">
        <v>0.87463074648682859</v>
      </c>
      <c r="F51" s="4">
        <v>1314146</v>
      </c>
      <c r="G51" s="3">
        <v>2.9822347953514239</v>
      </c>
      <c r="H51" s="3">
        <v>0.67930010095354609</v>
      </c>
    </row>
    <row r="52" spans="1:8" x14ac:dyDescent="0.25">
      <c r="A52" s="2">
        <f t="shared" ref="A52:A61" si="4">A51</f>
        <v>2022</v>
      </c>
      <c r="B52" s="2">
        <v>3</v>
      </c>
      <c r="C52" s="4">
        <v>17087</v>
      </c>
      <c r="D52" s="3">
        <v>3.5073903561909425</v>
      </c>
      <c r="E52" s="3">
        <v>0.9082630456928773</v>
      </c>
      <c r="F52" s="4">
        <v>1313307</v>
      </c>
      <c r="G52" s="3">
        <v>2.9903346599486236</v>
      </c>
      <c r="H52" s="3">
        <v>0.72810688529851841</v>
      </c>
    </row>
    <row r="53" spans="1:8" x14ac:dyDescent="0.25">
      <c r="A53" s="2">
        <f t="shared" si="4"/>
        <v>2022</v>
      </c>
      <c r="B53" s="2">
        <v>4</v>
      </c>
      <c r="C53" s="4">
        <v>17392</v>
      </c>
      <c r="D53" s="3">
        <v>4.6890988984530146</v>
      </c>
      <c r="E53" s="3">
        <v>0.93319195020258561</v>
      </c>
      <c r="F53" s="4">
        <v>1330423</v>
      </c>
      <c r="G53" s="3">
        <v>3.5305131146239788</v>
      </c>
      <c r="H53" s="3">
        <v>0.77005526708208216</v>
      </c>
    </row>
    <row r="54" spans="1:8" x14ac:dyDescent="0.25">
      <c r="A54" s="2">
        <f t="shared" si="4"/>
        <v>2022</v>
      </c>
      <c r="B54" s="2">
        <v>5</v>
      </c>
      <c r="C54" s="4">
        <v>17360</v>
      </c>
      <c r="D54" s="3">
        <v>2.9472810294728147</v>
      </c>
      <c r="E54" s="3">
        <v>0.94976461368368392</v>
      </c>
      <c r="F54" s="4">
        <v>1332413</v>
      </c>
      <c r="G54" s="3">
        <v>2.5842130872896663</v>
      </c>
      <c r="H54" s="3">
        <v>0.80535389386959544</v>
      </c>
    </row>
    <row r="55" spans="1:8" x14ac:dyDescent="0.25">
      <c r="A55" s="2">
        <f t="shared" si="4"/>
        <v>2022</v>
      </c>
      <c r="B55" s="2">
        <v>6</v>
      </c>
      <c r="C55" s="4">
        <v>17492</v>
      </c>
      <c r="D55" s="3">
        <v>1.473488803805556</v>
      </c>
      <c r="E55" s="3">
        <v>0.95858901667530905</v>
      </c>
      <c r="F55" s="4">
        <v>1327991</v>
      </c>
      <c r="G55" s="3">
        <v>1.6069772637545165</v>
      </c>
      <c r="H55" s="3">
        <v>0.83440311168805126</v>
      </c>
    </row>
    <row r="56" spans="1:8" x14ac:dyDescent="0.25">
      <c r="A56" s="2">
        <f t="shared" si="4"/>
        <v>2022</v>
      </c>
      <c r="B56" s="2">
        <v>7</v>
      </c>
      <c r="C56" s="4">
        <v>17833</v>
      </c>
      <c r="D56" s="3">
        <v>0.66041995935877118</v>
      </c>
      <c r="E56" s="3">
        <v>0.96041185613436075</v>
      </c>
      <c r="F56" s="4">
        <v>1327434</v>
      </c>
      <c r="G56" s="3">
        <v>1.1404485906682638</v>
      </c>
      <c r="H56" s="3">
        <v>0.85772679845287447</v>
      </c>
    </row>
    <row r="57" spans="1:8" x14ac:dyDescent="0.25">
      <c r="A57" s="2">
        <f t="shared" si="4"/>
        <v>2022</v>
      </c>
      <c r="B57" s="2">
        <v>8</v>
      </c>
      <c r="C57" s="4">
        <v>17612</v>
      </c>
      <c r="D57" s="3">
        <v>0.53659093503823918</v>
      </c>
      <c r="E57" s="3">
        <v>0.95601558594740055</v>
      </c>
      <c r="F57" s="4">
        <v>1310699</v>
      </c>
      <c r="G57" s="3">
        <v>1.0727273848925245</v>
      </c>
      <c r="H57" s="3">
        <v>0.87590248306227225</v>
      </c>
    </row>
    <row r="58" spans="1:8" x14ac:dyDescent="0.25">
      <c r="A58" s="2">
        <f t="shared" si="4"/>
        <v>2022</v>
      </c>
      <c r="B58" s="2">
        <v>9</v>
      </c>
      <c r="C58" s="4">
        <v>17265</v>
      </c>
      <c r="D58" s="3">
        <v>0.6001631511478811</v>
      </c>
      <c r="E58" s="3">
        <v>0.94616182723038067</v>
      </c>
      <c r="F58" s="4">
        <v>1319895</v>
      </c>
      <c r="G58" s="3">
        <v>0.7885036985450844</v>
      </c>
      <c r="H58" s="3">
        <v>0.88952732787224453</v>
      </c>
    </row>
    <row r="59" spans="1:8" x14ac:dyDescent="0.25">
      <c r="A59" s="2">
        <f t="shared" si="4"/>
        <v>2022</v>
      </c>
      <c r="B59" s="2">
        <v>10</v>
      </c>
      <c r="C59" s="4">
        <v>17203</v>
      </c>
      <c r="D59" s="3">
        <v>-0.12772133526850471</v>
      </c>
      <c r="E59" s="3">
        <v>0.93158307438738441</v>
      </c>
      <c r="F59" s="4">
        <v>1318761</v>
      </c>
      <c r="G59" s="3">
        <v>-1.2132453022783984E-3</v>
      </c>
      <c r="H59" s="3">
        <v>0.89921216363475154</v>
      </c>
    </row>
    <row r="60" spans="1:8" x14ac:dyDescent="0.25">
      <c r="A60" s="2">
        <f t="shared" si="4"/>
        <v>2022</v>
      </c>
      <c r="B60" s="2">
        <v>11</v>
      </c>
      <c r="C60" s="4">
        <v>17079</v>
      </c>
      <c r="D60" s="3">
        <v>0.25829175227471968</v>
      </c>
      <c r="E60" s="3">
        <v>0.91298779413665598</v>
      </c>
      <c r="F60" s="4">
        <v>1322311</v>
      </c>
      <c r="G60" s="3">
        <v>-9.7546958652161564E-3</v>
      </c>
      <c r="H60" s="3">
        <v>0.90556080557193908</v>
      </c>
    </row>
    <row r="61" spans="1:8" x14ac:dyDescent="0.25">
      <c r="A61" s="2">
        <f t="shared" si="4"/>
        <v>2022</v>
      </c>
      <c r="B61" s="2">
        <v>12</v>
      </c>
      <c r="C61" s="4">
        <v>16963</v>
      </c>
      <c r="D61" s="3">
        <v>8.2600743406691102E-2</v>
      </c>
      <c r="E61" s="3">
        <v>0.89101089039021364</v>
      </c>
      <c r="F61" s="4">
        <v>1329897</v>
      </c>
      <c r="G61" s="3">
        <v>-0.18710737847026371</v>
      </c>
      <c r="H61" s="3">
        <v>0.90911453936366582</v>
      </c>
    </row>
    <row r="62" spans="1:8" x14ac:dyDescent="0.25">
      <c r="A62" s="2">
        <v>2023</v>
      </c>
      <c r="B62" s="2">
        <v>1</v>
      </c>
      <c r="C62" s="4">
        <v>16743</v>
      </c>
      <c r="D62" s="3">
        <v>-0.24428026692088212</v>
      </c>
      <c r="E62" s="3">
        <v>0.86624180205716839</v>
      </c>
      <c r="F62" s="4">
        <v>1313133</v>
      </c>
      <c r="G62" s="3">
        <v>3.9768065329326419E-2</v>
      </c>
      <c r="H62" s="3">
        <v>0.91035108711330159</v>
      </c>
    </row>
    <row r="63" spans="1:8" x14ac:dyDescent="0.25">
      <c r="A63" s="2">
        <f>A62</f>
        <v>2023</v>
      </c>
      <c r="B63" s="2">
        <v>2</v>
      </c>
      <c r="C63" s="4">
        <v>16848</v>
      </c>
      <c r="D63" s="3">
        <v>-0.33717834960070858</v>
      </c>
      <c r="E63" s="3">
        <v>0.83921382845309067</v>
      </c>
      <c r="F63" s="4">
        <v>1316527</v>
      </c>
      <c r="G63" s="3">
        <v>0.18118230394492674</v>
      </c>
      <c r="H63" s="3">
        <v>0.90967204440214422</v>
      </c>
    </row>
    <row r="64" spans="1:8" x14ac:dyDescent="0.25">
      <c r="A64" s="2">
        <f t="shared" ref="A64:A73" si="5">A63</f>
        <v>2023</v>
      </c>
      <c r="B64" s="2">
        <v>3</v>
      </c>
      <c r="C64" s="4">
        <v>17145</v>
      </c>
      <c r="D64" s="3">
        <v>0.33943933984901253</v>
      </c>
      <c r="E64" s="3">
        <v>0.81038314930542754</v>
      </c>
      <c r="F64" s="4">
        <v>1322734</v>
      </c>
      <c r="G64" s="3">
        <v>0.71780627073487757</v>
      </c>
      <c r="H64" s="3">
        <v>0.90741854965720126</v>
      </c>
    </row>
    <row r="65" spans="1:8" x14ac:dyDescent="0.25">
      <c r="A65" s="2">
        <f t="shared" si="5"/>
        <v>2023</v>
      </c>
      <c r="B65" s="2">
        <v>4</v>
      </c>
      <c r="C65" s="4">
        <v>17404</v>
      </c>
      <c r="D65" s="3">
        <v>6.8997240110402203E-2</v>
      </c>
      <c r="E65" s="3">
        <v>0.78012425044037237</v>
      </c>
      <c r="F65" s="4">
        <v>1338654</v>
      </c>
      <c r="G65" s="3">
        <v>0.61867541375937307</v>
      </c>
      <c r="H65" s="3">
        <v>0.90388115174017059</v>
      </c>
    </row>
    <row r="66" spans="1:8" x14ac:dyDescent="0.25">
      <c r="A66" s="2">
        <f t="shared" si="5"/>
        <v>2023</v>
      </c>
      <c r="B66" s="2">
        <v>5</v>
      </c>
      <c r="C66" s="4">
        <v>17367</v>
      </c>
      <c r="D66" s="3">
        <v>4.0322580645169026E-2</v>
      </c>
      <c r="E66" s="3">
        <v>0.74877891325290613</v>
      </c>
      <c r="F66" s="4">
        <v>1336531</v>
      </c>
      <c r="G66" s="3">
        <v>0.3090633309641877</v>
      </c>
      <c r="H66" s="3">
        <v>0.89933723199338067</v>
      </c>
    </row>
    <row r="67" spans="1:8" x14ac:dyDescent="0.25">
      <c r="A67" s="2">
        <f t="shared" si="5"/>
        <v>2023</v>
      </c>
      <c r="B67" s="2">
        <v>6</v>
      </c>
      <c r="C67" s="4">
        <v>17522</v>
      </c>
      <c r="D67" s="3">
        <v>0.17150697461696396</v>
      </c>
      <c r="E67" s="3">
        <v>0.7166395353178483</v>
      </c>
      <c r="F67" s="4">
        <v>1331470</v>
      </c>
      <c r="G67" s="3">
        <v>0.26197466699700023</v>
      </c>
      <c r="H67" s="3">
        <v>0.89404436580513347</v>
      </c>
    </row>
    <row r="68" spans="1:8" x14ac:dyDescent="0.25">
      <c r="A68" s="2">
        <f t="shared" si="5"/>
        <v>2023</v>
      </c>
      <c r="B68" s="2">
        <v>7</v>
      </c>
      <c r="C68" s="4">
        <v>17796</v>
      </c>
      <c r="D68" s="3">
        <v>-0.20748051365445663</v>
      </c>
      <c r="E68" s="3">
        <v>0.68394931585358709</v>
      </c>
      <c r="F68" s="4">
        <v>1325910</v>
      </c>
      <c r="G68" s="3">
        <v>-0.11480796785376945</v>
      </c>
      <c r="H68" s="3">
        <v>0.88821913732060409</v>
      </c>
    </row>
    <row r="69" spans="1:8" x14ac:dyDescent="0.25">
      <c r="A69" s="2">
        <f t="shared" si="5"/>
        <v>2023</v>
      </c>
      <c r="B69" s="2">
        <v>8</v>
      </c>
      <c r="C69" s="4">
        <v>17623</v>
      </c>
      <c r="D69" s="3">
        <v>6.2457415398586846E-2</v>
      </c>
      <c r="E69" s="3">
        <v>0.65091359765068457</v>
      </c>
      <c r="F69" s="4">
        <v>1317509</v>
      </c>
      <c r="G69" s="3">
        <v>0.51957009198908555</v>
      </c>
      <c r="H69" s="3">
        <v>0.88203423695588379</v>
      </c>
    </row>
    <row r="70" spans="1:8" x14ac:dyDescent="0.25">
      <c r="A70" s="2">
        <f t="shared" si="5"/>
        <v>2023</v>
      </c>
      <c r="B70" s="2">
        <v>9</v>
      </c>
      <c r="C70" s="4">
        <v>17410</v>
      </c>
      <c r="D70" s="3">
        <v>0.83984940631334215</v>
      </c>
      <c r="E70" s="3">
        <v>0.61767581865043131</v>
      </c>
      <c r="F70" s="4">
        <v>1333972</v>
      </c>
      <c r="G70" s="3">
        <v>1.0665242310941458</v>
      </c>
      <c r="H70" s="3">
        <v>0.87559270046698234</v>
      </c>
    </row>
    <row r="71" spans="1:8" x14ac:dyDescent="0.25">
      <c r="A71" s="2">
        <f t="shared" si="5"/>
        <v>2023</v>
      </c>
      <c r="B71" s="2">
        <v>10</v>
      </c>
      <c r="C71" s="4">
        <v>17170</v>
      </c>
      <c r="D71" s="3">
        <v>-0.19182700691739996</v>
      </c>
      <c r="E71" s="3">
        <v>0.58433855178146155</v>
      </c>
      <c r="F71" s="4">
        <v>1322573</v>
      </c>
      <c r="G71" s="3">
        <v>0.2890592002644965</v>
      </c>
      <c r="H71" s="3">
        <v>0.86897239248873126</v>
      </c>
    </row>
    <row r="72" spans="1:8" x14ac:dyDescent="0.25">
      <c r="A72" s="2">
        <f t="shared" si="5"/>
        <v>2023</v>
      </c>
      <c r="B72" s="2">
        <v>11</v>
      </c>
      <c r="C72" s="4">
        <v>17068</v>
      </c>
      <c r="D72" s="3">
        <v>-6.4406581181564171E-2</v>
      </c>
      <c r="E72" s="3">
        <v>0.55101979869377504</v>
      </c>
      <c r="F72" s="4">
        <v>1331640</v>
      </c>
      <c r="G72" s="3">
        <v>0.70550725207609855</v>
      </c>
      <c r="H72" s="3">
        <v>0.86226443679003362</v>
      </c>
    </row>
    <row r="73" spans="1:8" x14ac:dyDescent="0.25">
      <c r="A73" s="2">
        <f t="shared" si="5"/>
        <v>2023</v>
      </c>
      <c r="B73" s="2">
        <v>12</v>
      </c>
      <c r="C73" s="4">
        <v>16963</v>
      </c>
      <c r="D73" s="3">
        <v>0</v>
      </c>
      <c r="E73" s="3">
        <v>0.51778366065135095</v>
      </c>
      <c r="F73" s="4">
        <v>1338191</v>
      </c>
      <c r="G73" s="3">
        <v>0.62365732083011771</v>
      </c>
      <c r="H73" s="3">
        <v>0.85551968539033252</v>
      </c>
    </row>
    <row r="74" spans="1:8" x14ac:dyDescent="0.25">
      <c r="A74" s="2">
        <v>2024</v>
      </c>
      <c r="B74" s="2">
        <v>1</v>
      </c>
      <c r="C74" s="4">
        <v>16771</v>
      </c>
      <c r="D74" s="3">
        <v>0.16723406796870233</v>
      </c>
      <c r="E74" s="3">
        <v>0.48465150097512161</v>
      </c>
      <c r="F74" s="4">
        <v>1319327</v>
      </c>
      <c r="G74" s="3">
        <v>0.47169631712857818</v>
      </c>
      <c r="H74" s="3">
        <v>0.84877810439346602</v>
      </c>
    </row>
    <row r="75" spans="1:8" x14ac:dyDescent="0.25">
      <c r="A75" s="2">
        <f>+A74</f>
        <v>2024</v>
      </c>
      <c r="B75" s="2">
        <v>2</v>
      </c>
      <c r="C75" s="4">
        <v>16885</v>
      </c>
      <c r="D75" s="3">
        <v>0.21961063627731203</v>
      </c>
      <c r="E75" s="3">
        <v>0.45160872578736283</v>
      </c>
      <c r="F75" s="4">
        <v>1323368</v>
      </c>
      <c r="G75" s="3">
        <v>0.51962473994076053</v>
      </c>
      <c r="H75" s="3">
        <v>0.84206355835017754</v>
      </c>
    </row>
    <row r="76" spans="1:8" x14ac:dyDescent="0.25">
      <c r="A76" s="2">
        <f t="shared" ref="A76:A85" si="6">+A75</f>
        <v>2024</v>
      </c>
      <c r="B76" s="2">
        <v>3</v>
      </c>
      <c r="C76" s="4">
        <v>17347</v>
      </c>
      <c r="D76" s="3">
        <v>1.1781860600758254</v>
      </c>
      <c r="E76" s="3">
        <v>0.41861869833305843</v>
      </c>
      <c r="F76" s="4">
        <v>1338491</v>
      </c>
      <c r="G76" s="3">
        <v>1.191244800541913</v>
      </c>
      <c r="H76" s="3">
        <v>0.83537372557598388</v>
      </c>
    </row>
    <row r="77" spans="1:8" x14ac:dyDescent="0.25">
      <c r="D77" s="3"/>
      <c r="E77" s="3"/>
      <c r="G77" s="3"/>
      <c r="H77" s="3"/>
    </row>
    <row r="78" spans="1:8" x14ac:dyDescent="0.25">
      <c r="D78" s="3"/>
      <c r="E78" s="3"/>
      <c r="G78" s="3"/>
      <c r="H78" s="3"/>
    </row>
    <row r="79" spans="1:8" x14ac:dyDescent="0.25">
      <c r="D79" s="3"/>
      <c r="E79" s="3"/>
      <c r="G79" s="3"/>
      <c r="H79" s="3"/>
    </row>
    <row r="80" spans="1:8" x14ac:dyDescent="0.25">
      <c r="D80" s="3"/>
      <c r="E80" s="3"/>
      <c r="G80" s="3"/>
      <c r="H80" s="3"/>
    </row>
    <row r="81" spans="4:8" x14ac:dyDescent="0.25">
      <c r="D81" s="3"/>
      <c r="E81" s="3"/>
      <c r="G81" s="3"/>
      <c r="H81" s="3"/>
    </row>
    <row r="82" spans="4:8" x14ac:dyDescent="0.25">
      <c r="D82" s="3"/>
      <c r="E82" s="3"/>
      <c r="G82" s="3"/>
      <c r="H82" s="3"/>
    </row>
    <row r="83" spans="4:8" x14ac:dyDescent="0.25">
      <c r="D83" s="3"/>
      <c r="E83" s="3"/>
      <c r="G83" s="3"/>
      <c r="H83" s="3"/>
    </row>
    <row r="84" spans="4:8" x14ac:dyDescent="0.25">
      <c r="D84" s="3"/>
      <c r="E84" s="3"/>
      <c r="G84" s="3"/>
      <c r="H84" s="3"/>
    </row>
    <row r="85" spans="4:8" x14ac:dyDescent="0.25">
      <c r="D85" s="3"/>
      <c r="E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3" workbookViewId="0">
      <selection activeCell="A77" sqref="A77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1.2256076506981761</v>
      </c>
      <c r="F2" s="4">
        <v>499660</v>
      </c>
      <c r="G2" s="3">
        <v>0.78219862762263226</v>
      </c>
      <c r="H2" s="3">
        <v>1.1044069921451547</v>
      </c>
    </row>
    <row r="3" spans="1:8" x14ac:dyDescent="0.25">
      <c r="A3" s="2">
        <f>A2</f>
        <v>2018</v>
      </c>
      <c r="B3" s="2">
        <v>2</v>
      </c>
      <c r="C3" s="4">
        <v>6723</v>
      </c>
      <c r="D3" s="3">
        <v>-0.17817371937639548</v>
      </c>
      <c r="E3" s="3">
        <v>1.086530843709018</v>
      </c>
      <c r="F3" s="4">
        <v>491707</v>
      </c>
      <c r="G3" s="3">
        <v>4.7204842565751193E-2</v>
      </c>
      <c r="H3" s="3">
        <v>0.98468312653015688</v>
      </c>
    </row>
    <row r="4" spans="1:8" x14ac:dyDescent="0.25">
      <c r="A4" s="2">
        <f t="shared" ref="A4:A13" si="0">A3</f>
        <v>2018</v>
      </c>
      <c r="B4" s="2">
        <v>3</v>
      </c>
      <c r="C4" s="4">
        <v>7054</v>
      </c>
      <c r="D4" s="3">
        <v>3.0382705229331064</v>
      </c>
      <c r="E4" s="3">
        <v>0.94670919856769864</v>
      </c>
      <c r="F4" s="4">
        <v>499450</v>
      </c>
      <c r="G4" s="3">
        <v>1.5840150347189663</v>
      </c>
      <c r="H4" s="3">
        <v>0.86173107310515518</v>
      </c>
    </row>
    <row r="5" spans="1:8" x14ac:dyDescent="0.25">
      <c r="A5" s="2">
        <f t="shared" si="0"/>
        <v>2018</v>
      </c>
      <c r="B5" s="2">
        <v>4</v>
      </c>
      <c r="C5" s="4">
        <v>7140</v>
      </c>
      <c r="D5" s="3">
        <v>1.0615711252653925</v>
      </c>
      <c r="E5" s="3">
        <v>0.80616827160959503</v>
      </c>
      <c r="F5" s="4">
        <v>502173</v>
      </c>
      <c r="G5" s="3">
        <v>-4.4984165971673207E-2</v>
      </c>
      <c r="H5" s="3">
        <v>0.73563658479516136</v>
      </c>
    </row>
    <row r="6" spans="1:8" x14ac:dyDescent="0.25">
      <c r="A6" s="2">
        <f t="shared" si="0"/>
        <v>2018</v>
      </c>
      <c r="B6" s="2">
        <v>5</v>
      </c>
      <c r="C6" s="4">
        <v>7120</v>
      </c>
      <c r="D6" s="3">
        <v>0.66449879824685976</v>
      </c>
      <c r="E6" s="3">
        <v>0.66507886648427639</v>
      </c>
      <c r="F6" s="4">
        <v>505878</v>
      </c>
      <c r="G6" s="3">
        <v>0.53119503979490723</v>
      </c>
      <c r="H6" s="3">
        <v>0.60653557313363249</v>
      </c>
    </row>
    <row r="7" spans="1:8" x14ac:dyDescent="0.25">
      <c r="A7" s="2">
        <f t="shared" si="0"/>
        <v>2018</v>
      </c>
      <c r="B7" s="2">
        <v>6</v>
      </c>
      <c r="C7" s="4">
        <v>7293</v>
      </c>
      <c r="D7" s="3">
        <v>1.4325452016689777</v>
      </c>
      <c r="E7" s="3">
        <v>0.52362952315059352</v>
      </c>
      <c r="F7" s="4">
        <v>510608</v>
      </c>
      <c r="G7" s="3">
        <v>1.9849401801585786</v>
      </c>
      <c r="H7" s="3">
        <v>0.47450973987966683</v>
      </c>
    </row>
    <row r="8" spans="1:8" x14ac:dyDescent="0.25">
      <c r="A8" s="2">
        <f t="shared" si="0"/>
        <v>2018</v>
      </c>
      <c r="B8" s="2">
        <v>7</v>
      </c>
      <c r="C8" s="4">
        <v>7526</v>
      </c>
      <c r="D8" s="3">
        <v>0.76315437140179743</v>
      </c>
      <c r="E8" s="3">
        <v>0.38200874128488055</v>
      </c>
      <c r="F8" s="4">
        <v>501333</v>
      </c>
      <c r="G8" s="3">
        <v>0.82740200997950542</v>
      </c>
      <c r="H8" s="3">
        <v>0.3396355548108807</v>
      </c>
    </row>
    <row r="9" spans="1:8" x14ac:dyDescent="0.25">
      <c r="A9" s="2">
        <f t="shared" si="0"/>
        <v>2018</v>
      </c>
      <c r="B9" s="2">
        <v>8</v>
      </c>
      <c r="C9" s="4">
        <v>7399</v>
      </c>
      <c r="D9" s="3">
        <v>0.36625067824198609</v>
      </c>
      <c r="E9" s="3">
        <v>0.24046813970781325</v>
      </c>
      <c r="F9" s="4">
        <v>492332</v>
      </c>
      <c r="G9" s="3">
        <v>0.42550066701207978</v>
      </c>
      <c r="H9" s="3">
        <v>0.20209437870768759</v>
      </c>
    </row>
    <row r="10" spans="1:8" x14ac:dyDescent="0.25">
      <c r="A10" s="2">
        <f t="shared" si="0"/>
        <v>2018</v>
      </c>
      <c r="B10" s="2">
        <v>9</v>
      </c>
      <c r="C10" s="4">
        <v>7223</v>
      </c>
      <c r="D10" s="3">
        <v>0.92217409529131711</v>
      </c>
      <c r="E10" s="3">
        <v>9.928580568660321E-2</v>
      </c>
      <c r="F10" s="4">
        <v>507595</v>
      </c>
      <c r="G10" s="3">
        <v>1.7591515977707362</v>
      </c>
      <c r="H10" s="3">
        <v>6.2101445020998743E-2</v>
      </c>
    </row>
    <row r="11" spans="1:8" x14ac:dyDescent="0.25">
      <c r="A11" s="2">
        <f t="shared" si="0"/>
        <v>2018</v>
      </c>
      <c r="B11" s="2">
        <v>10</v>
      </c>
      <c r="C11" s="4">
        <v>7044</v>
      </c>
      <c r="D11" s="3">
        <v>1.018213107701138</v>
      </c>
      <c r="E11" s="3">
        <v>-4.1251438613028713E-2</v>
      </c>
      <c r="F11" s="4">
        <v>494875</v>
      </c>
      <c r="G11" s="3">
        <v>0.93330804264337708</v>
      </c>
      <c r="H11" s="3">
        <v>-8.0112498472697899E-2</v>
      </c>
    </row>
    <row r="12" spans="1:8" x14ac:dyDescent="0.25">
      <c r="A12" s="2">
        <f t="shared" si="0"/>
        <v>2018</v>
      </c>
      <c r="B12" s="2">
        <v>11</v>
      </c>
      <c r="C12" s="4">
        <v>7005</v>
      </c>
      <c r="D12" s="3">
        <v>1.1990754117307212</v>
      </c>
      <c r="E12" s="3">
        <v>-0.18079962600525021</v>
      </c>
      <c r="F12" s="4">
        <v>498669</v>
      </c>
      <c r="G12" s="3">
        <v>0.77643297556519997</v>
      </c>
      <c r="H12" s="3">
        <v>-0.22419885329186237</v>
      </c>
    </row>
    <row r="13" spans="1:8" x14ac:dyDescent="0.25">
      <c r="A13" s="2">
        <f t="shared" si="0"/>
        <v>2018</v>
      </c>
      <c r="B13" s="2">
        <v>12</v>
      </c>
      <c r="C13" s="4">
        <v>6944</v>
      </c>
      <c r="D13" s="3">
        <v>1.1065812463599389</v>
      </c>
      <c r="E13" s="3">
        <v>-0.31894121537740161</v>
      </c>
      <c r="F13" s="4">
        <v>521024</v>
      </c>
      <c r="G13" s="3">
        <v>1.9251422680331753</v>
      </c>
      <c r="H13" s="3">
        <v>-0.36973864452848831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-0.4551628409614249</v>
      </c>
      <c r="F14" s="4">
        <v>504707</v>
      </c>
      <c r="G14" s="3">
        <v>1.0100868590641632</v>
      </c>
      <c r="H14" s="3">
        <v>-0.51624340895312093</v>
      </c>
    </row>
    <row r="15" spans="1:8" x14ac:dyDescent="0.25">
      <c r="A15" s="2">
        <f>A14</f>
        <v>2019</v>
      </c>
      <c r="B15" s="2">
        <v>2</v>
      </c>
      <c r="C15" s="4">
        <v>6810</v>
      </c>
      <c r="D15" s="3">
        <v>1.2940651494868449</v>
      </c>
      <c r="E15" s="3">
        <v>-0.58885214237386363</v>
      </c>
      <c r="F15" s="4">
        <v>498754</v>
      </c>
      <c r="G15" s="3">
        <v>1.4331705670246775</v>
      </c>
      <c r="H15" s="3">
        <v>-0.66306531660626644</v>
      </c>
    </row>
    <row r="16" spans="1:8" x14ac:dyDescent="0.25">
      <c r="A16" s="2">
        <f t="shared" ref="A16:A25" si="1">A15</f>
        <v>2019</v>
      </c>
      <c r="B16" s="2">
        <v>3</v>
      </c>
      <c r="C16" s="4">
        <v>6968</v>
      </c>
      <c r="D16" s="3">
        <v>-1.219166430394103</v>
      </c>
      <c r="E16" s="3">
        <v>-0.71929153834537551</v>
      </c>
      <c r="F16" s="4">
        <v>504308</v>
      </c>
      <c r="G16" s="3">
        <v>0.97266993693061465</v>
      </c>
      <c r="H16" s="3">
        <v>-0.80945054237092995</v>
      </c>
    </row>
    <row r="17" spans="1:8" x14ac:dyDescent="0.25">
      <c r="A17" s="2">
        <f t="shared" si="1"/>
        <v>2019</v>
      </c>
      <c r="B17" s="2">
        <v>4</v>
      </c>
      <c r="C17" s="4">
        <v>7069</v>
      </c>
      <c r="D17" s="3">
        <v>-0.99439775910363792</v>
      </c>
      <c r="E17" s="3">
        <v>-0.84563268946135006</v>
      </c>
      <c r="F17" s="4">
        <v>503538</v>
      </c>
      <c r="G17" s="3">
        <v>0.27181867603396359</v>
      </c>
      <c r="H17" s="3">
        <v>-0.95449968919375316</v>
      </c>
    </row>
    <row r="18" spans="1:8" x14ac:dyDescent="0.25">
      <c r="A18" s="2">
        <f t="shared" si="1"/>
        <v>2019</v>
      </c>
      <c r="B18" s="2">
        <v>5</v>
      </c>
      <c r="C18" s="4">
        <v>7128</v>
      </c>
      <c r="D18" s="3">
        <v>0.11235955056179137</v>
      </c>
      <c r="E18" s="3">
        <v>-0.96706196984134696</v>
      </c>
      <c r="F18" s="4">
        <v>507129</v>
      </c>
      <c r="G18" s="3">
        <v>0.24729282554292187</v>
      </c>
      <c r="H18" s="3">
        <v>-1.0971896016547598</v>
      </c>
    </row>
    <row r="19" spans="1:8" x14ac:dyDescent="0.25">
      <c r="A19" s="2">
        <f t="shared" si="1"/>
        <v>2019</v>
      </c>
      <c r="B19" s="2">
        <v>6</v>
      </c>
      <c r="C19" s="4">
        <v>7309</v>
      </c>
      <c r="D19" s="3">
        <v>0.21938845468256751</v>
      </c>
      <c r="E19" s="3">
        <v>-1.0827760845125398</v>
      </c>
      <c r="F19" s="4">
        <v>509973</v>
      </c>
      <c r="G19" s="3">
        <v>-0.12436154545170108</v>
      </c>
      <c r="H19" s="3">
        <v>-1.2364119633363881</v>
      </c>
    </row>
    <row r="20" spans="1:8" x14ac:dyDescent="0.25">
      <c r="A20" s="2">
        <f t="shared" si="1"/>
        <v>2019</v>
      </c>
      <c r="B20" s="2">
        <v>7</v>
      </c>
      <c r="C20" s="4">
        <v>7471</v>
      </c>
      <c r="D20" s="3">
        <v>-0.73079989370183895</v>
      </c>
      <c r="E20" s="3">
        <v>-1.1918967786742967</v>
      </c>
      <c r="F20" s="4">
        <v>498116</v>
      </c>
      <c r="G20" s="3">
        <v>-0.64168925644232377</v>
      </c>
      <c r="H20" s="3">
        <v>-1.3709650909858546</v>
      </c>
    </row>
    <row r="21" spans="1:8" x14ac:dyDescent="0.25">
      <c r="A21" s="2">
        <f t="shared" si="1"/>
        <v>2019</v>
      </c>
      <c r="B21" s="2">
        <v>8</v>
      </c>
      <c r="C21" s="4">
        <v>7456</v>
      </c>
      <c r="D21" s="3">
        <v>0.77037437491553895</v>
      </c>
      <c r="E21" s="3">
        <v>-1.293455369432986</v>
      </c>
      <c r="F21" s="4">
        <v>495298</v>
      </c>
      <c r="G21" s="3">
        <v>0.60243900457415123</v>
      </c>
      <c r="H21" s="3">
        <v>-1.4995700756269117</v>
      </c>
    </row>
    <row r="22" spans="1:8" x14ac:dyDescent="0.25">
      <c r="A22" s="2">
        <f t="shared" si="1"/>
        <v>2019</v>
      </c>
      <c r="B22" s="2">
        <v>9</v>
      </c>
      <c r="C22" s="4">
        <v>7059</v>
      </c>
      <c r="D22" s="3">
        <v>-2.2705247127232431</v>
      </c>
      <c r="E22" s="3">
        <v>-1.3864511532779644</v>
      </c>
      <c r="F22" s="4">
        <v>497439</v>
      </c>
      <c r="G22" s="3">
        <v>-2.0008077305726069</v>
      </c>
      <c r="H22" s="3">
        <v>-1.6208973641281352</v>
      </c>
    </row>
    <row r="23" spans="1:8" x14ac:dyDescent="0.25">
      <c r="A23" s="2">
        <f t="shared" si="1"/>
        <v>2019</v>
      </c>
      <c r="B23" s="2">
        <v>10</v>
      </c>
      <c r="C23" s="4">
        <v>6939</v>
      </c>
      <c r="D23" s="3">
        <v>-1.4906303236797314</v>
      </c>
      <c r="E23" s="3">
        <v>-1.4697401051885646</v>
      </c>
      <c r="F23" s="4">
        <v>489323</v>
      </c>
      <c r="G23" s="3">
        <v>-1.1218994695630258</v>
      </c>
      <c r="H23" s="3">
        <v>-1.7334714305053096</v>
      </c>
    </row>
    <row r="24" spans="1:8" x14ac:dyDescent="0.25">
      <c r="A24" s="2">
        <f t="shared" si="1"/>
        <v>2019</v>
      </c>
      <c r="B24" s="2">
        <v>11</v>
      </c>
      <c r="C24" s="4">
        <v>6938</v>
      </c>
      <c r="D24" s="3">
        <v>-0.95645967166310131</v>
      </c>
      <c r="E24" s="3">
        <v>-1.5422395941413027</v>
      </c>
      <c r="F24" s="4">
        <v>499589</v>
      </c>
      <c r="G24" s="3">
        <v>0.18449111534906137</v>
      </c>
      <c r="H24" s="3">
        <v>-1.8358431314385555</v>
      </c>
    </row>
    <row r="25" spans="1:8" x14ac:dyDescent="0.25">
      <c r="A25" s="2">
        <f t="shared" si="1"/>
        <v>2019</v>
      </c>
      <c r="B25" s="2">
        <v>12</v>
      </c>
      <c r="C25" s="4">
        <v>6811</v>
      </c>
      <c r="D25" s="3">
        <v>-1.9153225806451624</v>
      </c>
      <c r="E25" s="3">
        <v>-1.602868439822313</v>
      </c>
      <c r="F25" s="4">
        <v>511878</v>
      </c>
      <c r="G25" s="3">
        <v>-1.7553893870531856</v>
      </c>
      <c r="H25" s="3">
        <v>-1.9265208533329286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-1.6505047827564461</v>
      </c>
      <c r="F26" s="4">
        <v>493652</v>
      </c>
      <c r="G26" s="3">
        <v>-2.190379764893291</v>
      </c>
      <c r="H26" s="3">
        <v>-2.0038726816041241</v>
      </c>
    </row>
    <row r="27" spans="1:8" x14ac:dyDescent="0.25">
      <c r="A27" s="2">
        <f>A26</f>
        <v>2020</v>
      </c>
      <c r="B27" s="2">
        <v>2</v>
      </c>
      <c r="C27" s="4">
        <v>6797</v>
      </c>
      <c r="D27" s="3">
        <v>-0.19089574155652933</v>
      </c>
      <c r="E27" s="3">
        <v>-1.6840484616727762</v>
      </c>
      <c r="F27" s="4">
        <v>494188</v>
      </c>
      <c r="G27" s="3">
        <v>-0.91548137959795994</v>
      </c>
      <c r="H27" s="3">
        <v>-2.0662548175382347</v>
      </c>
    </row>
    <row r="28" spans="1:8" x14ac:dyDescent="0.25">
      <c r="A28" s="2">
        <f t="shared" ref="A28:A37" si="2">A27</f>
        <v>2020</v>
      </c>
      <c r="B28" s="2">
        <v>3</v>
      </c>
      <c r="C28" s="4">
        <v>6305</v>
      </c>
      <c r="D28" s="3">
        <v>-9.5149253731343304</v>
      </c>
      <c r="E28" s="3">
        <v>-1.7023318891780792</v>
      </c>
      <c r="F28" s="4">
        <v>438860</v>
      </c>
      <c r="G28" s="3">
        <v>-12.97778341806991</v>
      </c>
      <c r="H28" s="3">
        <v>-2.1120364143021364</v>
      </c>
    </row>
    <row r="29" spans="1:8" x14ac:dyDescent="0.25">
      <c r="A29" s="2">
        <f t="shared" si="2"/>
        <v>2020</v>
      </c>
      <c r="B29" s="2">
        <v>4</v>
      </c>
      <c r="C29" s="4">
        <v>6242</v>
      </c>
      <c r="D29" s="3">
        <v>-11.698967322110621</v>
      </c>
      <c r="E29" s="3">
        <v>-1.7040837867180121</v>
      </c>
      <c r="F29" s="4">
        <v>435814</v>
      </c>
      <c r="G29" s="3">
        <v>-13.449630415182167</v>
      </c>
      <c r="H29" s="3">
        <v>-2.1395067102406267</v>
      </c>
    </row>
    <row r="30" spans="1:8" x14ac:dyDescent="0.25">
      <c r="A30" s="2">
        <f t="shared" si="2"/>
        <v>2020</v>
      </c>
      <c r="B30" s="2">
        <v>5</v>
      </c>
      <c r="C30" s="4">
        <v>6456</v>
      </c>
      <c r="D30" s="3">
        <v>-9.4276094276094291</v>
      </c>
      <c r="E30" s="3">
        <v>-1.688575416952395</v>
      </c>
      <c r="F30" s="4">
        <v>452713</v>
      </c>
      <c r="G30" s="3">
        <v>-10.730208684575327</v>
      </c>
      <c r="H30" s="3">
        <v>-2.1477095094626533</v>
      </c>
    </row>
    <row r="31" spans="1:8" x14ac:dyDescent="0.25">
      <c r="A31" s="2">
        <f t="shared" si="2"/>
        <v>2020</v>
      </c>
      <c r="B31" s="2">
        <v>6</v>
      </c>
      <c r="C31" s="4">
        <v>6730</v>
      </c>
      <c r="D31" s="3">
        <v>-7.921740320153237</v>
      </c>
      <c r="E31" s="3">
        <v>-1.6557721316754508</v>
      </c>
      <c r="F31" s="4">
        <v>461663</v>
      </c>
      <c r="G31" s="3">
        <v>-9.4730505340478786</v>
      </c>
      <c r="H31" s="3">
        <v>-2.1364740413344516</v>
      </c>
    </row>
    <row r="32" spans="1:8" x14ac:dyDescent="0.25">
      <c r="A32" s="2">
        <f t="shared" si="2"/>
        <v>2020</v>
      </c>
      <c r="B32" s="2">
        <v>7</v>
      </c>
      <c r="C32" s="4">
        <v>7144</v>
      </c>
      <c r="D32" s="3">
        <v>-4.3769241065453102</v>
      </c>
      <c r="E32" s="3">
        <v>-1.6061767155988089</v>
      </c>
      <c r="F32" s="4">
        <v>468467</v>
      </c>
      <c r="G32" s="3">
        <v>-5.9522279950854795</v>
      </c>
      <c r="H32" s="3">
        <v>-2.106225542109418</v>
      </c>
    </row>
    <row r="33" spans="1:8" x14ac:dyDescent="0.25">
      <c r="A33" s="2">
        <f t="shared" si="2"/>
        <v>2020</v>
      </c>
      <c r="B33" s="2">
        <v>8</v>
      </c>
      <c r="C33" s="4">
        <v>7020</v>
      </c>
      <c r="D33" s="3">
        <v>-5.84763948497854</v>
      </c>
      <c r="E33" s="3">
        <v>-1.5407270901138543</v>
      </c>
      <c r="F33" s="4">
        <v>465367</v>
      </c>
      <c r="G33" s="3">
        <v>-6.0430286413431951</v>
      </c>
      <c r="H33" s="3">
        <v>-2.0578987325196092</v>
      </c>
    </row>
    <row r="34" spans="1:8" x14ac:dyDescent="0.25">
      <c r="A34" s="2">
        <f t="shared" si="2"/>
        <v>2020</v>
      </c>
      <c r="B34" s="2">
        <v>9</v>
      </c>
      <c r="C34" s="4">
        <v>6757</v>
      </c>
      <c r="D34" s="3">
        <v>-4.2782263776738887</v>
      </c>
      <c r="E34" s="3">
        <v>-1.460553589625232</v>
      </c>
      <c r="F34" s="4">
        <v>470729</v>
      </c>
      <c r="G34" s="3">
        <v>-5.3695025922776418</v>
      </c>
      <c r="H34" s="3">
        <v>-1.9926954168007607</v>
      </c>
    </row>
    <row r="35" spans="1:8" x14ac:dyDescent="0.25">
      <c r="A35" s="2">
        <f t="shared" si="2"/>
        <v>2020</v>
      </c>
      <c r="B35" s="2">
        <v>10</v>
      </c>
      <c r="C35" s="4">
        <v>6767</v>
      </c>
      <c r="D35" s="3">
        <v>-2.4787433347744581</v>
      </c>
      <c r="E35" s="3">
        <v>-1.3670856396761193</v>
      </c>
      <c r="F35" s="4">
        <v>468668</v>
      </c>
      <c r="G35" s="3">
        <v>-4.2211381847981784</v>
      </c>
      <c r="H35" s="3">
        <v>-1.9120941443211654</v>
      </c>
    </row>
    <row r="36" spans="1:8" x14ac:dyDescent="0.25">
      <c r="A36" s="2">
        <f t="shared" si="2"/>
        <v>2020</v>
      </c>
      <c r="B36" s="2">
        <v>11</v>
      </c>
      <c r="C36" s="4">
        <v>6561</v>
      </c>
      <c r="D36" s="3">
        <v>-5.4338426059383105</v>
      </c>
      <c r="E36" s="3">
        <v>-1.261948337531086</v>
      </c>
      <c r="F36" s="4">
        <v>473150</v>
      </c>
      <c r="G36" s="3">
        <v>-5.2921501474211823</v>
      </c>
      <c r="H36" s="3">
        <v>-1.8178079649474137</v>
      </c>
    </row>
    <row r="37" spans="1:8" x14ac:dyDescent="0.25">
      <c r="A37" s="2">
        <f t="shared" si="2"/>
        <v>2020</v>
      </c>
      <c r="B37" s="2">
        <v>12</v>
      </c>
      <c r="C37" s="4">
        <v>6422</v>
      </c>
      <c r="D37" s="3">
        <v>-5.711349287916601</v>
      </c>
      <c r="E37" s="3">
        <v>-1.1468439789057503</v>
      </c>
      <c r="F37" s="4">
        <v>482429</v>
      </c>
      <c r="G37" s="3">
        <v>-5.7531286751921318</v>
      </c>
      <c r="H37" s="3">
        <v>-1.711710278826684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-1.0237645743954806</v>
      </c>
      <c r="F38" s="4">
        <v>472686</v>
      </c>
      <c r="G38" s="3">
        <v>-4.2471214539797302</v>
      </c>
      <c r="H38" s="3">
        <v>-1.5959157598688267</v>
      </c>
    </row>
    <row r="39" spans="1:8" x14ac:dyDescent="0.25">
      <c r="A39" s="2">
        <f>A38</f>
        <v>2021</v>
      </c>
      <c r="B39" s="2">
        <v>2</v>
      </c>
      <c r="C39" s="4">
        <v>6365</v>
      </c>
      <c r="D39" s="3">
        <v>-6.3557451816978023</v>
      </c>
      <c r="E39" s="3">
        <v>-0.89501911413099333</v>
      </c>
      <c r="F39" s="4">
        <v>463576</v>
      </c>
      <c r="G39" s="3">
        <v>-6.1944037491804771</v>
      </c>
      <c r="H39" s="3">
        <v>-1.472819736038995</v>
      </c>
    </row>
    <row r="40" spans="1:8" x14ac:dyDescent="0.25">
      <c r="A40" s="2">
        <f t="shared" ref="A40:A49" si="3">A39</f>
        <v>2021</v>
      </c>
      <c r="B40" s="2">
        <v>3</v>
      </c>
      <c r="C40" s="4">
        <v>6541</v>
      </c>
      <c r="D40" s="3">
        <v>3.7430610626487004</v>
      </c>
      <c r="E40" s="3">
        <v>-0.76325143824761532</v>
      </c>
      <c r="F40" s="4">
        <v>459182</v>
      </c>
      <c r="G40" s="3">
        <v>4.6306339151437781</v>
      </c>
      <c r="H40" s="3">
        <v>-1.3450016468088775</v>
      </c>
    </row>
    <row r="41" spans="1:8" x14ac:dyDescent="0.25">
      <c r="A41" s="2">
        <f t="shared" si="3"/>
        <v>2021</v>
      </c>
      <c r="B41" s="2">
        <v>4</v>
      </c>
      <c r="C41" s="4">
        <v>6586</v>
      </c>
      <c r="D41" s="3">
        <v>5.5110541493111231</v>
      </c>
      <c r="E41" s="3">
        <v>-0.6314846039686991</v>
      </c>
      <c r="F41" s="4">
        <v>463458</v>
      </c>
      <c r="G41" s="3">
        <v>6.3430729623187965</v>
      </c>
      <c r="H41" s="3">
        <v>-1.2153688194288537</v>
      </c>
    </row>
    <row r="42" spans="1:8" x14ac:dyDescent="0.25">
      <c r="A42" s="2">
        <f t="shared" si="3"/>
        <v>2021</v>
      </c>
      <c r="B42" s="2">
        <v>5</v>
      </c>
      <c r="C42" s="4">
        <v>6734</v>
      </c>
      <c r="D42" s="3">
        <v>4.3060718711276369</v>
      </c>
      <c r="E42" s="3">
        <v>-0.5024287301494792</v>
      </c>
      <c r="F42" s="4">
        <v>470940</v>
      </c>
      <c r="G42" s="3">
        <v>4.0261711061975181</v>
      </c>
      <c r="H42" s="3">
        <v>-1.0864136064575003</v>
      </c>
    </row>
    <row r="43" spans="1:8" x14ac:dyDescent="0.25">
      <c r="A43" s="2">
        <f t="shared" si="3"/>
        <v>2021</v>
      </c>
      <c r="B43" s="2">
        <v>6</v>
      </c>
      <c r="C43" s="4">
        <v>6979</v>
      </c>
      <c r="D43" s="3">
        <v>3.699851411589905</v>
      </c>
      <c r="E43" s="3">
        <v>-0.3783673704539901</v>
      </c>
      <c r="F43" s="4">
        <v>475533</v>
      </c>
      <c r="G43" s="3">
        <v>3.0043559912750206</v>
      </c>
      <c r="H43" s="3">
        <v>-0.96010346866299512</v>
      </c>
    </row>
    <row r="44" spans="1:8" x14ac:dyDescent="0.25">
      <c r="A44" s="2">
        <f t="shared" si="3"/>
        <v>2021</v>
      </c>
      <c r="B44" s="2">
        <v>7</v>
      </c>
      <c r="C44" s="4">
        <v>7324</v>
      </c>
      <c r="D44" s="3">
        <v>2.519596864501672</v>
      </c>
      <c r="E44" s="3">
        <v>-0.26125015489339981</v>
      </c>
      <c r="F44" s="4">
        <v>479285</v>
      </c>
      <c r="G44" s="3">
        <v>2.3092341616378631</v>
      </c>
      <c r="H44" s="3">
        <v>-0.83805082620847016</v>
      </c>
    </row>
    <row r="45" spans="1:8" x14ac:dyDescent="0.25">
      <c r="A45" s="2">
        <f t="shared" si="3"/>
        <v>2021</v>
      </c>
      <c r="B45" s="2">
        <v>8</v>
      </c>
      <c r="C45" s="4">
        <v>7186</v>
      </c>
      <c r="D45" s="3">
        <v>2.3646723646723711</v>
      </c>
      <c r="E45" s="3">
        <v>-0.15274350384123433</v>
      </c>
      <c r="F45" s="4">
        <v>469835</v>
      </c>
      <c r="G45" s="3">
        <v>0.96010245677067285</v>
      </c>
      <c r="H45" s="3">
        <v>-0.72159278957233952</v>
      </c>
    </row>
    <row r="46" spans="1:8" x14ac:dyDescent="0.25">
      <c r="A46" s="2">
        <f t="shared" si="3"/>
        <v>2021</v>
      </c>
      <c r="B46" s="2">
        <v>9</v>
      </c>
      <c r="C46" s="4">
        <v>6919</v>
      </c>
      <c r="D46" s="3">
        <v>2.3975136895071802</v>
      </c>
      <c r="E46" s="3">
        <v>-5.4320723294672822E-2</v>
      </c>
      <c r="F46" s="4">
        <v>476291</v>
      </c>
      <c r="G46" s="3">
        <v>1.1815715624063916</v>
      </c>
      <c r="H46" s="3">
        <v>-0.61184790777552789</v>
      </c>
    </row>
    <row r="47" spans="1:8" x14ac:dyDescent="0.25">
      <c r="A47" s="2">
        <f t="shared" si="3"/>
        <v>2021</v>
      </c>
      <c r="B47" s="2">
        <v>10</v>
      </c>
      <c r="C47" s="4">
        <v>6942</v>
      </c>
      <c r="D47" s="3">
        <v>2.586079503472738</v>
      </c>
      <c r="E47" s="3">
        <v>3.2719701295530111E-2</v>
      </c>
      <c r="F47" s="4">
        <v>480265</v>
      </c>
      <c r="G47" s="3">
        <v>2.4744595321208207</v>
      </c>
      <c r="H47" s="3">
        <v>-0.50981794544685299</v>
      </c>
    </row>
    <row r="48" spans="1:8" x14ac:dyDescent="0.25">
      <c r="A48" s="2">
        <f t="shared" si="3"/>
        <v>2021</v>
      </c>
      <c r="B48" s="2">
        <v>11</v>
      </c>
      <c r="C48" s="4">
        <v>6833</v>
      </c>
      <c r="D48" s="3">
        <v>4.1457094955037244</v>
      </c>
      <c r="E48" s="3">
        <v>0.10724955075728669</v>
      </c>
      <c r="F48" s="4">
        <v>485902</v>
      </c>
      <c r="G48" s="3">
        <v>2.6951283948007942</v>
      </c>
      <c r="H48" s="3">
        <v>-0.41638012419636955</v>
      </c>
    </row>
    <row r="49" spans="1:8" x14ac:dyDescent="0.25">
      <c r="A49" s="2">
        <f t="shared" si="3"/>
        <v>2021</v>
      </c>
      <c r="B49" s="2">
        <v>12</v>
      </c>
      <c r="C49" s="4">
        <v>6775</v>
      </c>
      <c r="D49" s="3">
        <v>5.4967299906571121</v>
      </c>
      <c r="E49" s="3">
        <v>0.1683179225714381</v>
      </c>
      <c r="F49" s="4">
        <v>497534</v>
      </c>
      <c r="G49" s="3">
        <v>3.1310306801622723</v>
      </c>
      <c r="H49" s="3">
        <v>-0.33220442414263462</v>
      </c>
    </row>
    <row r="50" spans="1:8" x14ac:dyDescent="0.25">
      <c r="A50" s="2">
        <v>2022</v>
      </c>
      <c r="B50" s="2">
        <v>1</v>
      </c>
      <c r="C50" s="4">
        <v>6657</v>
      </c>
      <c r="D50" s="3">
        <v>5.1658767772511771</v>
      </c>
      <c r="E50" s="3">
        <v>0.21525436282609958</v>
      </c>
      <c r="F50" s="4">
        <v>481166</v>
      </c>
      <c r="G50" s="3">
        <v>1.7940027840892325</v>
      </c>
      <c r="H50" s="3">
        <v>-0.25774474842371942</v>
      </c>
    </row>
    <row r="51" spans="1:8" x14ac:dyDescent="0.25">
      <c r="A51" s="2">
        <f>A50</f>
        <v>2022</v>
      </c>
      <c r="B51" s="2">
        <v>2</v>
      </c>
      <c r="C51" s="4">
        <v>6711</v>
      </c>
      <c r="D51" s="3">
        <v>5.4359780047132711</v>
      </c>
      <c r="E51" s="3">
        <v>0.24775844622522569</v>
      </c>
      <c r="F51" s="4">
        <v>477987</v>
      </c>
      <c r="G51" s="3">
        <v>3.1086596372547293</v>
      </c>
      <c r="H51" s="3">
        <v>-0.19321449773989618</v>
      </c>
    </row>
    <row r="52" spans="1:8" x14ac:dyDescent="0.25">
      <c r="A52" s="2">
        <f t="shared" ref="A52:A61" si="4">A51</f>
        <v>2022</v>
      </c>
      <c r="B52" s="2">
        <v>3</v>
      </c>
      <c r="C52" s="4">
        <v>6822</v>
      </c>
      <c r="D52" s="3">
        <v>4.2959792080721648</v>
      </c>
      <c r="E52" s="3">
        <v>0.26587354069599495</v>
      </c>
      <c r="F52" s="4">
        <v>473673</v>
      </c>
      <c r="G52" s="3">
        <v>3.1558292790222708</v>
      </c>
      <c r="H52" s="3">
        <v>-0.1386845903239016</v>
      </c>
    </row>
    <row r="53" spans="1:8" x14ac:dyDescent="0.25">
      <c r="A53" s="2">
        <f t="shared" si="4"/>
        <v>2022</v>
      </c>
      <c r="B53" s="2">
        <v>4</v>
      </c>
      <c r="C53" s="4">
        <v>7002</v>
      </c>
      <c r="D53" s="3">
        <v>6.3164287883388903</v>
      </c>
      <c r="E53" s="3">
        <v>0.27000330719048088</v>
      </c>
      <c r="F53" s="4">
        <v>482911</v>
      </c>
      <c r="G53" s="3">
        <v>4.1973598470627316</v>
      </c>
      <c r="H53" s="3">
        <v>-9.3996647593542121E-2</v>
      </c>
    </row>
    <row r="54" spans="1:8" x14ac:dyDescent="0.25">
      <c r="A54" s="2">
        <f t="shared" si="4"/>
        <v>2022</v>
      </c>
      <c r="B54" s="2">
        <v>5</v>
      </c>
      <c r="C54" s="4">
        <v>6989</v>
      </c>
      <c r="D54" s="3">
        <v>3.7867537867537937</v>
      </c>
      <c r="E54" s="3">
        <v>0.26083127510988036</v>
      </c>
      <c r="F54" s="4">
        <v>483588</v>
      </c>
      <c r="G54" s="3">
        <v>2.6856924448974473</v>
      </c>
      <c r="H54" s="3">
        <v>-5.8763505281252952E-2</v>
      </c>
    </row>
    <row r="55" spans="1:8" x14ac:dyDescent="0.25">
      <c r="A55" s="2">
        <f t="shared" si="4"/>
        <v>2022</v>
      </c>
      <c r="B55" s="2">
        <v>6</v>
      </c>
      <c r="C55" s="4">
        <v>7081</v>
      </c>
      <c r="D55" s="3">
        <v>1.461527439461241</v>
      </c>
      <c r="E55" s="3">
        <v>0.23946086451380338</v>
      </c>
      <c r="F55" s="4">
        <v>480692</v>
      </c>
      <c r="G55" s="3">
        <v>1.0848879047300697</v>
      </c>
      <c r="H55" s="3">
        <v>-3.2299988251784845E-2</v>
      </c>
    </row>
    <row r="56" spans="1:8" x14ac:dyDescent="0.25">
      <c r="A56" s="2">
        <f t="shared" si="4"/>
        <v>2022</v>
      </c>
      <c r="B56" s="2">
        <v>7</v>
      </c>
      <c r="C56" s="4">
        <v>7313</v>
      </c>
      <c r="D56" s="3">
        <v>-0.15019115237575598</v>
      </c>
      <c r="E56" s="3">
        <v>0.2072403511918352</v>
      </c>
      <c r="F56" s="4">
        <v>480535</v>
      </c>
      <c r="G56" s="3">
        <v>0.26080515768280854</v>
      </c>
      <c r="H56" s="3">
        <v>-1.3730334151126128E-2</v>
      </c>
    </row>
    <row r="57" spans="1:8" x14ac:dyDescent="0.25">
      <c r="A57" s="2">
        <f t="shared" si="4"/>
        <v>2022</v>
      </c>
      <c r="B57" s="2">
        <v>8</v>
      </c>
      <c r="C57" s="4">
        <v>7154</v>
      </c>
      <c r="D57" s="3">
        <v>-0.44531032563317474</v>
      </c>
      <c r="E57" s="3">
        <v>0.16560287666793236</v>
      </c>
      <c r="F57" s="4">
        <v>470558</v>
      </c>
      <c r="G57" s="3">
        <v>0.15388381027381381</v>
      </c>
      <c r="H57" s="3">
        <v>-2.1011981326969523E-3</v>
      </c>
    </row>
    <row r="58" spans="1:8" x14ac:dyDescent="0.25">
      <c r="A58" s="2">
        <f t="shared" si="4"/>
        <v>2022</v>
      </c>
      <c r="B58" s="2">
        <v>9</v>
      </c>
      <c r="C58" s="4">
        <v>6882</v>
      </c>
      <c r="D58" s="3">
        <v>-0.53475935828877219</v>
      </c>
      <c r="E58" s="3">
        <v>0.11595676083385924</v>
      </c>
      <c r="F58" s="4">
        <v>475355</v>
      </c>
      <c r="G58" s="3">
        <v>-0.19651851494149053</v>
      </c>
      <c r="H58" s="3">
        <v>3.5598296147932159E-3</v>
      </c>
    </row>
    <row r="59" spans="1:8" x14ac:dyDescent="0.25">
      <c r="A59" s="2">
        <f t="shared" si="4"/>
        <v>2022</v>
      </c>
      <c r="B59" s="2">
        <v>10</v>
      </c>
      <c r="C59" s="4">
        <v>6830</v>
      </c>
      <c r="D59" s="3">
        <v>-1.6133679055027383</v>
      </c>
      <c r="E59" s="3">
        <v>5.9667899053442587E-2</v>
      </c>
      <c r="F59" s="4">
        <v>472635</v>
      </c>
      <c r="G59" s="3">
        <v>-1.5887062350993686</v>
      </c>
      <c r="H59" s="3">
        <v>4.2359911948853671E-3</v>
      </c>
    </row>
    <row r="60" spans="1:8" x14ac:dyDescent="0.25">
      <c r="A60" s="2">
        <f t="shared" si="4"/>
        <v>2022</v>
      </c>
      <c r="B60" s="2">
        <v>11</v>
      </c>
      <c r="C60" s="4">
        <v>6704</v>
      </c>
      <c r="D60" s="3">
        <v>-1.8878969705839355</v>
      </c>
      <c r="E60" s="3">
        <v>-1.9430019288743238E-3</v>
      </c>
      <c r="F60" s="4">
        <v>476615</v>
      </c>
      <c r="G60" s="3">
        <v>-1.9112907541026791</v>
      </c>
      <c r="H60" s="3">
        <v>8.9663438163741557E-4</v>
      </c>
    </row>
    <row r="61" spans="1:8" x14ac:dyDescent="0.25">
      <c r="A61" s="2">
        <f t="shared" si="4"/>
        <v>2022</v>
      </c>
      <c r="B61" s="2">
        <v>12</v>
      </c>
      <c r="C61" s="4">
        <v>6639</v>
      </c>
      <c r="D61" s="3">
        <v>-2.0073800738007352</v>
      </c>
      <c r="E61" s="3">
        <v>-6.7671418410631304E-2</v>
      </c>
      <c r="F61" s="4">
        <v>485738</v>
      </c>
      <c r="G61" s="3">
        <v>-2.3708932454867382</v>
      </c>
      <c r="H61" s="3">
        <v>-5.5995140388298255E-3</v>
      </c>
    </row>
    <row r="62" spans="1:8" x14ac:dyDescent="0.25">
      <c r="A62" s="2">
        <v>2023</v>
      </c>
      <c r="B62" s="2">
        <v>1</v>
      </c>
      <c r="C62" s="4">
        <v>6492</v>
      </c>
      <c r="D62" s="3">
        <v>-2.4785939612438024</v>
      </c>
      <c r="E62" s="3">
        <v>-0.1364437957149692</v>
      </c>
      <c r="F62" s="4">
        <v>471700</v>
      </c>
      <c r="G62" s="3">
        <v>-1.9673044230057779</v>
      </c>
      <c r="H62" s="3">
        <v>-1.4526518071262508E-2</v>
      </c>
    </row>
    <row r="63" spans="1:8" x14ac:dyDescent="0.25">
      <c r="A63" s="2">
        <f>A62</f>
        <v>2023</v>
      </c>
      <c r="B63" s="2">
        <v>2</v>
      </c>
      <c r="C63" s="4">
        <v>6532</v>
      </c>
      <c r="D63" s="3">
        <v>-2.6672627030248863</v>
      </c>
      <c r="E63" s="3">
        <v>-0.20732128115498649</v>
      </c>
      <c r="F63" s="4">
        <v>471396</v>
      </c>
      <c r="G63" s="3">
        <v>-1.3789077945634554</v>
      </c>
      <c r="H63" s="3">
        <v>-2.5322698229535111E-2</v>
      </c>
    </row>
    <row r="64" spans="1:8" x14ac:dyDescent="0.25">
      <c r="A64" s="2">
        <f t="shared" ref="A64:A73" si="5">A63</f>
        <v>2023</v>
      </c>
      <c r="B64" s="2">
        <v>3</v>
      </c>
      <c r="C64" s="4">
        <v>6690</v>
      </c>
      <c r="D64" s="3">
        <v>-1.9349164467898028</v>
      </c>
      <c r="E64" s="3">
        <v>-0.27952767136083229</v>
      </c>
      <c r="F64" s="4">
        <v>472704</v>
      </c>
      <c r="G64" s="3">
        <v>-0.2045715081923638</v>
      </c>
      <c r="H64" s="3">
        <v>-3.7561984604253675E-2</v>
      </c>
    </row>
    <row r="65" spans="1:8" x14ac:dyDescent="0.25">
      <c r="A65" s="2">
        <f t="shared" si="5"/>
        <v>2023</v>
      </c>
      <c r="B65" s="2">
        <v>4</v>
      </c>
      <c r="C65" s="4">
        <v>6867</v>
      </c>
      <c r="D65" s="3">
        <v>-1.9280205655527016</v>
      </c>
      <c r="E65" s="3">
        <v>-0.35245759222806333</v>
      </c>
      <c r="F65" s="4">
        <v>481540</v>
      </c>
      <c r="G65" s="3">
        <v>-0.28390324511141651</v>
      </c>
      <c r="H65" s="3">
        <v>-5.091230625104743E-2</v>
      </c>
    </row>
    <row r="66" spans="1:8" x14ac:dyDescent="0.25">
      <c r="A66" s="2">
        <f t="shared" si="5"/>
        <v>2023</v>
      </c>
      <c r="B66" s="2">
        <v>5</v>
      </c>
      <c r="C66" s="4">
        <v>6838</v>
      </c>
      <c r="D66" s="3">
        <v>-2.1605379882672748</v>
      </c>
      <c r="E66" s="3">
        <v>-0.42562062720608562</v>
      </c>
      <c r="F66" s="4">
        <v>478962</v>
      </c>
      <c r="G66" s="3">
        <v>-0.95659941934043147</v>
      </c>
      <c r="H66" s="3">
        <v>-6.505319010912812E-2</v>
      </c>
    </row>
    <row r="67" spans="1:8" x14ac:dyDescent="0.25">
      <c r="A67" s="2">
        <f t="shared" si="5"/>
        <v>2023</v>
      </c>
      <c r="B67" s="2">
        <v>6</v>
      </c>
      <c r="C67" s="4">
        <v>6956</v>
      </c>
      <c r="D67" s="3">
        <v>-1.7652873887868958</v>
      </c>
      <c r="E67" s="3">
        <v>-0.49863577383967489</v>
      </c>
      <c r="F67" s="4">
        <v>475640</v>
      </c>
      <c r="G67" s="3">
        <v>-1.0509848302031277</v>
      </c>
      <c r="H67" s="3">
        <v>-7.9680343044017235E-2</v>
      </c>
    </row>
    <row r="68" spans="1:8" x14ac:dyDescent="0.25">
      <c r="A68" s="2">
        <f t="shared" si="5"/>
        <v>2023</v>
      </c>
      <c r="B68" s="2">
        <v>7</v>
      </c>
      <c r="C68" s="4">
        <v>7154</v>
      </c>
      <c r="D68" s="3">
        <v>-2.1742103104061217</v>
      </c>
      <c r="E68" s="3">
        <v>-0.57124251004590287</v>
      </c>
      <c r="F68" s="4">
        <v>472664</v>
      </c>
      <c r="G68" s="3">
        <v>-1.6379660170435018</v>
      </c>
      <c r="H68" s="3">
        <v>-9.4551384853821779E-2</v>
      </c>
    </row>
    <row r="69" spans="1:8" x14ac:dyDescent="0.25">
      <c r="A69" s="2">
        <f t="shared" si="5"/>
        <v>2023</v>
      </c>
      <c r="B69" s="2">
        <v>8</v>
      </c>
      <c r="C69" s="4">
        <v>7010</v>
      </c>
      <c r="D69" s="3">
        <v>-2.0128599384959478</v>
      </c>
      <c r="E69" s="3">
        <v>-0.64326827565954603</v>
      </c>
      <c r="F69" s="4">
        <v>467245</v>
      </c>
      <c r="G69" s="3">
        <v>-0.70405773570951791</v>
      </c>
      <c r="H69" s="3">
        <v>-0.10949138703714593</v>
      </c>
    </row>
    <row r="70" spans="1:8" x14ac:dyDescent="0.25">
      <c r="A70" s="2">
        <f t="shared" si="5"/>
        <v>2023</v>
      </c>
      <c r="B70" s="2">
        <v>9</v>
      </c>
      <c r="C70" s="4">
        <v>6854</v>
      </c>
      <c r="D70" s="3">
        <v>-0.40685847137460485</v>
      </c>
      <c r="E70" s="3">
        <v>-0.71465182772373925</v>
      </c>
      <c r="F70" s="4">
        <v>476526</v>
      </c>
      <c r="G70" s="3">
        <v>0.24634220740289425</v>
      </c>
      <c r="H70" s="3">
        <v>-0.12443260266427372</v>
      </c>
    </row>
    <row r="71" spans="1:8" x14ac:dyDescent="0.25">
      <c r="A71" s="2">
        <f t="shared" si="5"/>
        <v>2023</v>
      </c>
      <c r="B71" s="2">
        <v>10</v>
      </c>
      <c r="C71" s="4">
        <v>6692</v>
      </c>
      <c r="D71" s="3">
        <v>-2.0204978038067312</v>
      </c>
      <c r="E71" s="3">
        <v>-0.78542703381375878</v>
      </c>
      <c r="F71" s="4">
        <v>468109</v>
      </c>
      <c r="G71" s="3">
        <v>-0.95760999502787492</v>
      </c>
      <c r="H71" s="3">
        <v>-0.13934857413525809</v>
      </c>
    </row>
    <row r="72" spans="1:8" x14ac:dyDescent="0.25">
      <c r="A72" s="2">
        <f t="shared" si="5"/>
        <v>2023</v>
      </c>
      <c r="B72" s="2">
        <v>11</v>
      </c>
      <c r="C72" s="4">
        <v>6632</v>
      </c>
      <c r="D72" s="3">
        <v>-1.0739856801909253</v>
      </c>
      <c r="E72" s="3">
        <v>-0.85560638696624569</v>
      </c>
      <c r="F72" s="4">
        <v>476789</v>
      </c>
      <c r="G72" s="3">
        <v>3.6507453605105766E-2</v>
      </c>
      <c r="H72" s="3">
        <v>-0.15418709559945287</v>
      </c>
    </row>
    <row r="73" spans="1:8" x14ac:dyDescent="0.25">
      <c r="A73" s="2">
        <f t="shared" si="5"/>
        <v>2023</v>
      </c>
      <c r="B73" s="2">
        <v>12</v>
      </c>
      <c r="C73" s="4">
        <v>6561</v>
      </c>
      <c r="D73" s="3">
        <v>-1.1748757342973315</v>
      </c>
      <c r="E73" s="3">
        <v>-0.92528814902131296</v>
      </c>
      <c r="F73" s="4">
        <v>484514</v>
      </c>
      <c r="G73" s="3">
        <v>-0.25198769707126534</v>
      </c>
      <c r="H73" s="3">
        <v>-0.16895278491599616</v>
      </c>
    </row>
    <row r="74" spans="1:8" x14ac:dyDescent="0.25">
      <c r="A74" s="2">
        <v>2024</v>
      </c>
      <c r="B74" s="2">
        <v>1</v>
      </c>
      <c r="C74" s="4">
        <v>6429</v>
      </c>
      <c r="D74" s="3">
        <v>-0.97042513863215829</v>
      </c>
      <c r="E74" s="3">
        <v>-0.99458574704776959</v>
      </c>
      <c r="F74" s="4">
        <v>468824</v>
      </c>
      <c r="G74" s="3">
        <v>-0.60970956116175312</v>
      </c>
      <c r="H74" s="3">
        <v>-0.18363701726699797</v>
      </c>
    </row>
    <row r="75" spans="1:8" x14ac:dyDescent="0.25">
      <c r="A75" s="2">
        <f>A74</f>
        <v>2024</v>
      </c>
      <c r="B75" s="2">
        <v>2</v>
      </c>
      <c r="C75" s="4">
        <v>6467</v>
      </c>
      <c r="D75" s="3">
        <v>-0.99510104102877861</v>
      </c>
      <c r="E75" s="3">
        <v>-1.0636299405856242</v>
      </c>
      <c r="F75" s="4">
        <v>468367</v>
      </c>
      <c r="G75" s="3">
        <v>-0.64255954653836822</v>
      </c>
      <c r="H75" s="3">
        <v>-0.19823693414791235</v>
      </c>
    </row>
    <row r="76" spans="1:8" x14ac:dyDescent="0.25">
      <c r="A76" s="2">
        <f t="shared" ref="A76:A85" si="6">A75</f>
        <v>2024</v>
      </c>
      <c r="B76" s="2">
        <v>3</v>
      </c>
      <c r="C76" s="4">
        <v>6734</v>
      </c>
      <c r="D76" s="3">
        <v>0.65769805680120363</v>
      </c>
      <c r="E76" s="3">
        <v>-1.1325498113548569</v>
      </c>
      <c r="F76" s="4">
        <v>475618</v>
      </c>
      <c r="G76" s="3">
        <v>0.61645342539939918</v>
      </c>
      <c r="H76" s="3">
        <v>-0.21277926542529724</v>
      </c>
    </row>
    <row r="77" spans="1:8" x14ac:dyDescent="0.25">
      <c r="D77" s="3"/>
      <c r="E77" s="3"/>
      <c r="G77" s="3"/>
      <c r="H77" s="3"/>
    </row>
    <row r="78" spans="1:8" x14ac:dyDescent="0.25">
      <c r="D78" s="3"/>
      <c r="E78" s="3"/>
      <c r="G78" s="3"/>
      <c r="H78" s="3"/>
    </row>
    <row r="79" spans="1:8" x14ac:dyDescent="0.25">
      <c r="D79" s="3"/>
      <c r="E79" s="3"/>
      <c r="G79" s="3"/>
      <c r="H79" s="3"/>
    </row>
    <row r="80" spans="1:8" x14ac:dyDescent="0.25">
      <c r="D80" s="3"/>
      <c r="E80" s="3"/>
      <c r="G80" s="3"/>
      <c r="H80" s="3"/>
    </row>
    <row r="81" spans="4:8" x14ac:dyDescent="0.25">
      <c r="D81" s="3"/>
      <c r="E81" s="3"/>
      <c r="G81" s="3"/>
      <c r="H81" s="3"/>
    </row>
    <row r="82" spans="4:8" x14ac:dyDescent="0.25">
      <c r="D82" s="3"/>
      <c r="E82" s="3"/>
      <c r="G82" s="3"/>
      <c r="H82" s="3"/>
    </row>
    <row r="83" spans="4:8" x14ac:dyDescent="0.25">
      <c r="D83" s="3"/>
      <c r="E83" s="3"/>
      <c r="G83" s="3"/>
      <c r="H83" s="3"/>
    </row>
    <row r="84" spans="4:8" x14ac:dyDescent="0.25">
      <c r="D84" s="3"/>
      <c r="E84" s="3"/>
      <c r="G84" s="3"/>
      <c r="H84" s="3"/>
    </row>
    <row r="85" spans="4:8" x14ac:dyDescent="0.25">
      <c r="D85" s="3"/>
      <c r="E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0" workbookViewId="0">
      <selection activeCell="A77" sqref="A77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0.49900652572973647</v>
      </c>
      <c r="F2" s="4">
        <v>812603</v>
      </c>
      <c r="G2" s="3">
        <v>1.5680113191793632</v>
      </c>
      <c r="H2" s="3">
        <v>1.3229112751905179</v>
      </c>
    </row>
    <row r="3" spans="1:8" x14ac:dyDescent="0.25">
      <c r="A3" s="2">
        <f>A2</f>
        <v>2018</v>
      </c>
      <c r="B3" s="2">
        <v>2</v>
      </c>
      <c r="C3" s="4">
        <v>9915</v>
      </c>
      <c r="D3" s="3">
        <v>1.1734693877551106</v>
      </c>
      <c r="E3" s="3">
        <v>0.50767220011888803</v>
      </c>
      <c r="F3" s="4">
        <v>815604</v>
      </c>
      <c r="G3" s="3">
        <v>1.4238566244773931</v>
      </c>
      <c r="H3" s="3">
        <v>1.299860568888314</v>
      </c>
    </row>
    <row r="4" spans="1:8" x14ac:dyDescent="0.25">
      <c r="A4" s="2">
        <f t="shared" ref="A4:A13" si="0">A3</f>
        <v>2018</v>
      </c>
      <c r="B4" s="2">
        <v>3</v>
      </c>
      <c r="C4" s="4">
        <v>10101</v>
      </c>
      <c r="D4" s="3">
        <v>2.1747926360509817</v>
      </c>
      <c r="E4" s="3">
        <v>0.51259438962373893</v>
      </c>
      <c r="F4" s="4">
        <v>822152</v>
      </c>
      <c r="G4" s="3">
        <v>1.6700735920617937</v>
      </c>
      <c r="H4" s="3">
        <v>1.2722958540823701</v>
      </c>
    </row>
    <row r="5" spans="1:8" x14ac:dyDescent="0.25">
      <c r="A5" s="2">
        <f t="shared" si="0"/>
        <v>2018</v>
      </c>
      <c r="B5" s="2">
        <v>4</v>
      </c>
      <c r="C5" s="4">
        <v>10118</v>
      </c>
      <c r="D5" s="3">
        <v>1.1092235435195441</v>
      </c>
      <c r="E5" s="3">
        <v>0.51371130358848438</v>
      </c>
      <c r="F5" s="4">
        <v>825686</v>
      </c>
      <c r="G5" s="3">
        <v>1.1461051290531987</v>
      </c>
      <c r="H5" s="3">
        <v>1.2398890472037145</v>
      </c>
    </row>
    <row r="6" spans="1:8" x14ac:dyDescent="0.25">
      <c r="A6" s="2">
        <f t="shared" si="0"/>
        <v>2018</v>
      </c>
      <c r="B6" s="2">
        <v>5</v>
      </c>
      <c r="C6" s="4">
        <v>10127</v>
      </c>
      <c r="D6" s="3">
        <v>1.1486216540151917</v>
      </c>
      <c r="E6" s="3">
        <v>0.51107658179109927</v>
      </c>
      <c r="F6" s="4">
        <v>828898</v>
      </c>
      <c r="G6" s="3">
        <v>1.3108474613559684</v>
      </c>
      <c r="H6" s="3">
        <v>1.2024024687147346</v>
      </c>
    </row>
    <row r="7" spans="1:8" x14ac:dyDescent="0.25">
      <c r="A7" s="2">
        <f t="shared" si="0"/>
        <v>2018</v>
      </c>
      <c r="B7" s="2">
        <v>6</v>
      </c>
      <c r="C7" s="4">
        <v>10206</v>
      </c>
      <c r="D7" s="3">
        <v>1.7445917655268595</v>
      </c>
      <c r="E7" s="3">
        <v>0.50478521902622053</v>
      </c>
      <c r="F7" s="4">
        <v>832088</v>
      </c>
      <c r="G7" s="3">
        <v>1.9814418307654735</v>
      </c>
      <c r="H7" s="3">
        <v>1.159577124550965</v>
      </c>
    </row>
    <row r="8" spans="1:8" x14ac:dyDescent="0.25">
      <c r="A8" s="2">
        <f t="shared" si="0"/>
        <v>2018</v>
      </c>
      <c r="B8" s="2">
        <v>7</v>
      </c>
      <c r="C8" s="4">
        <v>10238</v>
      </c>
      <c r="D8" s="3">
        <v>0.89681679314081997</v>
      </c>
      <c r="E8" s="3">
        <v>0.49497648405183375</v>
      </c>
      <c r="F8" s="4">
        <v>824512</v>
      </c>
      <c r="G8" s="3">
        <v>1.3907983502253973</v>
      </c>
      <c r="H8" s="3">
        <v>1.1111786672371771</v>
      </c>
    </row>
    <row r="9" spans="1:8" x14ac:dyDescent="0.25">
      <c r="A9" s="2">
        <f t="shared" si="0"/>
        <v>2018</v>
      </c>
      <c r="B9" s="2">
        <v>8</v>
      </c>
      <c r="C9" s="4">
        <v>10189</v>
      </c>
      <c r="D9" s="3">
        <v>0.89117734429151607</v>
      </c>
      <c r="E9" s="3">
        <v>0.48187574330276484</v>
      </c>
      <c r="F9" s="4">
        <v>818967</v>
      </c>
      <c r="G9" s="3">
        <v>1.2840966430203826</v>
      </c>
      <c r="H9" s="3">
        <v>1.0571595367313729</v>
      </c>
    </row>
    <row r="10" spans="1:8" x14ac:dyDescent="0.25">
      <c r="A10" s="2">
        <f t="shared" si="0"/>
        <v>2018</v>
      </c>
      <c r="B10" s="2">
        <v>9</v>
      </c>
      <c r="C10" s="4">
        <v>10165</v>
      </c>
      <c r="D10" s="3">
        <v>0.66349772232126014</v>
      </c>
      <c r="E10" s="3">
        <v>0.46573626879085978</v>
      </c>
      <c r="F10" s="4">
        <v>827879</v>
      </c>
      <c r="G10" s="3">
        <v>1.2924009807712133</v>
      </c>
      <c r="H10" s="3">
        <v>0.99753572291950643</v>
      </c>
    </row>
    <row r="11" spans="1:8" x14ac:dyDescent="0.25">
      <c r="A11" s="2">
        <f t="shared" si="0"/>
        <v>2018</v>
      </c>
      <c r="B11" s="2">
        <v>10</v>
      </c>
      <c r="C11" s="4">
        <v>10100</v>
      </c>
      <c r="D11" s="3">
        <v>0.64773293472843996</v>
      </c>
      <c r="E11" s="3">
        <v>0.44683975625025546</v>
      </c>
      <c r="F11" s="4">
        <v>825808</v>
      </c>
      <c r="G11" s="3">
        <v>1.1769145383128121</v>
      </c>
      <c r="H11" s="3">
        <v>0.93237479230259757</v>
      </c>
    </row>
    <row r="12" spans="1:8" x14ac:dyDescent="0.25">
      <c r="A12" s="2">
        <f t="shared" si="0"/>
        <v>2018</v>
      </c>
      <c r="B12" s="2">
        <v>11</v>
      </c>
      <c r="C12" s="4">
        <v>10054</v>
      </c>
      <c r="D12" s="3">
        <v>0.64064064064064397</v>
      </c>
      <c r="E12" s="3">
        <v>0.42548163484936175</v>
      </c>
      <c r="F12" s="4">
        <v>826214</v>
      </c>
      <c r="G12" s="3">
        <v>1.1375640973851908</v>
      </c>
      <c r="H12" s="3">
        <v>0.86181132621299616</v>
      </c>
    </row>
    <row r="13" spans="1:8" x14ac:dyDescent="0.25">
      <c r="A13" s="2">
        <f t="shared" si="0"/>
        <v>2018</v>
      </c>
      <c r="B13" s="2">
        <v>12</v>
      </c>
      <c r="C13" s="4">
        <v>9994</v>
      </c>
      <c r="D13" s="3">
        <v>0.47250427264502459</v>
      </c>
      <c r="E13" s="3">
        <v>0.40197128467176052</v>
      </c>
      <c r="F13" s="4">
        <v>825605</v>
      </c>
      <c r="G13" s="3">
        <v>1.30396157933097</v>
      </c>
      <c r="H13" s="3">
        <v>0.78603548319805472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0.376633027398658</v>
      </c>
      <c r="F14" s="4">
        <v>822254</v>
      </c>
      <c r="G14" s="3">
        <v>1.1876648252590716</v>
      </c>
      <c r="H14" s="3">
        <v>0.70530009288948292</v>
      </c>
    </row>
    <row r="15" spans="1:8" x14ac:dyDescent="0.25">
      <c r="A15" s="2">
        <f>A14</f>
        <v>2019</v>
      </c>
      <c r="B15" s="2">
        <v>2</v>
      </c>
      <c r="C15" s="4">
        <v>10028</v>
      </c>
      <c r="D15" s="3">
        <v>1.1396873424104781</v>
      </c>
      <c r="E15" s="3">
        <v>0.34979608283542529</v>
      </c>
      <c r="F15" s="4">
        <v>826243</v>
      </c>
      <c r="G15" s="3">
        <v>1.3044320528099451</v>
      </c>
      <c r="H15" s="3">
        <v>0.61997569539538411</v>
      </c>
    </row>
    <row r="16" spans="1:8" x14ac:dyDescent="0.25">
      <c r="A16" s="2">
        <f t="shared" ref="A16:A25" si="1">A15</f>
        <v>2019</v>
      </c>
      <c r="B16" s="2">
        <v>3</v>
      </c>
      <c r="C16" s="4">
        <v>10158</v>
      </c>
      <c r="D16" s="3">
        <v>0.5643005643005683</v>
      </c>
      <c r="E16" s="3">
        <v>0.32180068553587593</v>
      </c>
      <c r="F16" s="4">
        <v>833387</v>
      </c>
      <c r="G16" s="3">
        <v>1.3665356284482622</v>
      </c>
      <c r="H16" s="3">
        <v>0.53054245917212772</v>
      </c>
    </row>
    <row r="17" spans="1:8" x14ac:dyDescent="0.25">
      <c r="A17" s="2">
        <f t="shared" si="1"/>
        <v>2019</v>
      </c>
      <c r="B17" s="2">
        <v>4</v>
      </c>
      <c r="C17" s="4">
        <v>10196</v>
      </c>
      <c r="D17" s="3">
        <v>0.77090334058114163</v>
      </c>
      <c r="E17" s="3">
        <v>0.29304192361351605</v>
      </c>
      <c r="F17" s="4">
        <v>834810</v>
      </c>
      <c r="G17" s="3">
        <v>1.1050205526071721</v>
      </c>
      <c r="H17" s="3">
        <v>0.43763611093913213</v>
      </c>
    </row>
    <row r="18" spans="1:8" x14ac:dyDescent="0.25">
      <c r="A18" s="2">
        <f t="shared" si="1"/>
        <v>2019</v>
      </c>
      <c r="B18" s="2">
        <v>5</v>
      </c>
      <c r="C18" s="4">
        <v>10228</v>
      </c>
      <c r="D18" s="3">
        <v>0.99733385997826662</v>
      </c>
      <c r="E18" s="3">
        <v>0.26393172545121057</v>
      </c>
      <c r="F18" s="4">
        <v>836954</v>
      </c>
      <c r="G18" s="3">
        <v>0.97189280225069563</v>
      </c>
      <c r="H18" s="3">
        <v>0.34208237586337831</v>
      </c>
    </row>
    <row r="19" spans="1:8" x14ac:dyDescent="0.25">
      <c r="A19" s="2">
        <f t="shared" si="1"/>
        <v>2019</v>
      </c>
      <c r="B19" s="2">
        <v>6</v>
      </c>
      <c r="C19" s="4">
        <v>10297</v>
      </c>
      <c r="D19" s="3">
        <v>0.89163237311384869</v>
      </c>
      <c r="E19" s="3">
        <v>0.23491520425244711</v>
      </c>
      <c r="F19" s="4">
        <v>839352</v>
      </c>
      <c r="G19" s="3">
        <v>0.87298458816855717</v>
      </c>
      <c r="H19" s="3">
        <v>0.24485865739404444</v>
      </c>
    </row>
    <row r="20" spans="1:8" x14ac:dyDescent="0.25">
      <c r="A20" s="2">
        <f t="shared" si="1"/>
        <v>2019</v>
      </c>
      <c r="B20" s="2">
        <v>7</v>
      </c>
      <c r="C20" s="4">
        <v>10329</v>
      </c>
      <c r="D20" s="3">
        <v>0.88884547763234956</v>
      </c>
      <c r="E20" s="3">
        <v>0.20648840392449988</v>
      </c>
      <c r="F20" s="4">
        <v>830513</v>
      </c>
      <c r="G20" s="3">
        <v>0.72782445858883271</v>
      </c>
      <c r="H20" s="3">
        <v>0.14708549771357862</v>
      </c>
    </row>
    <row r="21" spans="1:8" x14ac:dyDescent="0.25">
      <c r="A21" s="2">
        <f t="shared" si="1"/>
        <v>2019</v>
      </c>
      <c r="B21" s="2">
        <v>8</v>
      </c>
      <c r="C21" s="4">
        <v>10296</v>
      </c>
      <c r="D21" s="3">
        <v>1.0501521248405199</v>
      </c>
      <c r="E21" s="3">
        <v>0.17919297373359186</v>
      </c>
      <c r="F21" s="4">
        <v>828044</v>
      </c>
      <c r="G21" s="3">
        <v>1.1083474669919546</v>
      </c>
      <c r="H21" s="3">
        <v>5.0026194897786765E-2</v>
      </c>
    </row>
    <row r="22" spans="1:8" x14ac:dyDescent="0.25">
      <c r="A22" s="2">
        <f t="shared" si="1"/>
        <v>2019</v>
      </c>
      <c r="B22" s="2">
        <v>9</v>
      </c>
      <c r="C22" s="4">
        <v>10158</v>
      </c>
      <c r="D22" s="3">
        <v>-6.886374815543439E-2</v>
      </c>
      <c r="E22" s="3">
        <v>0.15361794885384245</v>
      </c>
      <c r="F22" s="4">
        <v>830430</v>
      </c>
      <c r="G22" s="3">
        <v>0.30813681709525031</v>
      </c>
      <c r="H22" s="3">
        <v>-4.4923966850053558E-2</v>
      </c>
    </row>
    <row r="23" spans="1:8" x14ac:dyDescent="0.25">
      <c r="A23" s="2">
        <f t="shared" si="1"/>
        <v>2019</v>
      </c>
      <c r="B23" s="2">
        <v>10</v>
      </c>
      <c r="C23" s="4">
        <v>10133</v>
      </c>
      <c r="D23" s="3">
        <v>0.32673267326732702</v>
      </c>
      <c r="E23" s="3">
        <v>0.13041284773375345</v>
      </c>
      <c r="F23" s="4">
        <v>829592</v>
      </c>
      <c r="G23" s="3">
        <v>0.45821789084146136</v>
      </c>
      <c r="H23" s="3">
        <v>-0.13612917576482517</v>
      </c>
    </row>
    <row r="24" spans="1:8" x14ac:dyDescent="0.25">
      <c r="A24" s="2">
        <f t="shared" si="1"/>
        <v>2019</v>
      </c>
      <c r="B24" s="2">
        <v>11</v>
      </c>
      <c r="C24" s="4">
        <v>10124</v>
      </c>
      <c r="D24" s="3">
        <v>0.69624030236721257</v>
      </c>
      <c r="E24" s="3">
        <v>0.11021173870397881</v>
      </c>
      <c r="F24" s="4">
        <v>833394</v>
      </c>
      <c r="G24" s="3">
        <v>0.86902424795514133</v>
      </c>
      <c r="H24" s="3">
        <v>-0.22187337899415058</v>
      </c>
    </row>
    <row r="25" spans="1:8" x14ac:dyDescent="0.25">
      <c r="A25" s="2">
        <f t="shared" si="1"/>
        <v>2019</v>
      </c>
      <c r="B25" s="2">
        <v>12</v>
      </c>
      <c r="C25" s="4">
        <v>10027</v>
      </c>
      <c r="D25" s="3">
        <v>0.33019811887131656</v>
      </c>
      <c r="E25" s="3">
        <v>9.3662323416390109E-2</v>
      </c>
      <c r="F25" s="4">
        <v>828537</v>
      </c>
      <c r="G25" s="3">
        <v>0.35513350815463696</v>
      </c>
      <c r="H25" s="3">
        <v>-0.30030544480687815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8.14529999508911E-2</v>
      </c>
      <c r="F26" s="4">
        <v>824673</v>
      </c>
      <c r="G26" s="3">
        <v>0.29419133260524255</v>
      </c>
      <c r="H26" s="3">
        <v>-0.3693263101930041</v>
      </c>
    </row>
    <row r="27" spans="1:8" x14ac:dyDescent="0.25">
      <c r="A27" s="2">
        <f>A26</f>
        <v>2020</v>
      </c>
      <c r="B27" s="2">
        <v>2</v>
      </c>
      <c r="C27" s="4">
        <v>10096</v>
      </c>
      <c r="D27" s="3">
        <v>0.6781013163143168</v>
      </c>
      <c r="E27" s="3">
        <v>7.4288592484292107E-2</v>
      </c>
      <c r="F27" s="4">
        <v>830239</v>
      </c>
      <c r="G27" s="3">
        <v>0.4836349596910372</v>
      </c>
      <c r="H27" s="3">
        <v>-0.42668794874412425</v>
      </c>
    </row>
    <row r="28" spans="1:8" x14ac:dyDescent="0.25">
      <c r="A28" s="2">
        <f t="shared" ref="A28:A37" si="2">A27</f>
        <v>2020</v>
      </c>
      <c r="B28" s="2">
        <v>3</v>
      </c>
      <c r="C28" s="4">
        <v>9845</v>
      </c>
      <c r="D28" s="3">
        <v>-3.0813152195313998</v>
      </c>
      <c r="E28" s="3">
        <v>7.2904543080740139E-2</v>
      </c>
      <c r="F28" s="4">
        <v>799694</v>
      </c>
      <c r="G28" s="3">
        <v>-4.0428996372633641</v>
      </c>
      <c r="H28" s="3">
        <v>-0.46999153458756215</v>
      </c>
    </row>
    <row r="29" spans="1:8" x14ac:dyDescent="0.25">
      <c r="A29" s="2">
        <f t="shared" si="2"/>
        <v>2020</v>
      </c>
      <c r="B29" s="2">
        <v>4</v>
      </c>
      <c r="C29" s="4">
        <v>9811</v>
      </c>
      <c r="D29" s="3">
        <v>-3.7759905845429542</v>
      </c>
      <c r="E29" s="3">
        <v>7.8078225243537094E-2</v>
      </c>
      <c r="F29" s="4">
        <v>797373</v>
      </c>
      <c r="G29" s="3">
        <v>-4.4844934775577716</v>
      </c>
      <c r="H29" s="3">
        <v>-0.49663135028054251</v>
      </c>
    </row>
    <row r="30" spans="1:8" x14ac:dyDescent="0.25">
      <c r="A30" s="2">
        <f t="shared" si="2"/>
        <v>2020</v>
      </c>
      <c r="B30" s="2">
        <v>5</v>
      </c>
      <c r="C30" s="4">
        <v>9910</v>
      </c>
      <c r="D30" s="3">
        <v>-3.109112240907308</v>
      </c>
      <c r="E30" s="3">
        <v>9.0367969436914566E-2</v>
      </c>
      <c r="F30" s="4">
        <v>806704</v>
      </c>
      <c r="G30" s="3">
        <v>-3.614296604114442</v>
      </c>
      <c r="H30" s="3">
        <v>-0.50481370294907979</v>
      </c>
    </row>
    <row r="31" spans="1:8" x14ac:dyDescent="0.25">
      <c r="A31" s="2">
        <f t="shared" si="2"/>
        <v>2020</v>
      </c>
      <c r="B31" s="2">
        <v>6</v>
      </c>
      <c r="C31" s="4">
        <v>10018</v>
      </c>
      <c r="D31" s="3">
        <v>-2.7095270467126342</v>
      </c>
      <c r="E31" s="3">
        <v>0.11006446245775786</v>
      </c>
      <c r="F31" s="4">
        <v>811676</v>
      </c>
      <c r="G31" s="3">
        <v>-3.2973055404645457</v>
      </c>
      <c r="H31" s="3">
        <v>-0.49365123202084249</v>
      </c>
    </row>
    <row r="32" spans="1:8" x14ac:dyDescent="0.25">
      <c r="A32" s="2">
        <f t="shared" si="2"/>
        <v>2020</v>
      </c>
      <c r="B32" s="2">
        <v>7</v>
      </c>
      <c r="C32" s="4">
        <v>10166</v>
      </c>
      <c r="D32" s="3">
        <v>-1.5780811307967824</v>
      </c>
      <c r="E32" s="3">
        <v>0.13723620497723396</v>
      </c>
      <c r="F32" s="4">
        <v>813879</v>
      </c>
      <c r="G32" s="3">
        <v>-2.0028584742201483</v>
      </c>
      <c r="H32" s="3">
        <v>-0.46296327758285494</v>
      </c>
    </row>
    <row r="33" spans="1:8" x14ac:dyDescent="0.25">
      <c r="A33" s="2">
        <f t="shared" si="2"/>
        <v>2020</v>
      </c>
      <c r="B33" s="2">
        <v>8</v>
      </c>
      <c r="C33" s="4">
        <v>10146</v>
      </c>
      <c r="D33" s="3">
        <v>-1.4568764568764547</v>
      </c>
      <c r="E33" s="3">
        <v>0.17175589270059521</v>
      </c>
      <c r="F33" s="4">
        <v>811612</v>
      </c>
      <c r="G33" s="3">
        <v>-1.9844356097018956</v>
      </c>
      <c r="H33" s="3">
        <v>-0.41320637388315129</v>
      </c>
    </row>
    <row r="34" spans="1:8" x14ac:dyDescent="0.25">
      <c r="A34" s="2">
        <f t="shared" si="2"/>
        <v>2020</v>
      </c>
      <c r="B34" s="2">
        <v>9</v>
      </c>
      <c r="C34" s="4">
        <v>10025</v>
      </c>
      <c r="D34" s="3">
        <v>-1.3093128568615886</v>
      </c>
      <c r="E34" s="3">
        <v>0.21337710207366523</v>
      </c>
      <c r="F34" s="4">
        <v>815930</v>
      </c>
      <c r="G34" s="3">
        <v>-1.7460833544067578</v>
      </c>
      <c r="H34" s="3">
        <v>-0.34518703135081952</v>
      </c>
    </row>
    <row r="35" spans="1:8" x14ac:dyDescent="0.25">
      <c r="A35" s="2">
        <f t="shared" si="2"/>
        <v>2020</v>
      </c>
      <c r="B35" s="2">
        <v>10</v>
      </c>
      <c r="C35" s="4">
        <v>10021</v>
      </c>
      <c r="D35" s="3">
        <v>-1.1052995164314572</v>
      </c>
      <c r="E35" s="3">
        <v>0.26174031007354698</v>
      </c>
      <c r="F35" s="4">
        <v>817768</v>
      </c>
      <c r="G35" s="3">
        <v>-1.425278932294427</v>
      </c>
      <c r="H35" s="3">
        <v>-0.26006885796854279</v>
      </c>
    </row>
    <row r="36" spans="1:8" x14ac:dyDescent="0.25">
      <c r="A36" s="2">
        <f t="shared" si="2"/>
        <v>2020</v>
      </c>
      <c r="B36" s="2">
        <v>11</v>
      </c>
      <c r="C36" s="4">
        <v>9943</v>
      </c>
      <c r="D36" s="3">
        <v>-1.787830896878706</v>
      </c>
      <c r="E36" s="3">
        <v>0.31638025131908409</v>
      </c>
      <c r="F36" s="4">
        <v>814653</v>
      </c>
      <c r="G36" s="3">
        <v>-2.2487562905420533</v>
      </c>
      <c r="H36" s="3">
        <v>-0.1593338472469715</v>
      </c>
    </row>
    <row r="37" spans="1:8" x14ac:dyDescent="0.25">
      <c r="A37" s="2">
        <f t="shared" si="2"/>
        <v>2020</v>
      </c>
      <c r="B37" s="2">
        <v>12</v>
      </c>
      <c r="C37" s="4">
        <v>9867</v>
      </c>
      <c r="D37" s="3">
        <v>-1.5956916325920001</v>
      </c>
      <c r="E37" s="3">
        <v>0.37673672710783507</v>
      </c>
      <c r="F37" s="4">
        <v>813227</v>
      </c>
      <c r="G37" s="3">
        <v>-1.8478354014365039</v>
      </c>
      <c r="H37" s="3">
        <v>-4.4728813168193764E-2</v>
      </c>
    </row>
    <row r="38" spans="1:8" x14ac:dyDescent="0.25">
      <c r="A38" s="2">
        <v>2021</v>
      </c>
      <c r="B38" s="2">
        <v>1</v>
      </c>
      <c r="C38" s="4">
        <v>9824</v>
      </c>
      <c r="D38" s="3">
        <v>-1.8287198960727502</v>
      </c>
      <c r="E38" s="3">
        <v>0.44210341296317796</v>
      </c>
      <c r="F38" s="4">
        <v>810258</v>
      </c>
      <c r="G38" s="3">
        <v>-1.7479655572572361</v>
      </c>
      <c r="H38" s="3">
        <v>8.1524561548589794E-2</v>
      </c>
    </row>
    <row r="39" spans="1:8" x14ac:dyDescent="0.25">
      <c r="A39" s="2">
        <f>A38</f>
        <v>2021</v>
      </c>
      <c r="B39" s="2">
        <v>2</v>
      </c>
      <c r="C39" s="4">
        <v>9874</v>
      </c>
      <c r="D39" s="3">
        <v>-2.1988906497622862</v>
      </c>
      <c r="E39" s="3">
        <v>0.51163701021684493</v>
      </c>
      <c r="F39" s="4">
        <v>812514</v>
      </c>
      <c r="G39" s="3">
        <v>-2.1349274124679796</v>
      </c>
      <c r="H39" s="3">
        <v>0.21679479723229941</v>
      </c>
    </row>
    <row r="40" spans="1:8" x14ac:dyDescent="0.25">
      <c r="A40" s="2">
        <f t="shared" ref="A40:A49" si="3">A39</f>
        <v>2021</v>
      </c>
      <c r="B40" s="2">
        <v>3</v>
      </c>
      <c r="C40" s="4">
        <v>9967</v>
      </c>
      <c r="D40" s="3">
        <v>1.2392077196546447</v>
      </c>
      <c r="E40" s="3">
        <v>0.58433652413744075</v>
      </c>
      <c r="F40" s="4">
        <v>815993</v>
      </c>
      <c r="G40" s="3">
        <v>2.0381545941322576</v>
      </c>
      <c r="H40" s="3">
        <v>0.35803462100303585</v>
      </c>
    </row>
    <row r="41" spans="1:8" x14ac:dyDescent="0.25">
      <c r="A41" s="2">
        <f t="shared" si="3"/>
        <v>2021</v>
      </c>
      <c r="B41" s="2">
        <v>4</v>
      </c>
      <c r="C41" s="4">
        <v>10027</v>
      </c>
      <c r="D41" s="3">
        <v>2.2016104372643008</v>
      </c>
      <c r="E41" s="3">
        <v>0.65901272890607154</v>
      </c>
      <c r="F41" s="4">
        <v>821596</v>
      </c>
      <c r="G41" s="3">
        <v>3.0378505417163693</v>
      </c>
      <c r="H41" s="3">
        <v>0.50166227766051341</v>
      </c>
    </row>
    <row r="42" spans="1:8" x14ac:dyDescent="0.25">
      <c r="A42" s="2">
        <f t="shared" si="3"/>
        <v>2021</v>
      </c>
      <c r="B42" s="2">
        <v>5</v>
      </c>
      <c r="C42" s="4">
        <v>10129</v>
      </c>
      <c r="D42" s="3">
        <v>2.209889001009091</v>
      </c>
      <c r="E42" s="3">
        <v>0.7345218758701989</v>
      </c>
      <c r="F42" s="4">
        <v>827908</v>
      </c>
      <c r="G42" s="3">
        <v>2.6284733929669457</v>
      </c>
      <c r="H42" s="3">
        <v>0.64447785745288499</v>
      </c>
    </row>
    <row r="43" spans="1:8" x14ac:dyDescent="0.25">
      <c r="A43" s="2">
        <f t="shared" si="3"/>
        <v>2021</v>
      </c>
      <c r="B43" s="2">
        <v>6</v>
      </c>
      <c r="C43" s="4">
        <v>10259</v>
      </c>
      <c r="D43" s="3">
        <v>2.4056697943701355</v>
      </c>
      <c r="E43" s="3">
        <v>0.80982734121814248</v>
      </c>
      <c r="F43" s="4">
        <v>831455</v>
      </c>
      <c r="G43" s="3">
        <v>2.4368097615304674</v>
      </c>
      <c r="H43" s="3">
        <v>0.78385785705195254</v>
      </c>
    </row>
    <row r="44" spans="1:8" x14ac:dyDescent="0.25">
      <c r="A44" s="2">
        <f t="shared" si="3"/>
        <v>2021</v>
      </c>
      <c r="B44" s="2">
        <v>7</v>
      </c>
      <c r="C44" s="4">
        <v>10392</v>
      </c>
      <c r="D44" s="3">
        <v>2.2230965964981309</v>
      </c>
      <c r="E44" s="3">
        <v>0.88399495718857857</v>
      </c>
      <c r="F44" s="4">
        <v>833181</v>
      </c>
      <c r="G44" s="3">
        <v>2.3716056072217162</v>
      </c>
      <c r="H44" s="3">
        <v>0.91762968120577126</v>
      </c>
    </row>
    <row r="45" spans="1:8" x14ac:dyDescent="0.25">
      <c r="A45" s="2">
        <f t="shared" si="3"/>
        <v>2021</v>
      </c>
      <c r="B45" s="2">
        <v>8</v>
      </c>
      <c r="C45" s="4">
        <v>10332</v>
      </c>
      <c r="D45" s="3">
        <v>1.8332347723240661</v>
      </c>
      <c r="E45" s="3">
        <v>0.95620137841276365</v>
      </c>
      <c r="F45" s="4">
        <v>826953</v>
      </c>
      <c r="G45" s="3">
        <v>1.8901889080003675</v>
      </c>
      <c r="H45" s="3">
        <v>1.0439964055497779</v>
      </c>
    </row>
    <row r="46" spans="1:8" x14ac:dyDescent="0.25">
      <c r="A46" s="2">
        <f t="shared" si="3"/>
        <v>2021</v>
      </c>
      <c r="B46" s="2">
        <v>9</v>
      </c>
      <c r="C46" s="4">
        <v>10243</v>
      </c>
      <c r="D46" s="3">
        <v>2.1745635910224381</v>
      </c>
      <c r="E46" s="3">
        <v>1.0257162526913506</v>
      </c>
      <c r="F46" s="4">
        <v>833278</v>
      </c>
      <c r="G46" s="3">
        <v>2.1261627835721164</v>
      </c>
      <c r="H46" s="3">
        <v>1.1614915547935039</v>
      </c>
    </row>
    <row r="47" spans="1:8" x14ac:dyDescent="0.25">
      <c r="A47" s="2">
        <f t="shared" si="3"/>
        <v>2021</v>
      </c>
      <c r="B47" s="2">
        <v>10</v>
      </c>
      <c r="C47" s="4">
        <v>10283</v>
      </c>
      <c r="D47" s="3">
        <v>2.6145095299870302</v>
      </c>
      <c r="E47" s="3">
        <v>1.0918701329217917</v>
      </c>
      <c r="F47" s="4">
        <v>838512</v>
      </c>
      <c r="G47" s="3">
        <v>2.5366607644221828</v>
      </c>
      <c r="H47" s="3">
        <v>1.26884097012431</v>
      </c>
    </row>
    <row r="48" spans="1:8" x14ac:dyDescent="0.25">
      <c r="A48" s="2">
        <f t="shared" si="3"/>
        <v>2021</v>
      </c>
      <c r="B48" s="2">
        <v>11</v>
      </c>
      <c r="C48" s="4">
        <v>10202</v>
      </c>
      <c r="D48" s="3">
        <v>2.6048476314995517</v>
      </c>
      <c r="E48" s="3">
        <v>1.1540733530667009</v>
      </c>
      <c r="F48" s="4">
        <v>836538</v>
      </c>
      <c r="G48" s="3">
        <v>2.6864198621989965</v>
      </c>
      <c r="H48" s="3">
        <v>1.3649897361906429</v>
      </c>
    </row>
    <row r="49" spans="1:8" x14ac:dyDescent="0.25">
      <c r="A49" s="2">
        <f t="shared" si="3"/>
        <v>2021</v>
      </c>
      <c r="B49" s="2">
        <v>12</v>
      </c>
      <c r="C49" s="4">
        <v>10174</v>
      </c>
      <c r="D49" s="3">
        <v>3.111381372250932</v>
      </c>
      <c r="E49" s="3">
        <v>1.2118419859357104</v>
      </c>
      <c r="F49" s="4">
        <v>834856</v>
      </c>
      <c r="G49" s="3">
        <v>2.6596509953555447</v>
      </c>
      <c r="H49" s="3">
        <v>1.4491710785032896</v>
      </c>
    </row>
    <row r="50" spans="1:8" x14ac:dyDescent="0.25">
      <c r="A50" s="2">
        <v>2022</v>
      </c>
      <c r="B50" s="2">
        <v>1</v>
      </c>
      <c r="C50" s="4">
        <v>10127</v>
      </c>
      <c r="D50" s="3">
        <v>3.0842833876221443</v>
      </c>
      <c r="E50" s="3">
        <v>1.2647928525522325</v>
      </c>
      <c r="F50" s="4">
        <v>831445</v>
      </c>
      <c r="G50" s="3">
        <v>2.6148461354284613</v>
      </c>
      <c r="H50" s="3">
        <v>1.520918547601676</v>
      </c>
    </row>
    <row r="51" spans="1:8" x14ac:dyDescent="0.25">
      <c r="A51" s="2">
        <f>A50</f>
        <v>2022</v>
      </c>
      <c r="B51" s="2">
        <v>2</v>
      </c>
      <c r="C51" s="4">
        <v>10194</v>
      </c>
      <c r="D51" s="3">
        <v>3.2408345148875917</v>
      </c>
      <c r="E51" s="3">
        <v>1.3126746863970631</v>
      </c>
      <c r="F51" s="4">
        <v>836159</v>
      </c>
      <c r="G51" s="3">
        <v>2.9101037028285148</v>
      </c>
      <c r="H51" s="3">
        <v>1.580040803097239</v>
      </c>
    </row>
    <row r="52" spans="1:8" x14ac:dyDescent="0.25">
      <c r="A52" s="2">
        <f t="shared" ref="A52:A61" si="4">A51</f>
        <v>2022</v>
      </c>
      <c r="B52" s="2">
        <v>3</v>
      </c>
      <c r="C52" s="4">
        <v>10265</v>
      </c>
      <c r="D52" s="3">
        <v>2.9898665596468366</v>
      </c>
      <c r="E52" s="3">
        <v>1.3553625744603777</v>
      </c>
      <c r="F52" s="4">
        <v>839634</v>
      </c>
      <c r="G52" s="3">
        <v>2.8972062260337994</v>
      </c>
      <c r="H52" s="3">
        <v>1.6265951245077408</v>
      </c>
    </row>
    <row r="53" spans="1:8" x14ac:dyDescent="0.25">
      <c r="A53" s="2">
        <f t="shared" si="4"/>
        <v>2022</v>
      </c>
      <c r="B53" s="2">
        <v>4</v>
      </c>
      <c r="C53" s="4">
        <v>10390</v>
      </c>
      <c r="D53" s="3">
        <v>3.6202253914431104</v>
      </c>
      <c r="E53" s="3">
        <v>1.3928655037204412</v>
      </c>
      <c r="F53" s="4">
        <v>847512</v>
      </c>
      <c r="G53" s="3">
        <v>3.1543483658635241</v>
      </c>
      <c r="H53" s="3">
        <v>1.6609410783736094</v>
      </c>
    </row>
    <row r="54" spans="1:8" x14ac:dyDescent="0.25">
      <c r="A54" s="2">
        <f t="shared" si="4"/>
        <v>2022</v>
      </c>
      <c r="B54" s="2">
        <v>5</v>
      </c>
      <c r="C54" s="4">
        <v>10371</v>
      </c>
      <c r="D54" s="3">
        <v>2.3891795833744789</v>
      </c>
      <c r="E54" s="3">
        <v>1.4253059683767122</v>
      </c>
      <c r="F54" s="4">
        <v>848825</v>
      </c>
      <c r="G54" s="3">
        <v>2.5264884504075269</v>
      </c>
      <c r="H54" s="3">
        <v>1.6837270064856196</v>
      </c>
    </row>
    <row r="55" spans="1:8" x14ac:dyDescent="0.25">
      <c r="A55" s="2">
        <f t="shared" si="4"/>
        <v>2022</v>
      </c>
      <c r="B55" s="2">
        <v>6</v>
      </c>
      <c r="C55" s="4">
        <v>10411</v>
      </c>
      <c r="D55" s="3">
        <v>1.4816258894629009</v>
      </c>
      <c r="E55" s="3">
        <v>1.4529611403986302</v>
      </c>
      <c r="F55" s="4">
        <v>847299</v>
      </c>
      <c r="G55" s="3">
        <v>1.905575166425133</v>
      </c>
      <c r="H55" s="3">
        <v>1.6959406613817025</v>
      </c>
    </row>
    <row r="56" spans="1:8" x14ac:dyDescent="0.25">
      <c r="A56" s="2">
        <f t="shared" si="4"/>
        <v>2022</v>
      </c>
      <c r="B56" s="2">
        <v>7</v>
      </c>
      <c r="C56" s="4">
        <v>10520</v>
      </c>
      <c r="D56" s="3">
        <v>1.2317167051578037</v>
      </c>
      <c r="E56" s="3">
        <v>1.4761751274233428</v>
      </c>
      <c r="F56" s="4">
        <v>846899</v>
      </c>
      <c r="G56" s="3">
        <v>1.6464609730658664</v>
      </c>
      <c r="H56" s="3">
        <v>1.69876133229159</v>
      </c>
    </row>
    <row r="57" spans="1:8" x14ac:dyDescent="0.25">
      <c r="A57" s="2">
        <f t="shared" si="4"/>
        <v>2022</v>
      </c>
      <c r="B57" s="2">
        <v>8</v>
      </c>
      <c r="C57" s="4">
        <v>10458</v>
      </c>
      <c r="D57" s="3">
        <v>1.2195121951219523</v>
      </c>
      <c r="E57" s="3">
        <v>1.4952940276955713</v>
      </c>
      <c r="F57" s="4">
        <v>840141</v>
      </c>
      <c r="G57" s="3">
        <v>1.5947701985481677</v>
      </c>
      <c r="H57" s="3">
        <v>1.6934159526507051</v>
      </c>
    </row>
    <row r="58" spans="1:8" x14ac:dyDescent="0.25">
      <c r="A58" s="2">
        <f t="shared" si="4"/>
        <v>2022</v>
      </c>
      <c r="B58" s="2">
        <v>9</v>
      </c>
      <c r="C58" s="4">
        <v>10383</v>
      </c>
      <c r="D58" s="3">
        <v>1.3667870740993848</v>
      </c>
      <c r="E58" s="3">
        <v>1.5106469631807131</v>
      </c>
      <c r="F58" s="4">
        <v>844540</v>
      </c>
      <c r="G58" s="3">
        <v>1.3515297415748417</v>
      </c>
      <c r="H58" s="3">
        <v>1.6811195694491921</v>
      </c>
    </row>
    <row r="59" spans="1:8" x14ac:dyDescent="0.25">
      <c r="A59" s="2">
        <f t="shared" si="4"/>
        <v>2022</v>
      </c>
      <c r="B59" s="2">
        <v>10</v>
      </c>
      <c r="C59" s="4">
        <v>10373</v>
      </c>
      <c r="D59" s="3">
        <v>0.87523096372654763</v>
      </c>
      <c r="E59" s="3">
        <v>1.5225439043280142</v>
      </c>
      <c r="F59" s="4">
        <v>846126</v>
      </c>
      <c r="G59" s="3">
        <v>0.90803709428128876</v>
      </c>
      <c r="H59" s="3">
        <v>1.6630648101876264</v>
      </c>
    </row>
    <row r="60" spans="1:8" x14ac:dyDescent="0.25">
      <c r="A60" s="2">
        <f t="shared" si="4"/>
        <v>2022</v>
      </c>
      <c r="B60" s="2">
        <v>11</v>
      </c>
      <c r="C60" s="4">
        <v>10375</v>
      </c>
      <c r="D60" s="3">
        <v>1.6957459321701673</v>
      </c>
      <c r="E60" s="3">
        <v>1.5312848313166458</v>
      </c>
      <c r="F60" s="4">
        <v>845696</v>
      </c>
      <c r="G60" s="3">
        <v>1.0947500292873835</v>
      </c>
      <c r="H60" s="3">
        <v>1.6403693955875214</v>
      </c>
    </row>
    <row r="61" spans="1:8" x14ac:dyDescent="0.25">
      <c r="A61" s="2">
        <f t="shared" si="4"/>
        <v>2022</v>
      </c>
      <c r="B61" s="2">
        <v>12</v>
      </c>
      <c r="C61" s="4">
        <v>10324</v>
      </c>
      <c r="D61" s="3">
        <v>1.4743463731079265</v>
      </c>
      <c r="E61" s="3">
        <v>1.5371247720382373</v>
      </c>
      <c r="F61" s="4">
        <v>844159</v>
      </c>
      <c r="G61" s="3">
        <v>1.1143239073564848</v>
      </c>
      <c r="H61" s="3">
        <v>1.6139794491622292</v>
      </c>
    </row>
    <row r="62" spans="1:8" x14ac:dyDescent="0.25">
      <c r="A62" s="2">
        <v>2023</v>
      </c>
      <c r="B62" s="2">
        <v>1</v>
      </c>
      <c r="C62" s="4">
        <v>10251</v>
      </c>
      <c r="D62" s="3">
        <v>1.2244494914584791</v>
      </c>
      <c r="E62" s="3">
        <v>1.5403301752941994</v>
      </c>
      <c r="F62" s="4">
        <v>841433</v>
      </c>
      <c r="G62" s="3">
        <v>1.2012821052505007</v>
      </c>
      <c r="H62" s="3">
        <v>1.5847170900236707</v>
      </c>
    </row>
    <row r="63" spans="1:8" x14ac:dyDescent="0.25">
      <c r="A63" s="2">
        <f>A62</f>
        <v>2023</v>
      </c>
      <c r="B63" s="2">
        <v>2</v>
      </c>
      <c r="C63" s="4">
        <v>10316</v>
      </c>
      <c r="D63" s="3">
        <v>1.1967824210319833</v>
      </c>
      <c r="E63" s="3">
        <v>1.5411631302749056</v>
      </c>
      <c r="F63" s="4">
        <v>845131</v>
      </c>
      <c r="G63" s="3">
        <v>1.073001665951101</v>
      </c>
      <c r="H63" s="3">
        <v>1.5532908792060836</v>
      </c>
    </row>
    <row r="64" spans="1:8" x14ac:dyDescent="0.25">
      <c r="A64" s="2">
        <f t="shared" ref="A64:A73" si="5">A63</f>
        <v>2023</v>
      </c>
      <c r="B64" s="2">
        <v>3</v>
      </c>
      <c r="C64" s="4">
        <v>10455</v>
      </c>
      <c r="D64" s="3">
        <v>1.8509498295177895</v>
      </c>
      <c r="E64" s="3">
        <v>1.5398637900121304</v>
      </c>
      <c r="F64" s="4">
        <v>850030</v>
      </c>
      <c r="G64" s="3">
        <v>1.2381585309789722</v>
      </c>
      <c r="H64" s="3">
        <v>1.5203222334289845</v>
      </c>
    </row>
    <row r="65" spans="1:8" x14ac:dyDescent="0.25">
      <c r="A65" s="2">
        <f t="shared" si="5"/>
        <v>2023</v>
      </c>
      <c r="B65" s="2">
        <v>4</v>
      </c>
      <c r="C65" s="4">
        <v>10537</v>
      </c>
      <c r="D65" s="3">
        <v>1.4148219441771026</v>
      </c>
      <c r="E65" s="3">
        <v>1.5366483922106171</v>
      </c>
      <c r="F65" s="4">
        <v>857114</v>
      </c>
      <c r="G65" s="3">
        <v>1.1329633090740865</v>
      </c>
      <c r="H65" s="3">
        <v>1.4863234127725138</v>
      </c>
    </row>
    <row r="66" spans="1:8" x14ac:dyDescent="0.25">
      <c r="A66" s="2">
        <f t="shared" si="5"/>
        <v>2023</v>
      </c>
      <c r="B66" s="2">
        <v>5</v>
      </c>
      <c r="C66" s="4">
        <v>10529</v>
      </c>
      <c r="D66" s="3">
        <v>1.5234789316362907</v>
      </c>
      <c r="E66" s="3">
        <v>1.5317547777722971</v>
      </c>
      <c r="F66" s="4">
        <v>857569</v>
      </c>
      <c r="G66" s="3">
        <v>1.0301298854298535</v>
      </c>
      <c r="H66" s="3">
        <v>1.4517425492026186</v>
      </c>
    </row>
    <row r="67" spans="1:8" x14ac:dyDescent="0.25">
      <c r="A67" s="2">
        <f t="shared" si="5"/>
        <v>2023</v>
      </c>
      <c r="B67" s="2">
        <v>6</v>
      </c>
      <c r="C67" s="4">
        <v>10566</v>
      </c>
      <c r="D67" s="3">
        <v>1.4888099125924592</v>
      </c>
      <c r="E67" s="3">
        <v>1.5254123274290996</v>
      </c>
      <c r="F67" s="4">
        <v>855830</v>
      </c>
      <c r="G67" s="3">
        <v>1.0068464615206718</v>
      </c>
      <c r="H67" s="3">
        <v>1.4169474655707694</v>
      </c>
    </row>
    <row r="68" spans="1:8" x14ac:dyDescent="0.25">
      <c r="A68" s="2">
        <f t="shared" si="5"/>
        <v>2023</v>
      </c>
      <c r="B68" s="2">
        <v>7</v>
      </c>
      <c r="C68" s="4">
        <v>10642</v>
      </c>
      <c r="D68" s="3">
        <v>1.1596958174904914</v>
      </c>
      <c r="E68" s="3">
        <v>1.5178498472014168</v>
      </c>
      <c r="F68" s="4">
        <v>853246</v>
      </c>
      <c r="G68" s="3">
        <v>0.74944001586965125</v>
      </c>
      <c r="H68" s="3">
        <v>1.382210163668488</v>
      </c>
    </row>
    <row r="69" spans="1:8" x14ac:dyDescent="0.25">
      <c r="A69" s="2">
        <f t="shared" si="5"/>
        <v>2023</v>
      </c>
      <c r="B69" s="2">
        <v>8</v>
      </c>
      <c r="C69" s="4">
        <v>10613</v>
      </c>
      <c r="D69" s="3">
        <v>1.482118951998479</v>
      </c>
      <c r="E69" s="3">
        <v>1.5092936012752773</v>
      </c>
      <c r="F69" s="4">
        <v>850264</v>
      </c>
      <c r="G69" s="3">
        <v>1.204916793728672</v>
      </c>
      <c r="H69" s="3">
        <v>1.347709440513648</v>
      </c>
    </row>
    <row r="70" spans="1:8" x14ac:dyDescent="0.25">
      <c r="A70" s="2">
        <f t="shared" si="5"/>
        <v>2023</v>
      </c>
      <c r="B70" s="2">
        <v>9</v>
      </c>
      <c r="C70" s="4">
        <v>10556</v>
      </c>
      <c r="D70" s="3">
        <v>1.666185110276408</v>
      </c>
      <c r="E70" s="3">
        <v>1.4999449820290911</v>
      </c>
      <c r="F70" s="4">
        <v>857446</v>
      </c>
      <c r="G70" s="3">
        <v>1.528169180855854</v>
      </c>
      <c r="H70" s="3">
        <v>1.3134802817268967</v>
      </c>
    </row>
    <row r="71" spans="1:8" x14ac:dyDescent="0.25">
      <c r="A71" s="2">
        <f t="shared" si="5"/>
        <v>2023</v>
      </c>
      <c r="B71" s="2">
        <v>10</v>
      </c>
      <c r="C71" s="4">
        <v>10478</v>
      </c>
      <c r="D71" s="3">
        <v>1.0122433240142614</v>
      </c>
      <c r="E71" s="3">
        <v>1.4900034947128462</v>
      </c>
      <c r="F71" s="4">
        <v>854464</v>
      </c>
      <c r="G71" s="3">
        <v>0.98543242968540667</v>
      </c>
      <c r="H71" s="3">
        <v>1.2795252200546117</v>
      </c>
    </row>
    <row r="72" spans="1:8" x14ac:dyDescent="0.25">
      <c r="A72" s="2">
        <f t="shared" si="5"/>
        <v>2023</v>
      </c>
      <c r="B72" s="2">
        <v>11</v>
      </c>
      <c r="C72" s="4">
        <v>10436</v>
      </c>
      <c r="D72" s="3">
        <v>0.58795180722892582</v>
      </c>
      <c r="E72" s="3">
        <v>1.4796801890298812</v>
      </c>
      <c r="F72" s="4">
        <v>854851</v>
      </c>
      <c r="G72" s="3">
        <v>1.0825402981686105</v>
      </c>
      <c r="H72" s="3">
        <v>1.2458955811747909</v>
      </c>
    </row>
    <row r="73" spans="1:8" x14ac:dyDescent="0.25">
      <c r="A73" s="2">
        <f t="shared" si="5"/>
        <v>2023</v>
      </c>
      <c r="B73" s="2">
        <v>12</v>
      </c>
      <c r="C73" s="4">
        <v>10402</v>
      </c>
      <c r="D73" s="3">
        <v>0.75552111584658022</v>
      </c>
      <c r="E73" s="3">
        <v>1.4691529368939031</v>
      </c>
      <c r="F73" s="4">
        <v>853677</v>
      </c>
      <c r="G73" s="3">
        <v>1.1275127079140246</v>
      </c>
      <c r="H73" s="3">
        <v>1.2125758514948937</v>
      </c>
    </row>
    <row r="74" spans="1:8" x14ac:dyDescent="0.25">
      <c r="A74" s="2">
        <v>2024</v>
      </c>
      <c r="B74" s="2">
        <v>1</v>
      </c>
      <c r="C74" s="4">
        <v>10342</v>
      </c>
      <c r="D74" s="3">
        <v>0.8877182713881604</v>
      </c>
      <c r="E74" s="3">
        <v>1.4585376846365496</v>
      </c>
      <c r="F74" s="4">
        <v>850503</v>
      </c>
      <c r="G74" s="3">
        <v>1.0779230194204459</v>
      </c>
      <c r="H74" s="3">
        <v>1.179513391221696</v>
      </c>
    </row>
    <row r="75" spans="1:8" x14ac:dyDescent="0.25">
      <c r="A75" s="2">
        <f>A74</f>
        <v>2024</v>
      </c>
      <c r="B75" s="2">
        <v>2</v>
      </c>
      <c r="C75" s="4">
        <v>10418</v>
      </c>
      <c r="D75" s="3">
        <v>0.98875533152384953</v>
      </c>
      <c r="E75" s="3">
        <v>1.4479008208241075</v>
      </c>
      <c r="F75" s="4">
        <v>855001</v>
      </c>
      <c r="G75" s="3">
        <v>1.1678662834519127</v>
      </c>
      <c r="H75" s="3">
        <v>1.1466362280293423</v>
      </c>
    </row>
    <row r="76" spans="1:8" x14ac:dyDescent="0.25">
      <c r="A76" s="2">
        <f t="shared" ref="A76:A85" si="6">A75</f>
        <v>2024</v>
      </c>
      <c r="B76" s="2">
        <v>3</v>
      </c>
      <c r="C76" s="4">
        <v>10613</v>
      </c>
      <c r="D76" s="3">
        <v>1.5112386417981849</v>
      </c>
      <c r="E76" s="3">
        <v>1.437269093785833</v>
      </c>
      <c r="F76" s="4">
        <v>862873</v>
      </c>
      <c r="G76" s="3">
        <v>1.5108878510170287</v>
      </c>
      <c r="H76" s="3">
        <v>1.1138493008711128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0" workbookViewId="0">
      <selection activeCell="A76" sqref="A76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-6.6835989972432071</v>
      </c>
      <c r="F2" s="4">
        <v>9403</v>
      </c>
      <c r="G2" s="3">
        <v>5.7824277196534934</v>
      </c>
      <c r="H2" s="3">
        <v>-2.4784460305763654</v>
      </c>
    </row>
    <row r="3" spans="1:8" x14ac:dyDescent="0.25">
      <c r="A3" s="2">
        <f>A2</f>
        <v>2018</v>
      </c>
      <c r="B3" s="2">
        <v>2</v>
      </c>
      <c r="C3" s="4">
        <v>67</v>
      </c>
      <c r="D3" s="3">
        <v>-6.944444444444442</v>
      </c>
      <c r="E3" s="3">
        <v>-6.796124410612415</v>
      </c>
      <c r="F3" s="4">
        <v>8738</v>
      </c>
      <c r="G3" s="3">
        <v>-1.1985526910900046</v>
      </c>
      <c r="H3" s="3">
        <v>-2.5078751900381215</v>
      </c>
    </row>
    <row r="4" spans="1:8" x14ac:dyDescent="0.25">
      <c r="A4" s="2">
        <f t="shared" ref="A4:A13" si="0">A3</f>
        <v>2018</v>
      </c>
      <c r="B4" s="2">
        <v>3</v>
      </c>
      <c r="C4" s="4">
        <v>49</v>
      </c>
      <c r="D4" s="3">
        <v>-25.757575757575758</v>
      </c>
      <c r="E4" s="3">
        <v>-6.8551113943642177</v>
      </c>
      <c r="F4" s="4">
        <v>9265</v>
      </c>
      <c r="G4" s="3">
        <v>-12.138454243717401</v>
      </c>
      <c r="H4" s="3">
        <v>-2.5191893717984617</v>
      </c>
    </row>
    <row r="5" spans="1:8" x14ac:dyDescent="0.25">
      <c r="A5" s="2">
        <f t="shared" si="0"/>
        <v>2018</v>
      </c>
      <c r="B5" s="2">
        <v>4</v>
      </c>
      <c r="C5" s="4">
        <v>84</v>
      </c>
      <c r="D5" s="3">
        <v>5.0000000000000044</v>
      </c>
      <c r="E5" s="3">
        <v>-6.8616187205688064</v>
      </c>
      <c r="F5" s="4">
        <v>8817</v>
      </c>
      <c r="G5" s="3">
        <v>13.212634822804304</v>
      </c>
      <c r="H5" s="3">
        <v>-2.5124002985310665</v>
      </c>
    </row>
    <row r="6" spans="1:8" x14ac:dyDescent="0.25">
      <c r="A6" s="2">
        <f t="shared" si="0"/>
        <v>2018</v>
      </c>
      <c r="B6" s="2">
        <v>5</v>
      </c>
      <c r="C6" s="4">
        <v>70</v>
      </c>
      <c r="D6" s="3">
        <v>-12.5</v>
      </c>
      <c r="E6" s="3">
        <v>-6.818017832432707</v>
      </c>
      <c r="F6" s="4">
        <v>8830</v>
      </c>
      <c r="G6" s="3">
        <v>0.50079672205782799</v>
      </c>
      <c r="H6" s="3">
        <v>-2.4881876974146113</v>
      </c>
    </row>
    <row r="7" spans="1:8" x14ac:dyDescent="0.25">
      <c r="A7" s="2">
        <f t="shared" si="0"/>
        <v>2018</v>
      </c>
      <c r="B7" s="2">
        <v>6</v>
      </c>
      <c r="C7" s="4">
        <v>50</v>
      </c>
      <c r="D7" s="3">
        <v>-26.470588235294112</v>
      </c>
      <c r="E7" s="3">
        <v>-6.725856449640184</v>
      </c>
      <c r="F7" s="4">
        <v>8120</v>
      </c>
      <c r="G7" s="3">
        <v>-2.5093048385160244</v>
      </c>
      <c r="H7" s="3">
        <v>-2.4461392792999015</v>
      </c>
    </row>
    <row r="8" spans="1:8" x14ac:dyDescent="0.25">
      <c r="A8" s="2">
        <f t="shared" si="0"/>
        <v>2018</v>
      </c>
      <c r="B8" s="2">
        <v>7</v>
      </c>
      <c r="C8" s="4">
        <v>50</v>
      </c>
      <c r="D8" s="3">
        <v>-5.6603773584905648</v>
      </c>
      <c r="E8" s="3">
        <v>-6.5870768739704735</v>
      </c>
      <c r="F8" s="4">
        <v>7695</v>
      </c>
      <c r="G8" s="3">
        <v>3.4969737726967098</v>
      </c>
      <c r="H8" s="3">
        <v>-2.385635186675279</v>
      </c>
    </row>
    <row r="9" spans="1:8" x14ac:dyDescent="0.25">
      <c r="A9" s="2">
        <f t="shared" si="0"/>
        <v>2018</v>
      </c>
      <c r="B9" s="2">
        <v>8</v>
      </c>
      <c r="C9" s="4">
        <v>54</v>
      </c>
      <c r="D9" s="3">
        <v>38.46153846153846</v>
      </c>
      <c r="E9" s="3">
        <v>-6.4049925691323706</v>
      </c>
      <c r="F9" s="4">
        <v>5870</v>
      </c>
      <c r="G9" s="3">
        <v>-0.67681895093062439</v>
      </c>
      <c r="H9" s="3">
        <v>-2.3060599485262534</v>
      </c>
    </row>
    <row r="10" spans="1:8" x14ac:dyDescent="0.25">
      <c r="A10" s="2">
        <f t="shared" si="0"/>
        <v>2018</v>
      </c>
      <c r="B10" s="2">
        <v>9</v>
      </c>
      <c r="C10" s="4">
        <v>42</v>
      </c>
      <c r="D10" s="3">
        <v>-25</v>
      </c>
      <c r="E10" s="3">
        <v>-6.1828526447016516</v>
      </c>
      <c r="F10" s="4">
        <v>5882</v>
      </c>
      <c r="G10" s="3">
        <v>-4.4664609387688792</v>
      </c>
      <c r="H10" s="3">
        <v>-2.2063895793272672</v>
      </c>
    </row>
    <row r="11" spans="1:8" x14ac:dyDescent="0.25">
      <c r="A11" s="2">
        <f t="shared" si="0"/>
        <v>2018</v>
      </c>
      <c r="B11" s="2">
        <v>10</v>
      </c>
      <c r="C11" s="4">
        <v>67</v>
      </c>
      <c r="D11" s="3">
        <v>8.0645161290322509</v>
      </c>
      <c r="E11" s="3">
        <v>-5.9207904789325196</v>
      </c>
      <c r="F11" s="4">
        <v>7723</v>
      </c>
      <c r="G11" s="3">
        <v>6.7302377003869651</v>
      </c>
      <c r="H11" s="3">
        <v>-2.0854869518168182</v>
      </c>
    </row>
    <row r="12" spans="1:8" x14ac:dyDescent="0.25">
      <c r="A12" s="2">
        <f t="shared" si="0"/>
        <v>2018</v>
      </c>
      <c r="B12" s="2">
        <v>11</v>
      </c>
      <c r="C12" s="4">
        <v>73</v>
      </c>
      <c r="D12" s="3">
        <v>12.307692307692308</v>
      </c>
      <c r="E12" s="3">
        <v>-5.6202461964232953</v>
      </c>
      <c r="F12" s="4">
        <v>7969</v>
      </c>
      <c r="G12" s="3">
        <v>3.2789009849663042</v>
      </c>
      <c r="H12" s="3">
        <v>-1.9423718881333658</v>
      </c>
    </row>
    <row r="13" spans="1:8" x14ac:dyDescent="0.25">
      <c r="A13" s="2">
        <f t="shared" si="0"/>
        <v>2018</v>
      </c>
      <c r="B13" s="2">
        <v>12</v>
      </c>
      <c r="C13" s="4">
        <v>59</v>
      </c>
      <c r="D13" s="3">
        <v>22.916666666666675</v>
      </c>
      <c r="E13" s="3">
        <v>-5.2816887199245253</v>
      </c>
      <c r="F13" s="4">
        <v>6809</v>
      </c>
      <c r="G13" s="3">
        <v>1.0987379361544258</v>
      </c>
      <c r="H13" s="3">
        <v>-1.7754520073145217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-4.904341976457304</v>
      </c>
      <c r="F14" s="4">
        <v>8995</v>
      </c>
      <c r="G14" s="3">
        <v>-4.3390407316813757</v>
      </c>
      <c r="H14" s="3">
        <v>-1.5827723400039322</v>
      </c>
    </row>
    <row r="15" spans="1:8" x14ac:dyDescent="0.25">
      <c r="A15" s="2">
        <f>A14</f>
        <v>2019</v>
      </c>
      <c r="B15" s="2">
        <v>2</v>
      </c>
      <c r="C15" s="4">
        <v>55</v>
      </c>
      <c r="D15" s="3">
        <v>-17.910447761194025</v>
      </c>
      <c r="E15" s="3">
        <v>-4.4854716739186564</v>
      </c>
      <c r="F15" s="4">
        <v>9382</v>
      </c>
      <c r="G15" s="3">
        <v>7.3701075761043677</v>
      </c>
      <c r="H15" s="3">
        <v>-1.3621783203213913</v>
      </c>
    </row>
    <row r="16" spans="1:8" x14ac:dyDescent="0.25">
      <c r="A16" s="2">
        <f t="shared" ref="A16:A25" si="1">A15</f>
        <v>2019</v>
      </c>
      <c r="B16" s="2">
        <v>3</v>
      </c>
      <c r="C16" s="4">
        <v>63</v>
      </c>
      <c r="D16" s="3">
        <v>28.57142857142858</v>
      </c>
      <c r="E16" s="3">
        <v>-4.0223150507643597</v>
      </c>
      <c r="F16" s="4">
        <v>9437</v>
      </c>
      <c r="G16" s="3">
        <v>1.8564490016189872</v>
      </c>
      <c r="H16" s="3">
        <v>-1.1117067899138926</v>
      </c>
    </row>
    <row r="17" spans="1:8" x14ac:dyDescent="0.25">
      <c r="A17" s="2">
        <f t="shared" si="1"/>
        <v>2019</v>
      </c>
      <c r="B17" s="2">
        <v>4</v>
      </c>
      <c r="C17" s="4">
        <v>55</v>
      </c>
      <c r="D17" s="3">
        <v>-34.523809523809526</v>
      </c>
      <c r="E17" s="3">
        <v>-3.513041635456251</v>
      </c>
      <c r="F17" s="4">
        <v>8683</v>
      </c>
      <c r="G17" s="3">
        <v>-1.5197913122377171</v>
      </c>
      <c r="H17" s="3">
        <v>-0.8287881816856224</v>
      </c>
    </row>
    <row r="18" spans="1:8" x14ac:dyDescent="0.25">
      <c r="A18" s="2">
        <f t="shared" si="1"/>
        <v>2019</v>
      </c>
      <c r="B18" s="2">
        <v>5</v>
      </c>
      <c r="C18" s="4">
        <v>50</v>
      </c>
      <c r="D18" s="3">
        <v>-28.571428571428569</v>
      </c>
      <c r="E18" s="3">
        <v>-2.9535575020379596</v>
      </c>
      <c r="F18" s="4">
        <v>8585</v>
      </c>
      <c r="G18" s="3">
        <v>-2.7746319365798411</v>
      </c>
      <c r="H18" s="3">
        <v>-0.51064680661079931</v>
      </c>
    </row>
    <row r="19" spans="1:8" x14ac:dyDescent="0.25">
      <c r="A19" s="2">
        <f t="shared" si="1"/>
        <v>2019</v>
      </c>
      <c r="B19" s="2">
        <v>6</v>
      </c>
      <c r="C19" s="4">
        <v>63</v>
      </c>
      <c r="D19" s="3">
        <v>26</v>
      </c>
      <c r="E19" s="3">
        <v>-2.3419222501009171</v>
      </c>
      <c r="F19" s="4">
        <v>7433</v>
      </c>
      <c r="G19" s="3">
        <v>-8.4605911330049253</v>
      </c>
      <c r="H19" s="3">
        <v>-0.15455496199215227</v>
      </c>
    </row>
    <row r="20" spans="1:8" x14ac:dyDescent="0.25">
      <c r="A20" s="2">
        <f t="shared" si="1"/>
        <v>2019</v>
      </c>
      <c r="B20" s="2">
        <v>7</v>
      </c>
      <c r="C20" s="4">
        <v>45</v>
      </c>
      <c r="D20" s="3">
        <v>-9.9999999999999982</v>
      </c>
      <c r="E20" s="3">
        <v>-1.6779744980608184</v>
      </c>
      <c r="F20" s="4">
        <v>7825</v>
      </c>
      <c r="G20" s="3">
        <v>1.6894087069525776</v>
      </c>
      <c r="H20" s="3">
        <v>0.24205783367800857</v>
      </c>
    </row>
    <row r="21" spans="1:8" x14ac:dyDescent="0.25">
      <c r="A21" s="2">
        <f t="shared" si="1"/>
        <v>2019</v>
      </c>
      <c r="B21" s="2">
        <v>8</v>
      </c>
      <c r="C21" s="4">
        <v>31</v>
      </c>
      <c r="D21" s="3">
        <v>-42.592592592592595</v>
      </c>
      <c r="E21" s="3">
        <v>-0.95958467528821212</v>
      </c>
      <c r="F21" s="4">
        <v>5368</v>
      </c>
      <c r="G21" s="3">
        <v>-8.5519591141396951</v>
      </c>
      <c r="H21" s="3">
        <v>0.68118525383994166</v>
      </c>
    </row>
    <row r="22" spans="1:8" x14ac:dyDescent="0.25">
      <c r="A22" s="2">
        <f t="shared" si="1"/>
        <v>2019</v>
      </c>
      <c r="B22" s="2">
        <v>9</v>
      </c>
      <c r="C22" s="4">
        <v>60</v>
      </c>
      <c r="D22" s="3">
        <v>42.857142857142861</v>
      </c>
      <c r="E22" s="3">
        <v>-0.1852011295912816</v>
      </c>
      <c r="F22" s="4">
        <v>5787</v>
      </c>
      <c r="G22" s="3">
        <v>-1.6150969058143505</v>
      </c>
      <c r="H22" s="3">
        <v>1.1649214824112162</v>
      </c>
    </row>
    <row r="23" spans="1:8" x14ac:dyDescent="0.25">
      <c r="A23" s="2">
        <f t="shared" si="1"/>
        <v>2019</v>
      </c>
      <c r="B23" s="2">
        <v>10</v>
      </c>
      <c r="C23" s="4">
        <v>53</v>
      </c>
      <c r="D23" s="3">
        <v>-20.895522388059707</v>
      </c>
      <c r="E23" s="3">
        <v>0.64383661011642135</v>
      </c>
      <c r="F23" s="4">
        <v>8029</v>
      </c>
      <c r="G23" s="3">
        <v>3.9621908584746901</v>
      </c>
      <c r="H23" s="3">
        <v>1.6947195127282917</v>
      </c>
    </row>
    <row r="24" spans="1:8" x14ac:dyDescent="0.25">
      <c r="A24" s="2">
        <f t="shared" si="1"/>
        <v>2019</v>
      </c>
      <c r="B24" s="2">
        <v>11</v>
      </c>
      <c r="C24" s="4">
        <v>37</v>
      </c>
      <c r="D24" s="3">
        <v>-49.315068493150683</v>
      </c>
      <c r="E24" s="3">
        <v>1.5291780665870904</v>
      </c>
      <c r="F24" s="4">
        <v>7332</v>
      </c>
      <c r="G24" s="3">
        <v>-7.9934747145187561</v>
      </c>
      <c r="H24" s="3">
        <v>2.271839281295112</v>
      </c>
    </row>
    <row r="25" spans="1:8" x14ac:dyDescent="0.25">
      <c r="A25" s="2">
        <f t="shared" si="1"/>
        <v>2019</v>
      </c>
      <c r="B25" s="2">
        <v>12</v>
      </c>
      <c r="C25" s="4">
        <v>45</v>
      </c>
      <c r="D25" s="3">
        <v>-23.728813559322038</v>
      </c>
      <c r="E25" s="3">
        <v>2.4709769737536016</v>
      </c>
      <c r="F25" s="4">
        <v>7095</v>
      </c>
      <c r="G25" s="3">
        <v>4.2003231017770704</v>
      </c>
      <c r="H25" s="3">
        <v>2.8976981879035204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3.4658562150932934</v>
      </c>
      <c r="F26" s="4">
        <v>8658</v>
      </c>
      <c r="G26" s="3">
        <v>-3.7465258476931607</v>
      </c>
      <c r="H26" s="3">
        <v>3.5730007633178724</v>
      </c>
    </row>
    <row r="27" spans="1:8" x14ac:dyDescent="0.25">
      <c r="A27" s="2">
        <f>A26</f>
        <v>2020</v>
      </c>
      <c r="B27" s="2">
        <v>2</v>
      </c>
      <c r="C27" s="4">
        <v>56</v>
      </c>
      <c r="D27" s="3">
        <v>1.8181818181818077</v>
      </c>
      <c r="E27" s="3">
        <v>4.5086192441853745</v>
      </c>
      <c r="F27" s="4">
        <v>8523</v>
      </c>
      <c r="G27" s="3">
        <v>-9.155830313366021</v>
      </c>
      <c r="H27" s="3">
        <v>4.2985419983659865</v>
      </c>
    </row>
    <row r="28" spans="1:8" x14ac:dyDescent="0.25">
      <c r="A28" s="2">
        <f t="shared" ref="A28:A37" si="2">A27</f>
        <v>2020</v>
      </c>
      <c r="B28" s="2">
        <v>3</v>
      </c>
      <c r="C28" s="4">
        <v>51</v>
      </c>
      <c r="D28" s="3">
        <v>-19.047619047619047</v>
      </c>
      <c r="E28" s="3">
        <v>5.5908876536790828</v>
      </c>
      <c r="F28" s="4">
        <v>6779</v>
      </c>
      <c r="G28" s="3">
        <v>-28.16573063473562</v>
      </c>
      <c r="H28" s="3">
        <v>5.0746085834165831</v>
      </c>
    </row>
    <row r="29" spans="1:8" x14ac:dyDescent="0.25">
      <c r="A29" s="2">
        <f t="shared" si="2"/>
        <v>2020</v>
      </c>
      <c r="B29" s="2">
        <v>4</v>
      </c>
      <c r="C29" s="4">
        <v>30</v>
      </c>
      <c r="D29" s="3">
        <v>-45.45454545454546</v>
      </c>
      <c r="E29" s="3">
        <v>6.7040962002912936</v>
      </c>
      <c r="F29" s="4">
        <v>2314</v>
      </c>
      <c r="G29" s="3">
        <v>-73.350224576759189</v>
      </c>
      <c r="H29" s="3">
        <v>5.9005528774278453</v>
      </c>
    </row>
    <row r="30" spans="1:8" x14ac:dyDescent="0.25">
      <c r="A30" s="2">
        <f t="shared" si="2"/>
        <v>2020</v>
      </c>
      <c r="B30" s="2">
        <v>5</v>
      </c>
      <c r="C30" s="4">
        <v>28</v>
      </c>
      <c r="D30" s="3">
        <v>-43.999999999999993</v>
      </c>
      <c r="E30" s="3">
        <v>7.8379686333290719</v>
      </c>
      <c r="F30" s="4">
        <v>3792</v>
      </c>
      <c r="G30" s="3">
        <v>-55.829935934769949</v>
      </c>
      <c r="H30" s="3">
        <v>6.7734188824678077</v>
      </c>
    </row>
    <row r="31" spans="1:8" x14ac:dyDescent="0.25">
      <c r="A31" s="2">
        <f t="shared" si="2"/>
        <v>2020</v>
      </c>
      <c r="B31" s="2">
        <v>6</v>
      </c>
      <c r="C31" s="4">
        <v>61</v>
      </c>
      <c r="D31" s="3">
        <v>-3.1746031746031744</v>
      </c>
      <c r="E31" s="3">
        <v>8.9786065742067844</v>
      </c>
      <c r="F31" s="4">
        <v>6737</v>
      </c>
      <c r="G31" s="3">
        <v>-9.3636485941073548</v>
      </c>
      <c r="H31" s="3">
        <v>7.6847470743924085</v>
      </c>
    </row>
    <row r="32" spans="1:8" x14ac:dyDescent="0.25">
      <c r="A32" s="2">
        <f t="shared" si="2"/>
        <v>2020</v>
      </c>
      <c r="B32" s="2">
        <v>7</v>
      </c>
      <c r="C32" s="4">
        <v>68</v>
      </c>
      <c r="D32" s="3">
        <v>51.111111111111107</v>
      </c>
      <c r="E32" s="3">
        <v>10.108511785405929</v>
      </c>
      <c r="F32" s="4">
        <v>7641</v>
      </c>
      <c r="G32" s="3">
        <v>-2.3514376996805142</v>
      </c>
      <c r="H32" s="3">
        <v>8.6217304738619447</v>
      </c>
    </row>
    <row r="33" spans="1:8" x14ac:dyDescent="0.25">
      <c r="A33" s="2">
        <f t="shared" si="2"/>
        <v>2020</v>
      </c>
      <c r="B33" s="2">
        <v>8</v>
      </c>
      <c r="C33" s="4">
        <v>45</v>
      </c>
      <c r="D33" s="3">
        <v>45.161290322580648</v>
      </c>
      <c r="E33" s="3">
        <v>11.209342056508779</v>
      </c>
      <c r="F33" s="4">
        <v>5752</v>
      </c>
      <c r="G33" s="3">
        <v>7.1535022354694444</v>
      </c>
      <c r="H33" s="3">
        <v>9.5703781851708474</v>
      </c>
    </row>
    <row r="34" spans="1:8" x14ac:dyDescent="0.25">
      <c r="A34" s="2">
        <f t="shared" si="2"/>
        <v>2020</v>
      </c>
      <c r="B34" s="2">
        <v>9</v>
      </c>
      <c r="C34" s="4">
        <v>46</v>
      </c>
      <c r="D34" s="3">
        <v>-23.333333333333329</v>
      </c>
      <c r="E34" s="3">
        <v>12.265602579828562</v>
      </c>
      <c r="F34" s="4">
        <v>6599</v>
      </c>
      <c r="G34" s="3">
        <v>14.031449801278729</v>
      </c>
      <c r="H34" s="3">
        <v>10.515937287045942</v>
      </c>
    </row>
    <row r="35" spans="1:8" x14ac:dyDescent="0.25">
      <c r="A35" s="2">
        <f t="shared" si="2"/>
        <v>2020</v>
      </c>
      <c r="B35" s="2">
        <v>10</v>
      </c>
      <c r="C35" s="4">
        <v>42</v>
      </c>
      <c r="D35" s="3">
        <v>-20.75471698113207</v>
      </c>
      <c r="E35" s="3">
        <v>13.264156321863645</v>
      </c>
      <c r="F35" s="4">
        <v>7396</v>
      </c>
      <c r="G35" s="3">
        <v>-7.8839207871465922</v>
      </c>
      <c r="H35" s="3">
        <v>11.443487019606433</v>
      </c>
    </row>
    <row r="36" spans="1:8" x14ac:dyDescent="0.25">
      <c r="A36" s="2">
        <f t="shared" si="2"/>
        <v>2020</v>
      </c>
      <c r="B36" s="2">
        <v>11</v>
      </c>
      <c r="C36" s="4">
        <v>59</v>
      </c>
      <c r="D36" s="3">
        <v>59.459459459459453</v>
      </c>
      <c r="E36" s="3">
        <v>14.189394100785098</v>
      </c>
      <c r="F36" s="4">
        <v>7339</v>
      </c>
      <c r="G36" s="3">
        <v>9.54719039825358E-2</v>
      </c>
      <c r="H36" s="3">
        <v>12.338350755785017</v>
      </c>
    </row>
    <row r="37" spans="1:8" x14ac:dyDescent="0.25">
      <c r="A37" s="2">
        <f t="shared" si="2"/>
        <v>2020</v>
      </c>
      <c r="B37" s="2">
        <v>12</v>
      </c>
      <c r="C37" s="4">
        <v>57</v>
      </c>
      <c r="D37" s="3">
        <v>26.666666666666661</v>
      </c>
      <c r="E37" s="3">
        <v>15.023344313006833</v>
      </c>
      <c r="F37" s="4">
        <v>7670</v>
      </c>
      <c r="G37" s="3">
        <v>8.1042988019732309</v>
      </c>
      <c r="H37" s="3">
        <v>13.184509687416696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15.751179109481559</v>
      </c>
      <c r="F38" s="4">
        <v>7811</v>
      </c>
      <c r="G38" s="3">
        <v>-9.7828597828597879</v>
      </c>
      <c r="H38" s="3">
        <v>13.965094806416209</v>
      </c>
    </row>
    <row r="39" spans="1:8" x14ac:dyDescent="0.25">
      <c r="A39" s="2">
        <f>A38</f>
        <v>2021</v>
      </c>
      <c r="B39" s="2">
        <v>2</v>
      </c>
      <c r="C39" s="4">
        <v>85</v>
      </c>
      <c r="D39" s="3">
        <v>51.785714285714278</v>
      </c>
      <c r="E39" s="3">
        <v>16.358879205214318</v>
      </c>
      <c r="F39" s="4">
        <v>8786</v>
      </c>
      <c r="G39" s="3">
        <v>3.0857679220931633</v>
      </c>
      <c r="H39" s="3">
        <v>14.662884312275693</v>
      </c>
    </row>
    <row r="40" spans="1:8" x14ac:dyDescent="0.25">
      <c r="A40" s="2">
        <f t="shared" ref="A40:A49" si="3">A39</f>
        <v>2021</v>
      </c>
      <c r="B40" s="2">
        <v>3</v>
      </c>
      <c r="C40" s="4">
        <v>76</v>
      </c>
      <c r="D40" s="3">
        <v>49.019607843137258</v>
      </c>
      <c r="E40" s="3">
        <v>16.833882503735715</v>
      </c>
      <c r="F40" s="4">
        <v>10968</v>
      </c>
      <c r="G40" s="3">
        <v>61.793774893052067</v>
      </c>
      <c r="H40" s="3">
        <v>15.259007240974139</v>
      </c>
    </row>
    <row r="41" spans="1:8" x14ac:dyDescent="0.25">
      <c r="A41" s="2">
        <f t="shared" si="3"/>
        <v>2021</v>
      </c>
      <c r="B41" s="2">
        <v>4</v>
      </c>
      <c r="C41" s="4">
        <v>90</v>
      </c>
      <c r="D41" s="3">
        <v>200</v>
      </c>
      <c r="E41" s="3">
        <v>17.166087105456949</v>
      </c>
      <c r="F41" s="4">
        <v>9218</v>
      </c>
      <c r="G41" s="3">
        <v>298.35782195332757</v>
      </c>
      <c r="H41" s="3">
        <v>15.733788662074552</v>
      </c>
    </row>
    <row r="42" spans="1:8" x14ac:dyDescent="0.25">
      <c r="A42" s="2">
        <f t="shared" si="3"/>
        <v>2021</v>
      </c>
      <c r="B42" s="2">
        <v>5</v>
      </c>
      <c r="C42" s="4">
        <v>76</v>
      </c>
      <c r="D42" s="3">
        <v>171.42857142857144</v>
      </c>
      <c r="E42" s="3">
        <v>17.347626230604455</v>
      </c>
      <c r="F42" s="4">
        <v>9570</v>
      </c>
      <c r="G42" s="3">
        <v>152.37341772151899</v>
      </c>
      <c r="H42" s="3">
        <v>16.070785226226892</v>
      </c>
    </row>
    <row r="43" spans="1:8" x14ac:dyDescent="0.25">
      <c r="A43" s="2">
        <f t="shared" si="3"/>
        <v>2021</v>
      </c>
      <c r="B43" s="2">
        <v>6</v>
      </c>
      <c r="C43" s="4">
        <v>75</v>
      </c>
      <c r="D43" s="3">
        <v>22.95081967213115</v>
      </c>
      <c r="E43" s="3">
        <v>17.383329898911231</v>
      </c>
      <c r="F43" s="4">
        <v>9554</v>
      </c>
      <c r="G43" s="3">
        <v>41.81386373756866</v>
      </c>
      <c r="H43" s="3">
        <v>16.273180253059678</v>
      </c>
    </row>
    <row r="44" spans="1:8" x14ac:dyDescent="0.25">
      <c r="A44" s="2">
        <f t="shared" si="3"/>
        <v>2021</v>
      </c>
      <c r="B44" s="2">
        <v>7</v>
      </c>
      <c r="C44" s="4">
        <v>50</v>
      </c>
      <c r="D44" s="3">
        <v>-26.470588235294112</v>
      </c>
      <c r="E44" s="3">
        <v>17.28872819574903</v>
      </c>
      <c r="F44" s="4">
        <v>8379</v>
      </c>
      <c r="G44" s="3">
        <v>9.6584216725559493</v>
      </c>
      <c r="H44" s="3">
        <v>16.35362252279138</v>
      </c>
    </row>
    <row r="45" spans="1:8" x14ac:dyDescent="0.25">
      <c r="A45" s="2">
        <f t="shared" si="3"/>
        <v>2021</v>
      </c>
      <c r="B45" s="2">
        <v>8</v>
      </c>
      <c r="C45" s="4">
        <v>45</v>
      </c>
      <c r="D45" s="3">
        <v>0</v>
      </c>
      <c r="E45" s="3">
        <v>17.079737837723854</v>
      </c>
      <c r="F45" s="4">
        <v>6309</v>
      </c>
      <c r="G45" s="3">
        <v>9.6835883171070947</v>
      </c>
      <c r="H45" s="3">
        <v>16.32653447421578</v>
      </c>
    </row>
    <row r="46" spans="1:8" x14ac:dyDescent="0.25">
      <c r="A46" s="2">
        <f t="shared" si="3"/>
        <v>2021</v>
      </c>
      <c r="B46" s="2">
        <v>9</v>
      </c>
      <c r="C46" s="4">
        <v>53</v>
      </c>
      <c r="D46" s="3">
        <v>15.217391304347828</v>
      </c>
      <c r="E46" s="3">
        <v>16.769236700022883</v>
      </c>
      <c r="F46" s="4">
        <v>6620</v>
      </c>
      <c r="G46" s="3">
        <v>0.31823003485376145</v>
      </c>
      <c r="H46" s="3">
        <v>16.205873601623178</v>
      </c>
    </row>
    <row r="47" spans="1:8" x14ac:dyDescent="0.25">
      <c r="A47" s="2">
        <f t="shared" si="3"/>
        <v>2021</v>
      </c>
      <c r="B47" s="2">
        <v>10</v>
      </c>
      <c r="C47" s="4">
        <v>51</v>
      </c>
      <c r="D47" s="3">
        <v>21.42857142857142</v>
      </c>
      <c r="E47" s="3">
        <v>16.3689165649279</v>
      </c>
      <c r="F47" s="4">
        <v>7348</v>
      </c>
      <c r="G47" s="3">
        <v>-0.6489994591671211</v>
      </c>
      <c r="H47" s="3">
        <v>16.005136083598511</v>
      </c>
    </row>
    <row r="48" spans="1:8" x14ac:dyDescent="0.25">
      <c r="A48" s="2">
        <f t="shared" si="3"/>
        <v>2021</v>
      </c>
      <c r="B48" s="2">
        <v>11</v>
      </c>
      <c r="C48" s="4">
        <v>74</v>
      </c>
      <c r="D48" s="3">
        <v>25.423728813559322</v>
      </c>
      <c r="E48" s="3">
        <v>15.890361447679323</v>
      </c>
      <c r="F48" s="4">
        <v>8177</v>
      </c>
      <c r="G48" s="3">
        <v>11.418449380024519</v>
      </c>
      <c r="H48" s="3">
        <v>15.736714790145694</v>
      </c>
    </row>
    <row r="49" spans="1:8" x14ac:dyDescent="0.25">
      <c r="A49" s="2">
        <f t="shared" si="3"/>
        <v>2021</v>
      </c>
      <c r="B49" s="2">
        <v>12</v>
      </c>
      <c r="C49" s="4">
        <v>61</v>
      </c>
      <c r="D49" s="3">
        <v>7.0175438596491224</v>
      </c>
      <c r="E49" s="3">
        <v>15.345506728438657</v>
      </c>
      <c r="F49" s="4">
        <v>8394</v>
      </c>
      <c r="G49" s="3">
        <v>9.4393741851368951</v>
      </c>
      <c r="H49" s="3">
        <v>15.41184605407817</v>
      </c>
    </row>
    <row r="50" spans="1:8" x14ac:dyDescent="0.25">
      <c r="A50" s="2">
        <v>2022</v>
      </c>
      <c r="B50" s="2">
        <v>1</v>
      </c>
      <c r="C50" s="4">
        <v>76</v>
      </c>
      <c r="D50" s="3">
        <v>13.432835820895516</v>
      </c>
      <c r="E50" s="3">
        <v>14.746949826767814</v>
      </c>
      <c r="F50" s="4">
        <v>8197</v>
      </c>
      <c r="G50" s="3">
        <v>4.9417488157726286</v>
      </c>
      <c r="H50" s="3">
        <v>15.041466328667012</v>
      </c>
    </row>
    <row r="51" spans="1:8" x14ac:dyDescent="0.25">
      <c r="A51" s="2">
        <f t="shared" ref="A51:A85" si="4">A50</f>
        <v>2022</v>
      </c>
      <c r="B51" s="2">
        <v>2</v>
      </c>
      <c r="C51" s="4">
        <v>49</v>
      </c>
      <c r="D51" s="3">
        <v>-42.352941176470594</v>
      </c>
      <c r="E51" s="3">
        <v>14.106709831473932</v>
      </c>
      <c r="F51" s="4">
        <v>9239</v>
      </c>
      <c r="G51" s="3">
        <v>5.1559298884589211</v>
      </c>
      <c r="H51" s="3">
        <v>14.636097312192392</v>
      </c>
    </row>
    <row r="52" spans="1:8" x14ac:dyDescent="0.25">
      <c r="A52" s="2">
        <f t="shared" si="4"/>
        <v>2022</v>
      </c>
      <c r="B52" s="2">
        <v>3</v>
      </c>
      <c r="C52" s="4">
        <v>83</v>
      </c>
      <c r="D52" s="3">
        <v>9.210526315789469</v>
      </c>
      <c r="E52" s="3">
        <v>13.436714573447075</v>
      </c>
      <c r="F52" s="4">
        <v>11086</v>
      </c>
      <c r="G52" s="3">
        <v>1.0758570386579125</v>
      </c>
      <c r="H52" s="3">
        <v>14.205559333662759</v>
      </c>
    </row>
    <row r="53" spans="1:8" x14ac:dyDescent="0.25">
      <c r="A53" s="2">
        <f t="shared" si="4"/>
        <v>2022</v>
      </c>
      <c r="B53" s="2">
        <v>4</v>
      </c>
      <c r="C53" s="4">
        <v>72</v>
      </c>
      <c r="D53" s="3">
        <v>-19.999999999999996</v>
      </c>
      <c r="E53" s="3">
        <v>12.744971074479533</v>
      </c>
      <c r="F53" s="4">
        <v>8478</v>
      </c>
      <c r="G53" s="3">
        <v>-8.027771750922108</v>
      </c>
      <c r="H53" s="3">
        <v>13.759014377126576</v>
      </c>
    </row>
    <row r="54" spans="1:8" x14ac:dyDescent="0.25">
      <c r="A54" s="2">
        <f t="shared" si="4"/>
        <v>2022</v>
      </c>
      <c r="B54" s="2">
        <v>5</v>
      </c>
      <c r="C54" s="4">
        <v>72</v>
      </c>
      <c r="D54" s="3">
        <v>-5.2631578947368478</v>
      </c>
      <c r="E54" s="3">
        <v>12.039192871067927</v>
      </c>
      <c r="F54" s="4">
        <v>9132</v>
      </c>
      <c r="G54" s="3">
        <v>-4.5768025078369856</v>
      </c>
      <c r="H54" s="3">
        <v>13.304712641750712</v>
      </c>
    </row>
    <row r="55" spans="1:8" x14ac:dyDescent="0.25">
      <c r="A55" s="2">
        <f t="shared" si="4"/>
        <v>2022</v>
      </c>
      <c r="B55" s="2">
        <v>6</v>
      </c>
      <c r="C55" s="4">
        <v>80</v>
      </c>
      <c r="D55" s="3">
        <v>6.6666666666666652</v>
      </c>
      <c r="E55" s="3">
        <v>11.324819543384264</v>
      </c>
      <c r="F55" s="4">
        <v>8917</v>
      </c>
      <c r="G55" s="3">
        <v>-6.6673644546786708</v>
      </c>
      <c r="H55" s="3">
        <v>12.849391355443146</v>
      </c>
    </row>
    <row r="56" spans="1:8" x14ac:dyDescent="0.25">
      <c r="A56" s="2">
        <f t="shared" si="4"/>
        <v>2022</v>
      </c>
      <c r="B56" s="2">
        <v>7</v>
      </c>
      <c r="C56" s="4">
        <v>49</v>
      </c>
      <c r="D56" s="3">
        <v>-2.0000000000000018</v>
      </c>
      <c r="E56" s="3">
        <v>10.606089119464036</v>
      </c>
      <c r="F56" s="4">
        <v>7183</v>
      </c>
      <c r="G56" s="3">
        <v>-14.273779687313526</v>
      </c>
      <c r="H56" s="3">
        <v>12.398545974226465</v>
      </c>
    </row>
    <row r="57" spans="1:8" x14ac:dyDescent="0.25">
      <c r="A57" s="2">
        <f t="shared" si="4"/>
        <v>2022</v>
      </c>
      <c r="B57" s="2">
        <v>8</v>
      </c>
      <c r="C57" s="4">
        <v>54</v>
      </c>
      <c r="D57" s="3">
        <v>19.999999999999996</v>
      </c>
      <c r="E57" s="3">
        <v>9.8869161445040756</v>
      </c>
      <c r="F57" s="4">
        <v>5910</v>
      </c>
      <c r="G57" s="3">
        <v>-6.3242986210175989</v>
      </c>
      <c r="H57" s="3">
        <v>11.956316623858664</v>
      </c>
    </row>
    <row r="58" spans="1:8" x14ac:dyDescent="0.25">
      <c r="A58" s="2">
        <f t="shared" si="4"/>
        <v>2022</v>
      </c>
      <c r="B58" s="2">
        <v>9</v>
      </c>
      <c r="C58" s="4">
        <v>52</v>
      </c>
      <c r="D58" s="3">
        <v>-1.8867924528301883</v>
      </c>
      <c r="E58" s="3">
        <v>9.1703397408456961</v>
      </c>
      <c r="F58" s="4">
        <v>6841</v>
      </c>
      <c r="G58" s="3">
        <v>3.3383685800604246</v>
      </c>
      <c r="H58" s="3">
        <v>11.524991185260129</v>
      </c>
    </row>
    <row r="59" spans="1:8" x14ac:dyDescent="0.25">
      <c r="A59" s="2">
        <f t="shared" si="4"/>
        <v>2022</v>
      </c>
      <c r="B59" s="2">
        <v>10</v>
      </c>
      <c r="C59" s="4">
        <v>50</v>
      </c>
      <c r="D59" s="3">
        <v>-1.9607843137254943</v>
      </c>
      <c r="E59" s="3">
        <v>8.4601013283201763</v>
      </c>
      <c r="F59" s="4">
        <v>7149</v>
      </c>
      <c r="G59" s="3">
        <v>-2.7082199237887905</v>
      </c>
      <c r="H59" s="3">
        <v>11.105588052181465</v>
      </c>
    </row>
    <row r="60" spans="1:8" x14ac:dyDescent="0.25">
      <c r="A60" s="2">
        <f t="shared" si="4"/>
        <v>2022</v>
      </c>
      <c r="B60" s="2">
        <v>11</v>
      </c>
      <c r="C60" s="4">
        <v>65</v>
      </c>
      <c r="D60" s="3">
        <v>-12.16216216216216</v>
      </c>
      <c r="E60" s="3">
        <v>7.7591744703564585</v>
      </c>
      <c r="F60" s="4">
        <v>8717</v>
      </c>
      <c r="G60" s="3">
        <v>6.6038889568301284</v>
      </c>
      <c r="H60" s="3">
        <v>10.698557102914583</v>
      </c>
    </row>
    <row r="61" spans="1:8" x14ac:dyDescent="0.25">
      <c r="A61" s="2">
        <f t="shared" si="4"/>
        <v>2022</v>
      </c>
      <c r="B61" s="2">
        <v>12</v>
      </c>
      <c r="C61" s="4">
        <v>56</v>
      </c>
      <c r="D61" s="3">
        <v>-8.1967213114754074</v>
      </c>
      <c r="E61" s="3">
        <v>7.0698090577694535</v>
      </c>
      <c r="F61" s="4">
        <v>8267</v>
      </c>
      <c r="G61" s="3">
        <v>-1.5129854658089137</v>
      </c>
      <c r="H61" s="3">
        <v>10.303388923530836</v>
      </c>
    </row>
    <row r="62" spans="1:8" x14ac:dyDescent="0.25">
      <c r="A62" s="2">
        <v>2023</v>
      </c>
      <c r="B62" s="2">
        <v>1</v>
      </c>
      <c r="C62" s="4">
        <v>74</v>
      </c>
      <c r="D62" s="3">
        <v>-2.6315789473684181</v>
      </c>
      <c r="E62" s="3">
        <v>6.3928715552190347</v>
      </c>
      <c r="F62" s="4">
        <v>9475</v>
      </c>
      <c r="G62" s="3">
        <v>15.591069903623268</v>
      </c>
      <c r="H62" s="3">
        <v>9.9192897481469906</v>
      </c>
    </row>
    <row r="63" spans="1:8" x14ac:dyDescent="0.25">
      <c r="A63" s="2">
        <f t="shared" si="4"/>
        <v>2023</v>
      </c>
      <c r="B63" s="2">
        <v>2</v>
      </c>
      <c r="C63" s="4">
        <v>68</v>
      </c>
      <c r="D63" s="3">
        <v>38.775510204081634</v>
      </c>
      <c r="E63" s="3">
        <v>5.7281682516449903</v>
      </c>
      <c r="F63" s="4">
        <v>10157</v>
      </c>
      <c r="G63" s="3">
        <v>9.9361402749215344</v>
      </c>
      <c r="H63" s="3">
        <v>9.544645229324999</v>
      </c>
    </row>
    <row r="64" spans="1:8" x14ac:dyDescent="0.25">
      <c r="A64" s="2">
        <f t="shared" si="4"/>
        <v>2023</v>
      </c>
      <c r="B64" s="2">
        <v>3</v>
      </c>
      <c r="C64" s="4">
        <v>79</v>
      </c>
      <c r="D64" s="3">
        <v>-4.8192771084337398</v>
      </c>
      <c r="E64" s="3">
        <v>5.0748787380355393</v>
      </c>
      <c r="F64" s="4">
        <v>12076</v>
      </c>
      <c r="G64" s="3">
        <v>8.930182211798666</v>
      </c>
      <c r="H64" s="3">
        <v>9.1782348932487174</v>
      </c>
    </row>
    <row r="65" spans="1:8" x14ac:dyDescent="0.25">
      <c r="A65" s="2">
        <f t="shared" si="4"/>
        <v>2023</v>
      </c>
      <c r="B65" s="2">
        <v>4</v>
      </c>
      <c r="C65" s="4">
        <v>56</v>
      </c>
      <c r="D65" s="3">
        <v>-22.222222222222221</v>
      </c>
      <c r="E65" s="3">
        <v>4.4344775596811532</v>
      </c>
      <c r="F65" s="4">
        <v>8623</v>
      </c>
      <c r="G65" s="3">
        <v>1.7103090351497929</v>
      </c>
      <c r="H65" s="3">
        <v>8.8188654532579491</v>
      </c>
    </row>
    <row r="66" spans="1:8" x14ac:dyDescent="0.25">
      <c r="A66" s="2">
        <f t="shared" si="4"/>
        <v>2023</v>
      </c>
      <c r="B66" s="2">
        <v>5</v>
      </c>
      <c r="C66" s="4">
        <v>77</v>
      </c>
      <c r="D66" s="3">
        <v>6.944444444444442</v>
      </c>
      <c r="E66" s="3">
        <v>3.8077521677162998</v>
      </c>
      <c r="F66" s="4">
        <v>10404</v>
      </c>
      <c r="G66" s="3">
        <v>13.929040735873844</v>
      </c>
      <c r="H66" s="3">
        <v>8.4653263968118377</v>
      </c>
    </row>
    <row r="67" spans="1:8" x14ac:dyDescent="0.25">
      <c r="A67" s="2">
        <f t="shared" si="4"/>
        <v>2023</v>
      </c>
      <c r="B67" s="2">
        <v>6</v>
      </c>
      <c r="C67" s="4">
        <v>79</v>
      </c>
      <c r="D67" s="3">
        <v>-1.2499999999999956</v>
      </c>
      <c r="E67" s="3">
        <v>3.1936388535683706</v>
      </c>
      <c r="F67" s="4">
        <v>10206</v>
      </c>
      <c r="G67" s="3">
        <v>14.455534372546829</v>
      </c>
      <c r="H67" s="3">
        <v>8.1159135616182709</v>
      </c>
    </row>
    <row r="68" spans="1:8" x14ac:dyDescent="0.25">
      <c r="A68" s="2">
        <f t="shared" si="4"/>
        <v>2023</v>
      </c>
      <c r="B68" s="2">
        <v>7</v>
      </c>
      <c r="C68" s="4">
        <v>49</v>
      </c>
      <c r="D68" s="3">
        <v>0</v>
      </c>
      <c r="E68" s="3">
        <v>2.591291734517307</v>
      </c>
      <c r="F68" s="4">
        <v>8292</v>
      </c>
      <c r="G68" s="3">
        <v>15.439231518863995</v>
      </c>
      <c r="H68" s="3">
        <v>7.7693022099920137</v>
      </c>
    </row>
    <row r="69" spans="1:8" x14ac:dyDescent="0.25">
      <c r="A69" s="2">
        <f t="shared" si="4"/>
        <v>2023</v>
      </c>
      <c r="B69" s="2">
        <v>8</v>
      </c>
      <c r="C69" s="4">
        <v>31</v>
      </c>
      <c r="D69" s="3">
        <v>-42.592592592592595</v>
      </c>
      <c r="E69" s="3">
        <v>1.9995563418115527</v>
      </c>
      <c r="F69" s="4">
        <v>6609</v>
      </c>
      <c r="G69" s="3">
        <v>11.827411167512691</v>
      </c>
      <c r="H69" s="3">
        <v>7.4246078556930364</v>
      </c>
    </row>
    <row r="70" spans="1:8" x14ac:dyDescent="0.25">
      <c r="A70" s="2">
        <f t="shared" si="4"/>
        <v>2023</v>
      </c>
      <c r="B70" s="2">
        <v>9</v>
      </c>
      <c r="C70" s="4">
        <v>68</v>
      </c>
      <c r="D70" s="3">
        <v>30.76923076923077</v>
      </c>
      <c r="E70" s="3">
        <v>1.417098255884655</v>
      </c>
      <c r="F70" s="4">
        <v>6735</v>
      </c>
      <c r="G70" s="3">
        <v>-1.5494810700189987</v>
      </c>
      <c r="H70" s="3">
        <v>7.0814786464610915</v>
      </c>
    </row>
    <row r="71" spans="1:8" x14ac:dyDescent="0.25">
      <c r="A71" s="2">
        <f t="shared" si="4"/>
        <v>2023</v>
      </c>
      <c r="B71" s="2">
        <v>10</v>
      </c>
      <c r="C71" s="4">
        <v>63</v>
      </c>
      <c r="D71" s="3">
        <v>26</v>
      </c>
      <c r="E71" s="3">
        <v>0.83948638016082677</v>
      </c>
      <c r="F71" s="4">
        <v>8291</v>
      </c>
      <c r="G71" s="3">
        <v>15.974262134564277</v>
      </c>
      <c r="H71" s="3">
        <v>6.7398684802659181</v>
      </c>
    </row>
    <row r="72" spans="1:8" x14ac:dyDescent="0.25">
      <c r="A72" s="2">
        <f t="shared" si="4"/>
        <v>2023</v>
      </c>
      <c r="B72" s="2">
        <v>11</v>
      </c>
      <c r="C72" s="4">
        <v>55</v>
      </c>
      <c r="D72" s="3">
        <v>-15.384615384615385</v>
      </c>
      <c r="E72" s="3">
        <v>0.26432796059993052</v>
      </c>
      <c r="F72" s="4">
        <v>9272</v>
      </c>
      <c r="G72" s="3">
        <v>6.3668693357806561</v>
      </c>
      <c r="H72" s="3">
        <v>6.3991318828747223</v>
      </c>
    </row>
    <row r="73" spans="1:8" x14ac:dyDescent="0.25">
      <c r="A73" s="2">
        <f t="shared" si="4"/>
        <v>2023</v>
      </c>
      <c r="B73" s="2">
        <v>12</v>
      </c>
      <c r="C73" s="4">
        <v>70</v>
      </c>
      <c r="D73" s="3">
        <v>25</v>
      </c>
      <c r="E73" s="3">
        <v>-0.30902249894790496</v>
      </c>
      <c r="F73" s="4">
        <v>7957</v>
      </c>
      <c r="G73" s="3">
        <v>-3.7498487964194971</v>
      </c>
      <c r="H73" s="3">
        <v>6.0592646573918145</v>
      </c>
    </row>
    <row r="74" spans="1:8" x14ac:dyDescent="0.25">
      <c r="A74" s="2">
        <v>2024</v>
      </c>
      <c r="B74" s="2">
        <v>1</v>
      </c>
      <c r="C74" s="4">
        <v>72</v>
      </c>
      <c r="D74" s="3">
        <v>-2.7027027027026973</v>
      </c>
      <c r="E74" s="3">
        <v>-0.88229722680930189</v>
      </c>
      <c r="F74" s="4">
        <v>10716</v>
      </c>
      <c r="G74" s="3">
        <v>13.09762532981531</v>
      </c>
      <c r="H74" s="3">
        <v>5.7202603664668459</v>
      </c>
    </row>
    <row r="75" spans="1:8" x14ac:dyDescent="0.25">
      <c r="A75" s="2">
        <f t="shared" si="4"/>
        <v>2024</v>
      </c>
      <c r="B75" s="2">
        <v>2</v>
      </c>
      <c r="C75" s="4">
        <v>68</v>
      </c>
      <c r="D75" s="3">
        <v>0</v>
      </c>
      <c r="E75" s="3">
        <v>-1.4554708803040111</v>
      </c>
      <c r="F75" s="4">
        <v>10960</v>
      </c>
      <c r="G75" s="3">
        <v>7.9058777197991592</v>
      </c>
      <c r="H75" s="3">
        <v>5.3814313843151744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46" workbookViewId="0">
      <selection activeCell="A76" sqref="A76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13.100743364850496</v>
      </c>
      <c r="F2" s="4">
        <v>3710</v>
      </c>
      <c r="G2" s="3">
        <v>6.9780853517877661</v>
      </c>
      <c r="H2" s="3">
        <v>0.56485824827872033</v>
      </c>
    </row>
    <row r="3" spans="1:8" x14ac:dyDescent="0.25">
      <c r="A3" s="2">
        <f>A2</f>
        <v>2018</v>
      </c>
      <c r="B3" s="2">
        <v>2</v>
      </c>
      <c r="C3" s="4">
        <v>33</v>
      </c>
      <c r="D3" s="3">
        <v>10.000000000000009</v>
      </c>
      <c r="E3" s="3">
        <v>13.386675610735274</v>
      </c>
      <c r="F3" s="4">
        <v>2291</v>
      </c>
      <c r="G3" s="3">
        <v>1.9581664441477464</v>
      </c>
      <c r="H3" s="3">
        <v>0.6816042069388647</v>
      </c>
    </row>
    <row r="4" spans="1:8" x14ac:dyDescent="0.25">
      <c r="A4" s="2">
        <f t="shared" ref="A4:A13" si="0">A3</f>
        <v>2018</v>
      </c>
      <c r="B4" s="2">
        <v>3</v>
      </c>
      <c r="C4" s="4">
        <v>26</v>
      </c>
      <c r="D4" s="3">
        <v>8.333333333333325</v>
      </c>
      <c r="E4" s="3">
        <v>13.740949010055544</v>
      </c>
      <c r="F4" s="4">
        <v>1756</v>
      </c>
      <c r="G4" s="3">
        <v>-11.803114013058769</v>
      </c>
      <c r="H4" s="3">
        <v>0.80698244194464064</v>
      </c>
    </row>
    <row r="5" spans="1:8" x14ac:dyDescent="0.25">
      <c r="A5" s="2">
        <f t="shared" si="0"/>
        <v>2018</v>
      </c>
      <c r="B5" s="2">
        <v>4</v>
      </c>
      <c r="C5" s="4">
        <v>21</v>
      </c>
      <c r="D5" s="3">
        <v>39.999999999999993</v>
      </c>
      <c r="E5" s="3">
        <v>14.16529325809676</v>
      </c>
      <c r="F5" s="4">
        <v>1486</v>
      </c>
      <c r="G5" s="3">
        <v>12.832194381169316</v>
      </c>
      <c r="H5" s="3">
        <v>0.94208821156654865</v>
      </c>
    </row>
    <row r="6" spans="1:8" x14ac:dyDescent="0.25">
      <c r="A6" s="2">
        <f t="shared" si="0"/>
        <v>2018</v>
      </c>
      <c r="B6" s="2">
        <v>5</v>
      </c>
      <c r="C6" s="4">
        <v>17</v>
      </c>
      <c r="D6" s="3">
        <v>-31.999999999999996</v>
      </c>
      <c r="E6" s="3">
        <v>14.661062521277936</v>
      </c>
      <c r="F6" s="4">
        <v>1524</v>
      </c>
      <c r="G6" s="3">
        <v>0.92715231788078611</v>
      </c>
      <c r="H6" s="3">
        <v>1.0871410729323809</v>
      </c>
    </row>
    <row r="7" spans="1:8" x14ac:dyDescent="0.25">
      <c r="A7" s="2">
        <f t="shared" si="0"/>
        <v>2018</v>
      </c>
      <c r="B7" s="2">
        <v>6</v>
      </c>
      <c r="C7" s="4">
        <v>14</v>
      </c>
      <c r="D7" s="3">
        <v>16.666666666666675</v>
      </c>
      <c r="E7" s="3">
        <v>15.231405042875165</v>
      </c>
      <c r="F7" s="4">
        <v>1370</v>
      </c>
      <c r="G7" s="3">
        <v>-4.2627533193570937</v>
      </c>
      <c r="H7" s="3">
        <v>1.2431862849872632</v>
      </c>
    </row>
    <row r="8" spans="1:8" x14ac:dyDescent="0.25">
      <c r="A8" s="2">
        <f t="shared" si="0"/>
        <v>2018</v>
      </c>
      <c r="B8" s="2">
        <v>7</v>
      </c>
      <c r="C8" s="4">
        <v>6</v>
      </c>
      <c r="D8" s="3">
        <v>-70</v>
      </c>
      <c r="E8" s="3">
        <v>15.876228714600565</v>
      </c>
      <c r="F8" s="4">
        <v>1485</v>
      </c>
      <c r="G8" s="3">
        <v>8.3150984682713425</v>
      </c>
      <c r="H8" s="3">
        <v>1.4112579963461096</v>
      </c>
    </row>
    <row r="9" spans="1:8" x14ac:dyDescent="0.25">
      <c r="A9" s="2">
        <f t="shared" si="0"/>
        <v>2018</v>
      </c>
      <c r="B9" s="2">
        <v>8</v>
      </c>
      <c r="C9" s="4">
        <v>21</v>
      </c>
      <c r="D9" s="3">
        <v>110.00000000000001</v>
      </c>
      <c r="E9" s="3">
        <v>16.595541099112349</v>
      </c>
      <c r="F9" s="4">
        <v>1357</v>
      </c>
      <c r="G9" s="3">
        <v>10.504885993485335</v>
      </c>
      <c r="H9" s="3">
        <v>1.5920079987068658</v>
      </c>
    </row>
    <row r="10" spans="1:8" x14ac:dyDescent="0.25">
      <c r="A10" s="2">
        <f t="shared" si="0"/>
        <v>2018</v>
      </c>
      <c r="B10" s="2">
        <v>9</v>
      </c>
      <c r="C10" s="4">
        <v>5</v>
      </c>
      <c r="D10" s="3">
        <v>-70.588235294117638</v>
      </c>
      <c r="E10" s="3">
        <v>17.383386132074666</v>
      </c>
      <c r="F10" s="4">
        <v>1104</v>
      </c>
      <c r="G10" s="3">
        <v>-0.54054054054053502</v>
      </c>
      <c r="H10" s="3">
        <v>1.7865675171335831</v>
      </c>
    </row>
    <row r="11" spans="1:8" x14ac:dyDescent="0.25">
      <c r="A11" s="2">
        <f t="shared" si="0"/>
        <v>2018</v>
      </c>
      <c r="B11" s="2">
        <v>10</v>
      </c>
      <c r="C11" s="4">
        <v>14</v>
      </c>
      <c r="D11" s="3">
        <v>-17.647058823529417</v>
      </c>
      <c r="E11" s="3">
        <v>18.240294169908665</v>
      </c>
      <c r="F11" s="4">
        <v>1665</v>
      </c>
      <c r="G11" s="3">
        <v>10.484406104844069</v>
      </c>
      <c r="H11" s="3">
        <v>1.9966867265510615</v>
      </c>
    </row>
    <row r="12" spans="1:8" x14ac:dyDescent="0.25">
      <c r="A12" s="2">
        <f t="shared" si="0"/>
        <v>2018</v>
      </c>
      <c r="B12" s="2">
        <v>11</v>
      </c>
      <c r="C12" s="4">
        <v>22</v>
      </c>
      <c r="D12" s="3">
        <v>83.333333333333329</v>
      </c>
      <c r="E12" s="3">
        <v>19.160686428658686</v>
      </c>
      <c r="F12" s="4">
        <v>1992</v>
      </c>
      <c r="G12" s="3">
        <v>10.055248618784528</v>
      </c>
      <c r="H12" s="3">
        <v>2.223954197157874</v>
      </c>
    </row>
    <row r="13" spans="1:8" x14ac:dyDescent="0.25">
      <c r="A13" s="2">
        <f t="shared" si="0"/>
        <v>2018</v>
      </c>
      <c r="B13" s="2">
        <v>12</v>
      </c>
      <c r="C13" s="4">
        <v>36</v>
      </c>
      <c r="D13" s="3">
        <v>63.636363636363647</v>
      </c>
      <c r="E13" s="3">
        <v>20.136491947077857</v>
      </c>
      <c r="F13" s="4">
        <v>2647</v>
      </c>
      <c r="G13" s="3">
        <v>1.9252984212552837</v>
      </c>
      <c r="H13" s="3">
        <v>2.470547924109419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21.164096197732132</v>
      </c>
      <c r="F14" s="4">
        <v>4157</v>
      </c>
      <c r="G14" s="3">
        <v>12.048517520215629</v>
      </c>
      <c r="H14" s="3">
        <v>2.7391897424514857</v>
      </c>
    </row>
    <row r="15" spans="1:8" x14ac:dyDescent="0.25">
      <c r="A15" s="2">
        <f>A14</f>
        <v>2019</v>
      </c>
      <c r="B15" s="2">
        <v>2</v>
      </c>
      <c r="C15" s="4">
        <v>24</v>
      </c>
      <c r="D15" s="3">
        <v>-27.27272727272727</v>
      </c>
      <c r="E15" s="3">
        <v>22.242905477610329</v>
      </c>
      <c r="F15" s="4">
        <v>2311</v>
      </c>
      <c r="G15" s="3">
        <v>0.87298123090353563</v>
      </c>
      <c r="H15" s="3">
        <v>3.0325636226810535</v>
      </c>
    </row>
    <row r="16" spans="1:8" x14ac:dyDescent="0.25">
      <c r="A16" s="2">
        <f t="shared" ref="A16:A25" si="1">A15</f>
        <v>2019</v>
      </c>
      <c r="B16" s="2">
        <v>3</v>
      </c>
      <c r="C16" s="4">
        <v>18</v>
      </c>
      <c r="D16" s="3">
        <v>-30.76923076923077</v>
      </c>
      <c r="E16" s="3">
        <v>23.369930428872724</v>
      </c>
      <c r="F16" s="4">
        <v>1855</v>
      </c>
      <c r="G16" s="3">
        <v>5.6378132118451108</v>
      </c>
      <c r="H16" s="3">
        <v>3.354000016390779</v>
      </c>
    </row>
    <row r="17" spans="1:8" x14ac:dyDescent="0.25">
      <c r="A17" s="2">
        <f t="shared" si="1"/>
        <v>2019</v>
      </c>
      <c r="B17" s="2">
        <v>4</v>
      </c>
      <c r="C17" s="4">
        <v>19</v>
      </c>
      <c r="D17" s="3">
        <v>-9.5238095238095237</v>
      </c>
      <c r="E17" s="3">
        <v>24.53874310807193</v>
      </c>
      <c r="F17" s="4">
        <v>1610</v>
      </c>
      <c r="G17" s="3">
        <v>8.3445491251682427</v>
      </c>
      <c r="H17" s="3">
        <v>3.7066794041738902</v>
      </c>
    </row>
    <row r="18" spans="1:8" x14ac:dyDescent="0.25">
      <c r="A18" s="2">
        <f t="shared" si="1"/>
        <v>2019</v>
      </c>
      <c r="B18" s="2">
        <v>5</v>
      </c>
      <c r="C18" s="4">
        <v>19</v>
      </c>
      <c r="D18" s="3">
        <v>11.764705882352944</v>
      </c>
      <c r="E18" s="3">
        <v>25.739155907788465</v>
      </c>
      <c r="F18" s="4">
        <v>1631</v>
      </c>
      <c r="G18" s="3">
        <v>7.0209973753280863</v>
      </c>
      <c r="H18" s="3">
        <v>4.093940864762188</v>
      </c>
    </row>
    <row r="19" spans="1:8" x14ac:dyDescent="0.25">
      <c r="A19" s="2">
        <f t="shared" si="1"/>
        <v>2019</v>
      </c>
      <c r="B19" s="2">
        <v>6</v>
      </c>
      <c r="C19" s="4">
        <v>13</v>
      </c>
      <c r="D19" s="3">
        <v>-7.1428571428571397</v>
      </c>
      <c r="E19" s="3">
        <v>26.958615765558971</v>
      </c>
      <c r="F19" s="4">
        <v>1255</v>
      </c>
      <c r="G19" s="3">
        <v>-8.394160583941602</v>
      </c>
      <c r="H19" s="3">
        <v>4.5194455511736527</v>
      </c>
    </row>
    <row r="20" spans="1:8" x14ac:dyDescent="0.25">
      <c r="A20" s="2">
        <f t="shared" si="1"/>
        <v>2019</v>
      </c>
      <c r="B20" s="2">
        <v>7</v>
      </c>
      <c r="C20" s="4">
        <v>18</v>
      </c>
      <c r="D20" s="3">
        <v>200</v>
      </c>
      <c r="E20" s="3">
        <v>28.183599171001653</v>
      </c>
      <c r="F20" s="4">
        <v>1625</v>
      </c>
      <c r="G20" s="3">
        <v>9.4276094276094291</v>
      </c>
      <c r="H20" s="3">
        <v>4.9870578842394977</v>
      </c>
    </row>
    <row r="21" spans="1:8" x14ac:dyDescent="0.25">
      <c r="A21" s="2">
        <f t="shared" si="1"/>
        <v>2019</v>
      </c>
      <c r="B21" s="2">
        <v>8</v>
      </c>
      <c r="C21" s="4">
        <v>10</v>
      </c>
      <c r="D21" s="3">
        <v>-52.380952380952387</v>
      </c>
      <c r="E21" s="3">
        <v>29.398214455893857</v>
      </c>
      <c r="F21" s="4">
        <v>1167</v>
      </c>
      <c r="G21" s="3">
        <v>-14.001473839351508</v>
      </c>
      <c r="H21" s="3">
        <v>5.499745506587109</v>
      </c>
    </row>
    <row r="22" spans="1:8" x14ac:dyDescent="0.25">
      <c r="A22" s="2">
        <f t="shared" si="1"/>
        <v>2019</v>
      </c>
      <c r="B22" s="2">
        <v>9</v>
      </c>
      <c r="C22" s="4">
        <v>25</v>
      </c>
      <c r="D22" s="3">
        <v>400</v>
      </c>
      <c r="E22" s="3">
        <v>30.59850164651494</v>
      </c>
      <c r="F22" s="4">
        <v>1255</v>
      </c>
      <c r="G22" s="3">
        <v>13.677536231884059</v>
      </c>
      <c r="H22" s="3">
        <v>6.0607844324788269</v>
      </c>
    </row>
    <row r="23" spans="1:8" x14ac:dyDescent="0.25">
      <c r="A23" s="2">
        <f t="shared" si="1"/>
        <v>2019</v>
      </c>
      <c r="B23" s="2">
        <v>10</v>
      </c>
      <c r="C23" s="4">
        <v>15</v>
      </c>
      <c r="D23" s="3">
        <v>7.1428571428571397</v>
      </c>
      <c r="E23" s="3">
        <v>31.774821660336148</v>
      </c>
      <c r="F23" s="4">
        <v>1743</v>
      </c>
      <c r="G23" s="3">
        <v>4.6846846846846812</v>
      </c>
      <c r="H23" s="3">
        <v>6.6720964248335255</v>
      </c>
    </row>
    <row r="24" spans="1:8" x14ac:dyDescent="0.25">
      <c r="A24" s="2">
        <f t="shared" si="1"/>
        <v>2019</v>
      </c>
      <c r="B24" s="2">
        <v>11</v>
      </c>
      <c r="C24" s="4">
        <v>24</v>
      </c>
      <c r="D24" s="3">
        <v>9.0909090909090828</v>
      </c>
      <c r="E24" s="3">
        <v>32.943188296658825</v>
      </c>
      <c r="F24" s="4">
        <v>1982</v>
      </c>
      <c r="G24" s="3">
        <v>-0.5020080321285092</v>
      </c>
      <c r="H24" s="3">
        <v>7.3361321876672605</v>
      </c>
    </row>
    <row r="25" spans="1:8" x14ac:dyDescent="0.25">
      <c r="A25" s="2">
        <f t="shared" si="1"/>
        <v>2019</v>
      </c>
      <c r="B25" s="2">
        <v>12</v>
      </c>
      <c r="C25" s="4">
        <v>22</v>
      </c>
      <c r="D25" s="3">
        <v>-38.888888888888886</v>
      </c>
      <c r="E25" s="3">
        <v>34.117904801692823</v>
      </c>
      <c r="F25" s="4">
        <v>2719</v>
      </c>
      <c r="G25" s="3">
        <v>2.7200604457876754</v>
      </c>
      <c r="H25" s="3">
        <v>8.0552044102919105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35.311618013369824</v>
      </c>
      <c r="F26" s="4">
        <v>3556</v>
      </c>
      <c r="G26" s="3">
        <v>-14.457541496271354</v>
      </c>
      <c r="H26" s="3">
        <v>8.831081466726312</v>
      </c>
    </row>
    <row r="27" spans="1:8" x14ac:dyDescent="0.25">
      <c r="A27" s="2">
        <f>A26</f>
        <v>2020</v>
      </c>
      <c r="B27" s="2">
        <v>2</v>
      </c>
      <c r="C27" s="4">
        <v>29</v>
      </c>
      <c r="D27" s="3">
        <v>20.833333333333325</v>
      </c>
      <c r="E27" s="3">
        <v>36.531904853392994</v>
      </c>
      <c r="F27" s="4">
        <v>2418</v>
      </c>
      <c r="G27" s="3">
        <v>4.6300302899177748</v>
      </c>
      <c r="H27" s="3">
        <v>9.665161234880653</v>
      </c>
    </row>
    <row r="28" spans="1:8" x14ac:dyDescent="0.25">
      <c r="A28" s="2">
        <f t="shared" ref="A28:A37" si="2">A27</f>
        <v>2020</v>
      </c>
      <c r="B28" s="2">
        <v>3</v>
      </c>
      <c r="C28" s="4">
        <v>24</v>
      </c>
      <c r="D28" s="3">
        <v>33.333333333333329</v>
      </c>
      <c r="E28" s="3">
        <v>37.785492611872684</v>
      </c>
      <c r="F28" s="4">
        <v>1470</v>
      </c>
      <c r="G28" s="3">
        <v>-20.75471698113207</v>
      </c>
      <c r="H28" s="3">
        <v>10.557224327181581</v>
      </c>
    </row>
    <row r="29" spans="1:8" x14ac:dyDescent="0.25">
      <c r="A29" s="2">
        <f t="shared" si="2"/>
        <v>2020</v>
      </c>
      <c r="B29" s="2">
        <v>4</v>
      </c>
      <c r="C29" s="4">
        <v>4</v>
      </c>
      <c r="D29" s="3">
        <v>-78.94736842105263</v>
      </c>
      <c r="E29" s="3">
        <v>39.078018400341456</v>
      </c>
      <c r="F29" s="4">
        <v>404</v>
      </c>
      <c r="G29" s="3">
        <v>-74.906832298136635</v>
      </c>
      <c r="H29" s="3">
        <v>11.506701694184565</v>
      </c>
    </row>
    <row r="30" spans="1:8" x14ac:dyDescent="0.25">
      <c r="A30" s="2">
        <f t="shared" si="2"/>
        <v>2020</v>
      </c>
      <c r="B30" s="2">
        <v>5</v>
      </c>
      <c r="C30" s="4">
        <v>2</v>
      </c>
      <c r="D30" s="3">
        <v>-89.473684210526315</v>
      </c>
      <c r="E30" s="3">
        <v>40.414810152604204</v>
      </c>
      <c r="F30" s="4">
        <v>482</v>
      </c>
      <c r="G30" s="3">
        <v>-70.447578172900066</v>
      </c>
      <c r="H30" s="3">
        <v>12.510849846076443</v>
      </c>
    </row>
    <row r="31" spans="1:8" x14ac:dyDescent="0.25">
      <c r="A31" s="2">
        <f t="shared" si="2"/>
        <v>2020</v>
      </c>
      <c r="B31" s="2">
        <v>6</v>
      </c>
      <c r="C31" s="4">
        <v>17</v>
      </c>
      <c r="D31" s="3">
        <v>30.76923076923077</v>
      </c>
      <c r="E31" s="3">
        <v>41.792999595047668</v>
      </c>
      <c r="F31" s="4">
        <v>1115</v>
      </c>
      <c r="G31" s="3">
        <v>-11.155378486055778</v>
      </c>
      <c r="H31" s="3">
        <v>13.560924353183474</v>
      </c>
    </row>
    <row r="32" spans="1:8" x14ac:dyDescent="0.25">
      <c r="A32" s="2">
        <f t="shared" si="2"/>
        <v>2020</v>
      </c>
      <c r="B32" s="2">
        <v>7</v>
      </c>
      <c r="C32" s="4">
        <v>10</v>
      </c>
      <c r="D32" s="3">
        <v>-44.444444444444443</v>
      </c>
      <c r="E32" s="3">
        <v>43.200698419727807</v>
      </c>
      <c r="F32" s="4">
        <v>1435</v>
      </c>
      <c r="G32" s="3">
        <v>-11.69230769230769</v>
      </c>
      <c r="H32" s="3">
        <v>14.642419783886155</v>
      </c>
    </row>
    <row r="33" spans="1:8" x14ac:dyDescent="0.25">
      <c r="A33" s="2">
        <f t="shared" si="2"/>
        <v>2020</v>
      </c>
      <c r="B33" s="2">
        <v>8</v>
      </c>
      <c r="C33" s="4">
        <v>17</v>
      </c>
      <c r="D33" s="3">
        <v>70</v>
      </c>
      <c r="E33" s="3">
        <v>44.625252779198796</v>
      </c>
      <c r="F33" s="4">
        <v>1123</v>
      </c>
      <c r="G33" s="3">
        <v>-3.7703513281919454</v>
      </c>
      <c r="H33" s="3">
        <v>15.739114296645596</v>
      </c>
    </row>
    <row r="34" spans="1:8" x14ac:dyDescent="0.25">
      <c r="A34" s="2">
        <f t="shared" si="2"/>
        <v>2020</v>
      </c>
      <c r="B34" s="2">
        <v>9</v>
      </c>
      <c r="C34" s="4">
        <v>11</v>
      </c>
      <c r="D34" s="3">
        <v>-56.000000000000007</v>
      </c>
      <c r="E34" s="3">
        <v>46.047922357760356</v>
      </c>
      <c r="F34" s="4">
        <v>1624</v>
      </c>
      <c r="G34" s="3">
        <v>29.402390438247018</v>
      </c>
      <c r="H34" s="3">
        <v>16.83295724940373</v>
      </c>
    </row>
    <row r="35" spans="1:8" x14ac:dyDescent="0.25">
      <c r="A35" s="2">
        <f t="shared" si="2"/>
        <v>2020</v>
      </c>
      <c r="B35" s="2">
        <v>10</v>
      </c>
      <c r="C35" s="4">
        <v>9</v>
      </c>
      <c r="D35" s="3">
        <v>-40</v>
      </c>
      <c r="E35" s="3">
        <v>47.451728974935868</v>
      </c>
      <c r="F35" s="4">
        <v>1589</v>
      </c>
      <c r="G35" s="3">
        <v>-8.8353413654618471</v>
      </c>
      <c r="H35" s="3">
        <v>17.904543176100763</v>
      </c>
    </row>
    <row r="36" spans="1:8" x14ac:dyDescent="0.25">
      <c r="A36" s="2">
        <f t="shared" si="2"/>
        <v>2020</v>
      </c>
      <c r="B36" s="2">
        <v>11</v>
      </c>
      <c r="C36" s="4">
        <v>16</v>
      </c>
      <c r="D36" s="3">
        <v>-33.333333333333336</v>
      </c>
      <c r="E36" s="3">
        <v>48.812607788973871</v>
      </c>
      <c r="F36" s="4">
        <v>2062</v>
      </c>
      <c r="G36" s="3">
        <v>4.0363269424823489</v>
      </c>
      <c r="H36" s="3">
        <v>18.935339487981679</v>
      </c>
    </row>
    <row r="37" spans="1:8" x14ac:dyDescent="0.25">
      <c r="A37" s="2">
        <f t="shared" si="2"/>
        <v>2020</v>
      </c>
      <c r="B37" s="2">
        <v>12</v>
      </c>
      <c r="C37" s="4">
        <v>22</v>
      </c>
      <c r="D37" s="3">
        <v>0</v>
      </c>
      <c r="E37" s="3">
        <v>50.100420921388519</v>
      </c>
      <c r="F37" s="4">
        <v>3022</v>
      </c>
      <c r="G37" s="3">
        <v>11.143802868701735</v>
      </c>
      <c r="H37" s="3">
        <v>19.904956659864968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51.279325914449366</v>
      </c>
      <c r="F38" s="4">
        <v>3011</v>
      </c>
      <c r="G38" s="3">
        <v>-15.32620922384702</v>
      </c>
      <c r="H38" s="3">
        <v>20.791970512920127</v>
      </c>
    </row>
    <row r="39" spans="1:8" x14ac:dyDescent="0.25">
      <c r="A39" s="2">
        <f>A38</f>
        <v>2021</v>
      </c>
      <c r="B39" s="2">
        <v>2</v>
      </c>
      <c r="C39" s="4">
        <v>33</v>
      </c>
      <c r="D39" s="3">
        <v>13.793103448275868</v>
      </c>
      <c r="E39" s="3">
        <v>52.310001114528632</v>
      </c>
      <c r="F39" s="4">
        <v>2501</v>
      </c>
      <c r="G39" s="3">
        <v>3.4325889164598777</v>
      </c>
      <c r="H39" s="3">
        <v>21.574348454858928</v>
      </c>
    </row>
    <row r="40" spans="1:8" x14ac:dyDescent="0.25">
      <c r="A40" s="2">
        <f t="shared" ref="A40:A49" si="3">A39</f>
        <v>2021</v>
      </c>
      <c r="B40" s="2">
        <v>3</v>
      </c>
      <c r="C40" s="4">
        <v>23</v>
      </c>
      <c r="D40" s="3">
        <v>-4.1666666666666625</v>
      </c>
      <c r="E40" s="3">
        <v>53.148551072217444</v>
      </c>
      <c r="F40" s="4">
        <v>2121</v>
      </c>
      <c r="G40" s="3">
        <v>44.285714285714285</v>
      </c>
      <c r="H40" s="3">
        <v>22.227549686466975</v>
      </c>
    </row>
    <row r="41" spans="1:8" x14ac:dyDescent="0.25">
      <c r="A41" s="2">
        <f t="shared" si="3"/>
        <v>2021</v>
      </c>
      <c r="B41" s="2">
        <v>4</v>
      </c>
      <c r="C41" s="4">
        <v>15</v>
      </c>
      <c r="D41" s="3">
        <v>275</v>
      </c>
      <c r="E41" s="3">
        <v>53.748405553546789</v>
      </c>
      <c r="F41" s="4">
        <v>1860</v>
      </c>
      <c r="G41" s="3">
        <v>360.39603960396039</v>
      </c>
      <c r="H41" s="3">
        <v>22.725773564117485</v>
      </c>
    </row>
    <row r="42" spans="1:8" x14ac:dyDescent="0.25">
      <c r="A42" s="2">
        <f t="shared" si="3"/>
        <v>2021</v>
      </c>
      <c r="B42" s="2">
        <v>5</v>
      </c>
      <c r="C42" s="4">
        <v>24</v>
      </c>
      <c r="D42" s="3">
        <v>1100</v>
      </c>
      <c r="E42" s="3">
        <v>54.059014101093567</v>
      </c>
      <c r="F42" s="4">
        <v>1720</v>
      </c>
      <c r="G42" s="3">
        <v>256.84647302904568</v>
      </c>
      <c r="H42" s="3">
        <v>23.04475126116974</v>
      </c>
    </row>
    <row r="43" spans="1:8" x14ac:dyDescent="0.25">
      <c r="A43" s="2">
        <f t="shared" si="3"/>
        <v>2021</v>
      </c>
      <c r="B43" s="2">
        <v>6</v>
      </c>
      <c r="C43" s="4">
        <v>19</v>
      </c>
      <c r="D43" s="3">
        <v>11.764705882352944</v>
      </c>
      <c r="E43" s="3">
        <v>54.04519095149346</v>
      </c>
      <c r="F43" s="4">
        <v>1570</v>
      </c>
      <c r="G43" s="3">
        <v>40.807174887892387</v>
      </c>
      <c r="H43" s="3">
        <v>23.183663275013565</v>
      </c>
    </row>
    <row r="44" spans="1:8" x14ac:dyDescent="0.25">
      <c r="A44" s="2">
        <f t="shared" si="3"/>
        <v>2021</v>
      </c>
      <c r="B44" s="2">
        <v>7</v>
      </c>
      <c r="C44" s="4">
        <v>8</v>
      </c>
      <c r="D44" s="3">
        <v>-19.999999999999996</v>
      </c>
      <c r="E44" s="3">
        <v>53.744385132069574</v>
      </c>
      <c r="F44" s="4">
        <v>1503</v>
      </c>
      <c r="G44" s="3">
        <v>4.7386759581881543</v>
      </c>
      <c r="H44" s="3">
        <v>23.157926333717111</v>
      </c>
    </row>
    <row r="45" spans="1:8" x14ac:dyDescent="0.25">
      <c r="A45" s="2">
        <f t="shared" si="3"/>
        <v>2021</v>
      </c>
      <c r="B45" s="2">
        <v>8</v>
      </c>
      <c r="C45" s="4">
        <v>11</v>
      </c>
      <c r="D45" s="3">
        <v>-35.294117647058819</v>
      </c>
      <c r="E45" s="3">
        <v>53.191109525348566</v>
      </c>
      <c r="F45" s="4">
        <v>1274</v>
      </c>
      <c r="G45" s="3">
        <v>13.446126447016926</v>
      </c>
      <c r="H45" s="3">
        <v>22.98418102032165</v>
      </c>
    </row>
    <row r="46" spans="1:8" x14ac:dyDescent="0.25">
      <c r="A46" s="2">
        <f t="shared" si="3"/>
        <v>2021</v>
      </c>
      <c r="B46" s="2">
        <v>9</v>
      </c>
      <c r="C46" s="4">
        <v>16</v>
      </c>
      <c r="D46" s="3">
        <v>45.45454545454546</v>
      </c>
      <c r="E46" s="3">
        <v>52.414755876000676</v>
      </c>
      <c r="F46" s="4">
        <v>1279</v>
      </c>
      <c r="G46" s="3">
        <v>-21.243842364532018</v>
      </c>
      <c r="H46" s="3">
        <v>22.677788803259038</v>
      </c>
    </row>
    <row r="47" spans="1:8" x14ac:dyDescent="0.25">
      <c r="A47" s="2">
        <f t="shared" si="3"/>
        <v>2021</v>
      </c>
      <c r="B47" s="2">
        <v>10</v>
      </c>
      <c r="C47" s="4">
        <v>11</v>
      </c>
      <c r="D47" s="3">
        <v>22.222222222222232</v>
      </c>
      <c r="E47" s="3">
        <v>51.438571121253624</v>
      </c>
      <c r="F47" s="4">
        <v>1760</v>
      </c>
      <c r="G47" s="3">
        <v>10.761485210824429</v>
      </c>
      <c r="H47" s="3">
        <v>22.253448786060208</v>
      </c>
    </row>
    <row r="48" spans="1:8" x14ac:dyDescent="0.25">
      <c r="A48" s="2">
        <f t="shared" si="3"/>
        <v>2021</v>
      </c>
      <c r="B48" s="2">
        <v>11</v>
      </c>
      <c r="C48" s="4">
        <v>21</v>
      </c>
      <c r="D48" s="3">
        <v>31.25</v>
      </c>
      <c r="E48" s="3">
        <v>50.285318850389203</v>
      </c>
      <c r="F48" s="4">
        <v>2130</v>
      </c>
      <c r="G48" s="3">
        <v>3.2977691561590694</v>
      </c>
      <c r="H48" s="3">
        <v>21.722809958980548</v>
      </c>
    </row>
    <row r="49" spans="1:8" x14ac:dyDescent="0.25">
      <c r="A49" s="2">
        <f t="shared" si="3"/>
        <v>2021</v>
      </c>
      <c r="B49" s="2">
        <v>12</v>
      </c>
      <c r="C49" s="4">
        <v>38</v>
      </c>
      <c r="D49" s="3">
        <v>72.727272727272734</v>
      </c>
      <c r="E49" s="3">
        <v>48.975733739571218</v>
      </c>
      <c r="F49" s="4">
        <v>3049</v>
      </c>
      <c r="G49" s="3">
        <v>0.89344804765056907</v>
      </c>
      <c r="H49" s="3">
        <v>21.096723259249391</v>
      </c>
    </row>
    <row r="50" spans="1:8" x14ac:dyDescent="0.25">
      <c r="A50" s="2">
        <v>2022</v>
      </c>
      <c r="B50" s="2">
        <v>1</v>
      </c>
      <c r="C50" s="4">
        <v>43</v>
      </c>
      <c r="D50" s="3">
        <v>4.8780487804878092</v>
      </c>
      <c r="E50" s="3">
        <v>47.529228567821093</v>
      </c>
      <c r="F50" s="4">
        <v>3716</v>
      </c>
      <c r="G50" s="3">
        <v>23.414148123546987</v>
      </c>
      <c r="H50" s="3">
        <v>20.384760107373648</v>
      </c>
    </row>
    <row r="51" spans="1:8" x14ac:dyDescent="0.25">
      <c r="A51" s="2">
        <f>A50</f>
        <v>2022</v>
      </c>
      <c r="B51" s="2">
        <v>2</v>
      </c>
      <c r="C51" s="4">
        <v>34</v>
      </c>
      <c r="D51" s="3">
        <v>3.0303030303030276</v>
      </c>
      <c r="E51" s="3">
        <v>45.966865526589949</v>
      </c>
      <c r="F51" s="4">
        <v>2432</v>
      </c>
      <c r="G51" s="3">
        <v>-2.7588964414234307</v>
      </c>
      <c r="H51" s="3">
        <v>19.595088918637202</v>
      </c>
    </row>
    <row r="52" spans="1:8" x14ac:dyDescent="0.25">
      <c r="A52" s="2">
        <f t="shared" ref="A52:A61" si="4">A51</f>
        <v>2022</v>
      </c>
      <c r="B52" s="2">
        <v>3</v>
      </c>
      <c r="C52" s="4">
        <v>39</v>
      </c>
      <c r="D52" s="3">
        <v>69.565217391304344</v>
      </c>
      <c r="E52" s="3">
        <v>44.30674491984368</v>
      </c>
      <c r="F52" s="4">
        <v>2560</v>
      </c>
      <c r="G52" s="3">
        <v>20.697784064120704</v>
      </c>
      <c r="H52" s="3">
        <v>18.736088482491731</v>
      </c>
    </row>
    <row r="53" spans="1:8" x14ac:dyDescent="0.25">
      <c r="A53" s="2">
        <f t="shared" si="4"/>
        <v>2022</v>
      </c>
      <c r="B53" s="2">
        <v>4</v>
      </c>
      <c r="C53" s="4">
        <v>13</v>
      </c>
      <c r="D53" s="3">
        <v>-13.33333333333333</v>
      </c>
      <c r="E53" s="3">
        <v>42.563985345819276</v>
      </c>
      <c r="F53" s="4">
        <v>1663</v>
      </c>
      <c r="G53" s="3">
        <v>-10.59139784946237</v>
      </c>
      <c r="H53" s="3">
        <v>17.814585228294462</v>
      </c>
    </row>
    <row r="54" spans="1:8" x14ac:dyDescent="0.25">
      <c r="A54" s="2">
        <f t="shared" si="4"/>
        <v>2022</v>
      </c>
      <c r="B54" s="2">
        <v>5</v>
      </c>
      <c r="C54" s="4">
        <v>26</v>
      </c>
      <c r="D54" s="3">
        <v>8.333333333333325</v>
      </c>
      <c r="E54" s="3">
        <v>40.755459463342021</v>
      </c>
      <c r="F54" s="4">
        <v>1729</v>
      </c>
      <c r="G54" s="3">
        <v>0.52325581395349374</v>
      </c>
      <c r="H54" s="3">
        <v>16.837541814262458</v>
      </c>
    </row>
    <row r="55" spans="1:8" x14ac:dyDescent="0.25">
      <c r="A55" s="2">
        <f t="shared" si="4"/>
        <v>2022</v>
      </c>
      <c r="B55" s="2">
        <v>6</v>
      </c>
      <c r="C55" s="4">
        <v>17</v>
      </c>
      <c r="D55" s="3">
        <v>-10.526315789473683</v>
      </c>
      <c r="E55" s="3">
        <v>38.894158172995603</v>
      </c>
      <c r="F55" s="4">
        <v>1701</v>
      </c>
      <c r="G55" s="3">
        <v>8.3439490445859974</v>
      </c>
      <c r="H55" s="3">
        <v>15.809948260899056</v>
      </c>
    </row>
    <row r="56" spans="1:8" x14ac:dyDescent="0.25">
      <c r="A56" s="2">
        <f t="shared" si="4"/>
        <v>2022</v>
      </c>
      <c r="B56" s="2">
        <v>7</v>
      </c>
      <c r="C56" s="4">
        <v>12</v>
      </c>
      <c r="D56" s="3">
        <v>50</v>
      </c>
      <c r="E56" s="3">
        <v>36.990820838826906</v>
      </c>
      <c r="F56" s="4">
        <v>1624</v>
      </c>
      <c r="G56" s="3">
        <v>8.0505655355954673</v>
      </c>
      <c r="H56" s="3">
        <v>14.735661652179783</v>
      </c>
    </row>
    <row r="57" spans="1:8" x14ac:dyDescent="0.25">
      <c r="A57" s="2">
        <f t="shared" si="4"/>
        <v>2022</v>
      </c>
      <c r="B57" s="2">
        <v>8</v>
      </c>
      <c r="C57" s="4">
        <v>19</v>
      </c>
      <c r="D57" s="3">
        <v>72.727272727272734</v>
      </c>
      <c r="E57" s="3">
        <v>35.052754847524305</v>
      </c>
      <c r="F57" s="4">
        <v>1559</v>
      </c>
      <c r="G57" s="3">
        <v>22.370486656200939</v>
      </c>
      <c r="H57" s="3">
        <v>13.61802059991237</v>
      </c>
    </row>
    <row r="58" spans="1:8" x14ac:dyDescent="0.25">
      <c r="A58" s="2">
        <f t="shared" si="4"/>
        <v>2022</v>
      </c>
      <c r="B58" s="2">
        <v>9</v>
      </c>
      <c r="C58" s="4">
        <v>20</v>
      </c>
      <c r="D58" s="3">
        <v>25</v>
      </c>
      <c r="E58" s="3">
        <v>33.088171000995708</v>
      </c>
      <c r="F58" s="4">
        <v>1430</v>
      </c>
      <c r="G58" s="3">
        <v>11.806098514464436</v>
      </c>
      <c r="H58" s="3">
        <v>12.459899473118673</v>
      </c>
    </row>
    <row r="59" spans="1:8" x14ac:dyDescent="0.25">
      <c r="A59" s="2">
        <f t="shared" si="4"/>
        <v>2022</v>
      </c>
      <c r="B59" s="2">
        <v>10</v>
      </c>
      <c r="C59" s="4">
        <v>20</v>
      </c>
      <c r="D59" s="3">
        <v>81.818181818181813</v>
      </c>
      <c r="E59" s="3">
        <v>31.107896387112895</v>
      </c>
      <c r="F59" s="4">
        <v>1922</v>
      </c>
      <c r="G59" s="3">
        <v>9.2045454545454533</v>
      </c>
      <c r="H59" s="3">
        <v>11.264780450963347</v>
      </c>
    </row>
    <row r="60" spans="1:8" x14ac:dyDescent="0.25">
      <c r="A60" s="2">
        <f t="shared" si="4"/>
        <v>2022</v>
      </c>
      <c r="B60" s="2">
        <v>11</v>
      </c>
      <c r="C60" s="4">
        <v>24</v>
      </c>
      <c r="D60" s="3">
        <v>14.285714285714279</v>
      </c>
      <c r="E60" s="3">
        <v>29.122196415205909</v>
      </c>
      <c r="F60" s="4">
        <v>2654</v>
      </c>
      <c r="G60" s="3">
        <v>24.600938967136155</v>
      </c>
      <c r="H60" s="3">
        <v>10.036100309766692</v>
      </c>
    </row>
    <row r="61" spans="1:8" x14ac:dyDescent="0.25">
      <c r="A61" s="2">
        <f t="shared" si="4"/>
        <v>2022</v>
      </c>
      <c r="B61" s="2">
        <v>12</v>
      </c>
      <c r="C61" s="4">
        <v>39</v>
      </c>
      <c r="D61" s="3">
        <v>2.6315789473684292</v>
      </c>
      <c r="E61" s="3">
        <v>27.144858042204177</v>
      </c>
      <c r="F61" s="4">
        <v>3248</v>
      </c>
      <c r="G61" s="3">
        <v>6.5267300754345614</v>
      </c>
      <c r="H61" s="3">
        <v>8.77715275397426</v>
      </c>
    </row>
    <row r="62" spans="1:8" x14ac:dyDescent="0.25">
      <c r="A62" s="2">
        <v>2023</v>
      </c>
      <c r="B62" s="2">
        <v>1</v>
      </c>
      <c r="C62" s="4">
        <v>35</v>
      </c>
      <c r="D62" s="3">
        <v>-18.604651162790699</v>
      </c>
      <c r="E62" s="3">
        <v>25.18863791377813</v>
      </c>
      <c r="F62" s="4">
        <v>3935</v>
      </c>
      <c r="G62" s="3">
        <v>5.8934337997847086</v>
      </c>
      <c r="H62" s="3">
        <v>7.4922429351605855</v>
      </c>
    </row>
    <row r="63" spans="1:8" x14ac:dyDescent="0.25">
      <c r="A63" s="2">
        <f>A62</f>
        <v>2023</v>
      </c>
      <c r="B63" s="2">
        <v>2</v>
      </c>
      <c r="C63" s="4">
        <v>26</v>
      </c>
      <c r="D63" s="3">
        <v>-23.529411764705888</v>
      </c>
      <c r="E63" s="3">
        <v>23.264590364549946</v>
      </c>
      <c r="F63" s="4">
        <v>2705</v>
      </c>
      <c r="G63" s="3">
        <v>11.225328947368428</v>
      </c>
      <c r="H63" s="3">
        <v>6.1855197255475263</v>
      </c>
    </row>
    <row r="64" spans="1:8" x14ac:dyDescent="0.25">
      <c r="A64" s="2">
        <f t="shared" ref="A64:A73" si="5">A63</f>
        <v>2023</v>
      </c>
      <c r="B64" s="2">
        <v>3</v>
      </c>
      <c r="C64" s="4">
        <v>35</v>
      </c>
      <c r="D64" s="3">
        <v>-10.256410256410254</v>
      </c>
      <c r="E64" s="3">
        <v>21.380728528511487</v>
      </c>
      <c r="F64" s="4">
        <v>2336</v>
      </c>
      <c r="G64" s="3">
        <v>-8.7500000000000018</v>
      </c>
      <c r="H64" s="3">
        <v>4.8610209689447599</v>
      </c>
    </row>
    <row r="65" spans="1:8" x14ac:dyDescent="0.25">
      <c r="A65" s="2">
        <f t="shared" si="5"/>
        <v>2023</v>
      </c>
      <c r="B65" s="2">
        <v>4</v>
      </c>
      <c r="C65" s="4">
        <v>13</v>
      </c>
      <c r="D65" s="3">
        <v>0</v>
      </c>
      <c r="E65" s="3">
        <v>19.541815956173416</v>
      </c>
      <c r="F65" s="4">
        <v>1540</v>
      </c>
      <c r="G65" s="3">
        <v>-7.3962717979555004</v>
      </c>
      <c r="H65" s="3">
        <v>3.5231344959134803</v>
      </c>
    </row>
    <row r="66" spans="1:8" x14ac:dyDescent="0.25">
      <c r="A66" s="2">
        <f t="shared" si="5"/>
        <v>2023</v>
      </c>
      <c r="B66" s="2">
        <v>5</v>
      </c>
      <c r="C66" s="4">
        <v>15</v>
      </c>
      <c r="D66" s="3">
        <v>-42.307692307692314</v>
      </c>
      <c r="E66" s="3">
        <v>17.750419174519671</v>
      </c>
      <c r="F66" s="4">
        <v>1702</v>
      </c>
      <c r="G66" s="3">
        <v>-1.5615962984384057</v>
      </c>
      <c r="H66" s="3">
        <v>2.175302927225371</v>
      </c>
    </row>
    <row r="67" spans="1:8" x14ac:dyDescent="0.25">
      <c r="A67" s="2">
        <f t="shared" si="5"/>
        <v>2023</v>
      </c>
      <c r="B67" s="2">
        <v>6</v>
      </c>
      <c r="C67" s="4">
        <v>16</v>
      </c>
      <c r="D67" s="3">
        <v>-5.8823529411764719</v>
      </c>
      <c r="E67" s="3">
        <v>16.007747639981677</v>
      </c>
      <c r="F67" s="4">
        <v>1657</v>
      </c>
      <c r="G67" s="3">
        <v>-2.5867136978248051</v>
      </c>
      <c r="H67" s="3">
        <v>0.82021059154837417</v>
      </c>
    </row>
    <row r="68" spans="1:8" x14ac:dyDescent="0.25">
      <c r="A68" s="2">
        <f t="shared" si="5"/>
        <v>2023</v>
      </c>
      <c r="B68" s="2">
        <v>7</v>
      </c>
      <c r="C68" s="4">
        <v>21</v>
      </c>
      <c r="D68" s="3">
        <v>75</v>
      </c>
      <c r="E68" s="3">
        <v>14.310840106804593</v>
      </c>
      <c r="F68" s="4">
        <v>1546</v>
      </c>
      <c r="G68" s="3">
        <v>-4.8029556650246334</v>
      </c>
      <c r="H68" s="3">
        <v>-0.53971768934023912</v>
      </c>
    </row>
    <row r="69" spans="1:8" x14ac:dyDescent="0.25">
      <c r="A69" s="2">
        <f t="shared" si="5"/>
        <v>2023</v>
      </c>
      <c r="B69" s="2">
        <v>8</v>
      </c>
      <c r="C69" s="4">
        <v>13</v>
      </c>
      <c r="D69" s="3">
        <v>-31.578947368421051</v>
      </c>
      <c r="E69" s="3">
        <v>12.655215183359886</v>
      </c>
      <c r="F69" s="4">
        <v>1349</v>
      </c>
      <c r="G69" s="3">
        <v>-13.470173187940993</v>
      </c>
      <c r="H69" s="3">
        <v>-1.9022936856277379</v>
      </c>
    </row>
    <row r="70" spans="1:8" x14ac:dyDescent="0.25">
      <c r="A70" s="2">
        <f t="shared" si="5"/>
        <v>2023</v>
      </c>
      <c r="B70" s="2">
        <v>9</v>
      </c>
      <c r="C70" s="4">
        <v>11</v>
      </c>
      <c r="D70" s="3">
        <v>-44.999999999999993</v>
      </c>
      <c r="E70" s="3">
        <v>11.040606003011609</v>
      </c>
      <c r="F70" s="4">
        <v>1245</v>
      </c>
      <c r="G70" s="3">
        <v>-12.937062937062937</v>
      </c>
      <c r="H70" s="3">
        <v>-3.2656252256941474</v>
      </c>
    </row>
    <row r="71" spans="1:8" x14ac:dyDescent="0.25">
      <c r="A71" s="2">
        <f t="shared" si="5"/>
        <v>2023</v>
      </c>
      <c r="B71" s="2">
        <v>10</v>
      </c>
      <c r="C71" s="4">
        <v>20</v>
      </c>
      <c r="D71" s="3">
        <v>0</v>
      </c>
      <c r="E71" s="3">
        <v>9.4636738822799398</v>
      </c>
      <c r="F71" s="4">
        <v>1884</v>
      </c>
      <c r="G71" s="3">
        <v>-1.9771071800208095</v>
      </c>
      <c r="H71" s="3">
        <v>-4.6286234628849305</v>
      </c>
    </row>
    <row r="72" spans="1:8" x14ac:dyDescent="0.25">
      <c r="A72" s="2">
        <f t="shared" si="5"/>
        <v>2023</v>
      </c>
      <c r="B72" s="2">
        <v>11</v>
      </c>
      <c r="C72" s="4">
        <v>31</v>
      </c>
      <c r="D72" s="3">
        <v>29.166666666666675</v>
      </c>
      <c r="E72" s="3">
        <v>7.9171884289348471</v>
      </c>
      <c r="F72" s="4">
        <v>2201</v>
      </c>
      <c r="G72" s="3">
        <v>-17.068575734740008</v>
      </c>
      <c r="H72" s="3">
        <v>-5.9908711781643955</v>
      </c>
    </row>
    <row r="73" spans="1:8" x14ac:dyDescent="0.25">
      <c r="A73" s="2">
        <f t="shared" si="5"/>
        <v>2023</v>
      </c>
      <c r="B73" s="2">
        <v>12</v>
      </c>
      <c r="C73" s="4">
        <v>32</v>
      </c>
      <c r="D73" s="3">
        <v>-17.948717948717952</v>
      </c>
      <c r="E73" s="3">
        <v>6.3932620511711402</v>
      </c>
      <c r="F73" s="4">
        <v>2669</v>
      </c>
      <c r="G73" s="3">
        <v>-17.826354679802957</v>
      </c>
      <c r="H73" s="3">
        <v>-7.3517670194216516</v>
      </c>
    </row>
    <row r="74" spans="1:8" x14ac:dyDescent="0.25">
      <c r="A74" s="2">
        <v>2024</v>
      </c>
      <c r="B74" s="2">
        <v>1</v>
      </c>
      <c r="C74" s="4">
        <v>37</v>
      </c>
      <c r="D74" s="3">
        <v>5.7142857142857162</v>
      </c>
      <c r="E74" s="3">
        <v>4.8854828153945835</v>
      </c>
      <c r="F74" s="4">
        <v>3936</v>
      </c>
      <c r="G74" s="3">
        <v>2.5412960609916269E-2</v>
      </c>
      <c r="H74" s="3">
        <v>-8.7114789195844597</v>
      </c>
    </row>
    <row r="75" spans="1:8" x14ac:dyDescent="0.25">
      <c r="A75" s="2">
        <f>A74</f>
        <v>2024</v>
      </c>
      <c r="B75" s="2">
        <v>2</v>
      </c>
      <c r="C75" s="4">
        <v>57</v>
      </c>
      <c r="D75" s="3">
        <v>119.23076923076925</v>
      </c>
      <c r="E75" s="3">
        <v>3.3857483727331683</v>
      </c>
      <c r="F75" s="4">
        <v>2545</v>
      </c>
      <c r="G75" s="3">
        <v>-5.9149722735674644</v>
      </c>
      <c r="H75" s="3">
        <v>-10.070902213501439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6" zoomScaleNormal="100" workbookViewId="0">
      <selection activeCell="A76" sqref="A76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5">
      <c r="A2" s="2">
        <v>2018</v>
      </c>
      <c r="B2" s="2">
        <v>1</v>
      </c>
      <c r="C2" s="6">
        <v>103.824</v>
      </c>
      <c r="D2" s="3">
        <v>15.7</v>
      </c>
      <c r="E2" s="3">
        <v>4.3525621079500914</v>
      </c>
      <c r="F2" s="6">
        <v>102.22199999999999</v>
      </c>
      <c r="G2" s="3">
        <v>3.3</v>
      </c>
      <c r="H2" s="3">
        <v>1.2778185200377705</v>
      </c>
    </row>
    <row r="3" spans="1:8" x14ac:dyDescent="0.25">
      <c r="A3" s="2">
        <f>A2</f>
        <v>2018</v>
      </c>
      <c r="B3" s="2">
        <v>2</v>
      </c>
      <c r="C3" s="6">
        <v>102.961</v>
      </c>
      <c r="D3" s="3">
        <v>13.1</v>
      </c>
      <c r="E3" s="3">
        <v>4.2372519940222846</v>
      </c>
      <c r="F3" s="6">
        <v>101.005</v>
      </c>
      <c r="G3" s="3">
        <v>2.8</v>
      </c>
      <c r="H3" s="3">
        <v>1.1450810739231925</v>
      </c>
    </row>
    <row r="4" spans="1:8" x14ac:dyDescent="0.25">
      <c r="A4" s="2">
        <f t="shared" ref="A4:A13" si="0">A3</f>
        <v>2018</v>
      </c>
      <c r="B4" s="2">
        <v>3</v>
      </c>
      <c r="C4" s="6">
        <v>109.04300000000001</v>
      </c>
      <c r="D4" s="3">
        <v>1.2</v>
      </c>
      <c r="E4" s="3">
        <v>4.0959980192325931</v>
      </c>
      <c r="F4" s="6">
        <v>107.223</v>
      </c>
      <c r="G4" s="3">
        <v>-3.7</v>
      </c>
      <c r="H4" s="3">
        <v>1.0074816036447403</v>
      </c>
    </row>
    <row r="5" spans="1:8" x14ac:dyDescent="0.25">
      <c r="A5" s="2">
        <f t="shared" si="0"/>
        <v>2018</v>
      </c>
      <c r="B5" s="2">
        <v>4</v>
      </c>
      <c r="C5" s="6">
        <v>102.754</v>
      </c>
      <c r="D5" s="3">
        <v>11.8</v>
      </c>
      <c r="E5" s="3">
        <v>3.930507492140686</v>
      </c>
      <c r="F5" s="6">
        <v>102.22499999999999</v>
      </c>
      <c r="G5" s="3">
        <v>11.1</v>
      </c>
      <c r="H5" s="3">
        <v>0.8657956786249813</v>
      </c>
    </row>
    <row r="6" spans="1:8" x14ac:dyDescent="0.25">
      <c r="A6" s="2">
        <f t="shared" si="0"/>
        <v>2018</v>
      </c>
      <c r="B6" s="2">
        <v>5</v>
      </c>
      <c r="C6" s="6">
        <v>105.706</v>
      </c>
      <c r="D6" s="3">
        <v>7.9</v>
      </c>
      <c r="E6" s="3">
        <v>3.7422866103326733</v>
      </c>
      <c r="F6" s="6">
        <v>109.44499999999999</v>
      </c>
      <c r="G6" s="3">
        <v>1.2</v>
      </c>
      <c r="H6" s="3">
        <v>0.72047195984178547</v>
      </c>
    </row>
    <row r="7" spans="1:8" x14ac:dyDescent="0.25">
      <c r="A7" s="2">
        <f t="shared" si="0"/>
        <v>2018</v>
      </c>
      <c r="B7" s="2">
        <v>6</v>
      </c>
      <c r="C7" s="6">
        <v>103.794</v>
      </c>
      <c r="D7" s="3">
        <v>5.5</v>
      </c>
      <c r="E7" s="3">
        <v>3.5333880639299347</v>
      </c>
      <c r="F7" s="6">
        <v>105.434</v>
      </c>
      <c r="G7" s="3">
        <v>-2.2000000000000002</v>
      </c>
      <c r="H7" s="3">
        <v>0.57266981690645113</v>
      </c>
    </row>
    <row r="8" spans="1:8" x14ac:dyDescent="0.25">
      <c r="A8" s="2">
        <f t="shared" si="0"/>
        <v>2018</v>
      </c>
      <c r="B8" s="2">
        <v>7</v>
      </c>
      <c r="C8" s="6">
        <v>100.39100000000001</v>
      </c>
      <c r="D8" s="3">
        <v>11.2</v>
      </c>
      <c r="E8" s="3">
        <v>3.3061532731503536</v>
      </c>
      <c r="F8" s="6">
        <v>107.581</v>
      </c>
      <c r="G8" s="3">
        <v>3.6</v>
      </c>
      <c r="H8" s="3">
        <v>0.42358191998862099</v>
      </c>
    </row>
    <row r="9" spans="1:8" x14ac:dyDescent="0.25">
      <c r="A9" s="2">
        <f t="shared" si="0"/>
        <v>2018</v>
      </c>
      <c r="B9" s="2">
        <v>8</v>
      </c>
      <c r="C9" s="6">
        <v>91.11</v>
      </c>
      <c r="D9" s="3">
        <v>4.0999999999999996</v>
      </c>
      <c r="E9" s="3">
        <v>3.0630602284851518</v>
      </c>
      <c r="F9" s="6">
        <v>84.215000000000003</v>
      </c>
      <c r="G9" s="3">
        <v>1</v>
      </c>
      <c r="H9" s="3">
        <v>0.27420839274287467</v>
      </c>
    </row>
    <row r="10" spans="1:8" x14ac:dyDescent="0.25">
      <c r="A10" s="2">
        <f t="shared" si="0"/>
        <v>2018</v>
      </c>
      <c r="B10" s="2">
        <v>9</v>
      </c>
      <c r="C10" s="6">
        <v>101.626</v>
      </c>
      <c r="D10" s="3">
        <v>3.6</v>
      </c>
      <c r="E10" s="3">
        <v>2.8071351042260271</v>
      </c>
      <c r="F10" s="6">
        <v>100.309</v>
      </c>
      <c r="G10" s="3">
        <v>-2.9</v>
      </c>
      <c r="H10" s="3">
        <v>0.12576994341268141</v>
      </c>
    </row>
    <row r="11" spans="1:8" x14ac:dyDescent="0.25">
      <c r="A11" s="2">
        <f t="shared" si="0"/>
        <v>2018</v>
      </c>
      <c r="B11" s="2">
        <v>10</v>
      </c>
      <c r="C11" s="6">
        <v>107.991</v>
      </c>
      <c r="D11" s="3">
        <v>8.1999999999999993</v>
      </c>
      <c r="E11" s="3">
        <v>2.5414760843710331</v>
      </c>
      <c r="F11" s="6">
        <v>110.22</v>
      </c>
      <c r="G11" s="3">
        <v>3.7</v>
      </c>
      <c r="H11" s="3">
        <v>-2.0462317563541093E-2</v>
      </c>
    </row>
    <row r="12" spans="1:8" x14ac:dyDescent="0.25">
      <c r="A12" s="2">
        <f t="shared" si="0"/>
        <v>2018</v>
      </c>
      <c r="B12" s="2">
        <v>11</v>
      </c>
      <c r="C12" s="6">
        <v>100.637</v>
      </c>
      <c r="D12" s="3">
        <v>-2</v>
      </c>
      <c r="E12" s="3">
        <v>2.2692364129804306</v>
      </c>
      <c r="F12" s="6">
        <v>105.758</v>
      </c>
      <c r="G12" s="3">
        <v>-3.3</v>
      </c>
      <c r="H12" s="3">
        <v>-0.16342740266011208</v>
      </c>
    </row>
    <row r="13" spans="1:8" x14ac:dyDescent="0.25">
      <c r="A13" s="2">
        <f t="shared" si="0"/>
        <v>2018</v>
      </c>
      <c r="B13" s="2">
        <v>12</v>
      </c>
      <c r="C13" s="6">
        <v>94.463999999999999</v>
      </c>
      <c r="D13" s="3">
        <v>7.9</v>
      </c>
      <c r="E13" s="3">
        <v>1.9939622871641771</v>
      </c>
      <c r="F13" s="6">
        <v>90.245000000000005</v>
      </c>
      <c r="G13" s="3">
        <v>-4.2</v>
      </c>
      <c r="H13" s="3">
        <v>-0.30180595891263107</v>
      </c>
    </row>
    <row r="14" spans="1:8" x14ac:dyDescent="0.25">
      <c r="A14" s="2">
        <v>2019</v>
      </c>
      <c r="B14" s="2">
        <v>1</v>
      </c>
      <c r="C14" s="6">
        <v>103.681</v>
      </c>
      <c r="D14" s="3">
        <v>-0.1</v>
      </c>
      <c r="E14" s="3">
        <v>1.718903429281329</v>
      </c>
      <c r="F14" s="6">
        <v>104.431</v>
      </c>
      <c r="G14" s="3">
        <v>2.2000000000000002</v>
      </c>
      <c r="H14" s="3">
        <v>-0.43449645089817951</v>
      </c>
    </row>
    <row r="15" spans="1:8" x14ac:dyDescent="0.25">
      <c r="A15" s="2">
        <f>A14</f>
        <v>2019</v>
      </c>
      <c r="B15" s="2">
        <v>2</v>
      </c>
      <c r="C15" s="6">
        <v>102.29300000000001</v>
      </c>
      <c r="D15" s="3">
        <v>-0.6</v>
      </c>
      <c r="E15" s="3">
        <v>1.4477197031987779</v>
      </c>
      <c r="F15" s="6">
        <v>101.084</v>
      </c>
      <c r="G15" s="3">
        <v>0.1</v>
      </c>
      <c r="H15" s="3">
        <v>-0.56066805111335871</v>
      </c>
    </row>
    <row r="16" spans="1:8" x14ac:dyDescent="0.25">
      <c r="A16" s="2">
        <f t="shared" ref="A16:A25" si="1">A15</f>
        <v>2019</v>
      </c>
      <c r="B16" s="2">
        <v>3</v>
      </c>
      <c r="C16" s="6">
        <v>107.73099999999999</v>
      </c>
      <c r="D16" s="3">
        <v>-1.2</v>
      </c>
      <c r="E16" s="3">
        <v>1.1839446600452712</v>
      </c>
      <c r="F16" s="6">
        <v>107.038</v>
      </c>
      <c r="G16" s="3">
        <v>-0.2</v>
      </c>
      <c r="H16" s="3">
        <v>-0.67930698091234654</v>
      </c>
    </row>
    <row r="17" spans="1:8" x14ac:dyDescent="0.25">
      <c r="A17" s="2">
        <f t="shared" si="1"/>
        <v>2019</v>
      </c>
      <c r="B17" s="2">
        <v>4</v>
      </c>
      <c r="C17" s="6">
        <v>102.514</v>
      </c>
      <c r="D17" s="3">
        <v>-0.2</v>
      </c>
      <c r="E17" s="3">
        <v>0.93096964819238981</v>
      </c>
      <c r="F17" s="6">
        <v>100.17100000000001</v>
      </c>
      <c r="G17" s="3">
        <v>-2</v>
      </c>
      <c r="H17" s="3">
        <v>-0.7893535819235491</v>
      </c>
    </row>
    <row r="18" spans="1:8" x14ac:dyDescent="0.25">
      <c r="A18" s="2">
        <f t="shared" si="1"/>
        <v>2019</v>
      </c>
      <c r="B18" s="2">
        <v>5</v>
      </c>
      <c r="C18" s="6">
        <v>106.797</v>
      </c>
      <c r="D18" s="3">
        <v>1</v>
      </c>
      <c r="E18" s="3">
        <v>0.69202046429921127</v>
      </c>
      <c r="F18" s="6">
        <v>111.20699999999999</v>
      </c>
      <c r="G18" s="3">
        <v>1.6</v>
      </c>
      <c r="H18" s="3">
        <v>-0.88971491056836471</v>
      </c>
    </row>
    <row r="19" spans="1:8" x14ac:dyDescent="0.25">
      <c r="A19" s="2">
        <f t="shared" si="1"/>
        <v>2019</v>
      </c>
      <c r="B19" s="2">
        <v>6</v>
      </c>
      <c r="C19" s="6">
        <v>101.55800000000001</v>
      </c>
      <c r="D19" s="3">
        <v>-2.2000000000000002</v>
      </c>
      <c r="E19" s="3">
        <v>0.4702443654659112</v>
      </c>
      <c r="F19" s="6">
        <v>103.387</v>
      </c>
      <c r="G19" s="3">
        <v>-1.9</v>
      </c>
      <c r="H19" s="3">
        <v>-0.97938209593611369</v>
      </c>
    </row>
    <row r="20" spans="1:8" x14ac:dyDescent="0.25">
      <c r="A20" s="2">
        <f t="shared" si="1"/>
        <v>2019</v>
      </c>
      <c r="B20" s="2">
        <v>7</v>
      </c>
      <c r="C20" s="6">
        <v>99.466999999999999</v>
      </c>
      <c r="D20" s="3">
        <v>-0.9</v>
      </c>
      <c r="E20" s="3">
        <v>0.26880999626042229</v>
      </c>
      <c r="F20" s="6">
        <v>111.331</v>
      </c>
      <c r="G20" s="3">
        <v>3.5</v>
      </c>
      <c r="H20" s="3">
        <v>-1.0571733702473269</v>
      </c>
    </row>
    <row r="21" spans="1:8" x14ac:dyDescent="0.25">
      <c r="A21" s="2">
        <f t="shared" si="1"/>
        <v>2019</v>
      </c>
      <c r="B21" s="2">
        <v>8</v>
      </c>
      <c r="C21" s="6">
        <v>83.117999999999995</v>
      </c>
      <c r="D21" s="3">
        <v>-8.8000000000000007</v>
      </c>
      <c r="E21" s="3">
        <v>9.0700567614186517E-2</v>
      </c>
      <c r="F21" s="6">
        <v>83.406999999999996</v>
      </c>
      <c r="G21" s="3">
        <v>-1</v>
      </c>
      <c r="H21" s="3">
        <v>-1.1219708975214289</v>
      </c>
    </row>
    <row r="22" spans="1:8" x14ac:dyDescent="0.25">
      <c r="A22" s="2">
        <f t="shared" si="1"/>
        <v>2019</v>
      </c>
      <c r="B22" s="2">
        <v>9</v>
      </c>
      <c r="C22" s="6">
        <v>98.912000000000006</v>
      </c>
      <c r="D22" s="3">
        <v>-2.7</v>
      </c>
      <c r="E22" s="3">
        <v>-6.1181876902205619E-2</v>
      </c>
      <c r="F22" s="6">
        <v>103.285</v>
      </c>
      <c r="G22" s="3">
        <v>3</v>
      </c>
      <c r="H22" s="3">
        <v>-1.1723403714049103</v>
      </c>
    </row>
    <row r="23" spans="1:8" x14ac:dyDescent="0.25">
      <c r="A23" s="2">
        <f t="shared" si="1"/>
        <v>2019</v>
      </c>
      <c r="B23" s="2">
        <v>10</v>
      </c>
      <c r="C23" s="6">
        <v>107.541</v>
      </c>
      <c r="D23" s="3">
        <v>-0.4</v>
      </c>
      <c r="E23" s="3">
        <v>-0.18455270347980351</v>
      </c>
      <c r="F23" s="6">
        <v>111.248</v>
      </c>
      <c r="G23" s="3">
        <v>0.9</v>
      </c>
      <c r="H23" s="3">
        <v>-1.2068390153430453</v>
      </c>
    </row>
    <row r="24" spans="1:8" x14ac:dyDescent="0.25">
      <c r="A24" s="2">
        <f t="shared" si="1"/>
        <v>2019</v>
      </c>
      <c r="B24" s="2">
        <v>11</v>
      </c>
      <c r="C24" s="6">
        <v>100.29600000000001</v>
      </c>
      <c r="D24" s="3">
        <v>-0.3</v>
      </c>
      <c r="E24" s="3">
        <v>-0.27731052956820507</v>
      </c>
      <c r="F24" s="6">
        <v>105.164</v>
      </c>
      <c r="G24" s="3">
        <v>-0.6</v>
      </c>
      <c r="H24" s="3">
        <v>-1.2237343069219822</v>
      </c>
    </row>
    <row r="25" spans="1:8" x14ac:dyDescent="0.25">
      <c r="A25" s="2">
        <f t="shared" si="1"/>
        <v>2019</v>
      </c>
      <c r="B25" s="2">
        <v>12</v>
      </c>
      <c r="C25" s="6">
        <v>82.465000000000003</v>
      </c>
      <c r="D25" s="3">
        <v>-12.7</v>
      </c>
      <c r="E25" s="3">
        <v>-0.33736893423482206</v>
      </c>
      <c r="F25" s="6">
        <v>92.272000000000006</v>
      </c>
      <c r="G25" s="3">
        <v>2.2000000000000002</v>
      </c>
      <c r="H25" s="3">
        <v>-1.2211474154629152</v>
      </c>
    </row>
    <row r="26" spans="1:8" x14ac:dyDescent="0.25">
      <c r="A26" s="2">
        <v>2020</v>
      </c>
      <c r="B26" s="2">
        <v>1</v>
      </c>
      <c r="C26" s="6">
        <v>98.234999999999999</v>
      </c>
      <c r="D26" s="3">
        <v>-5.3</v>
      </c>
      <c r="E26" s="3">
        <v>-0.36264307220473507</v>
      </c>
      <c r="F26" s="6">
        <v>99.972999999999999</v>
      </c>
      <c r="G26" s="3">
        <v>-4.3</v>
      </c>
      <c r="H26" s="3">
        <v>-1.1971561954046133</v>
      </c>
    </row>
    <row r="27" spans="1:8" x14ac:dyDescent="0.25">
      <c r="A27" s="2">
        <f>A26</f>
        <v>2020</v>
      </c>
      <c r="B27" s="2">
        <v>2</v>
      </c>
      <c r="C27" s="6">
        <v>92.710999999999999</v>
      </c>
      <c r="D27" s="3">
        <v>-9.4</v>
      </c>
      <c r="E27" s="3">
        <v>-0.3519066142492584</v>
      </c>
      <c r="F27" s="6">
        <v>100.712</v>
      </c>
      <c r="G27" s="3">
        <v>-0.4</v>
      </c>
      <c r="H27" s="3">
        <v>-1.149600921504216</v>
      </c>
    </row>
    <row r="28" spans="1:8" x14ac:dyDescent="0.25">
      <c r="A28" s="2">
        <f t="shared" ref="A28:A37" si="2">A27</f>
        <v>2020</v>
      </c>
      <c r="B28" s="2">
        <v>3</v>
      </c>
      <c r="C28" s="6">
        <v>90.393000000000001</v>
      </c>
      <c r="D28" s="3">
        <v>-16.100000000000001</v>
      </c>
      <c r="E28" s="3">
        <v>-0.30427610314858089</v>
      </c>
      <c r="F28" s="6">
        <v>94.126000000000005</v>
      </c>
      <c r="G28" s="3">
        <v>-12.1</v>
      </c>
      <c r="H28" s="3">
        <v>-1.0765373437830708</v>
      </c>
    </row>
    <row r="29" spans="1:8" x14ac:dyDescent="0.25">
      <c r="A29" s="2">
        <f t="shared" si="2"/>
        <v>2020</v>
      </c>
      <c r="B29" s="2">
        <v>4</v>
      </c>
      <c r="C29" s="6">
        <v>65.546000000000006</v>
      </c>
      <c r="D29" s="3">
        <v>-36.1</v>
      </c>
      <c r="E29" s="3">
        <v>-0.21949642150134638</v>
      </c>
      <c r="F29" s="6">
        <v>65.991</v>
      </c>
      <c r="G29" s="3">
        <v>-34.1</v>
      </c>
      <c r="H29" s="3">
        <v>-0.97596915664297579</v>
      </c>
    </row>
    <row r="30" spans="1:8" x14ac:dyDescent="0.25">
      <c r="A30" s="2">
        <f t="shared" si="2"/>
        <v>2020</v>
      </c>
      <c r="B30" s="2">
        <v>5</v>
      </c>
      <c r="C30" s="6">
        <v>78.073999999999998</v>
      </c>
      <c r="D30" s="3">
        <v>-26.9</v>
      </c>
      <c r="E30" s="3">
        <v>-9.8409377176813265E-2</v>
      </c>
      <c r="F30" s="6">
        <v>80.028000000000006</v>
      </c>
      <c r="G30" s="3">
        <v>-28</v>
      </c>
      <c r="H30" s="3">
        <v>-0.84666557272574483</v>
      </c>
    </row>
    <row r="31" spans="1:8" x14ac:dyDescent="0.25">
      <c r="A31" s="2">
        <f t="shared" si="2"/>
        <v>2020</v>
      </c>
      <c r="B31" s="2">
        <v>6</v>
      </c>
      <c r="C31" s="6">
        <v>92.617999999999995</v>
      </c>
      <c r="D31" s="3">
        <v>-8.8000000000000007</v>
      </c>
      <c r="E31" s="3">
        <v>5.5651520318364282E-2</v>
      </c>
      <c r="F31" s="6">
        <v>92.984999999999999</v>
      </c>
      <c r="G31" s="3">
        <v>-10.1</v>
      </c>
      <c r="H31" s="3">
        <v>-0.68969608459286924</v>
      </c>
    </row>
    <row r="32" spans="1:8" x14ac:dyDescent="0.25">
      <c r="A32" s="2">
        <f t="shared" si="2"/>
        <v>2020</v>
      </c>
      <c r="B32" s="2">
        <v>7</v>
      </c>
      <c r="C32" s="6">
        <v>92.734999999999999</v>
      </c>
      <c r="D32" s="3">
        <v>-6.8</v>
      </c>
      <c r="E32" s="3">
        <v>0.23749153990650276</v>
      </c>
      <c r="F32" s="6">
        <v>104.336</v>
      </c>
      <c r="G32" s="3">
        <v>-6.3</v>
      </c>
      <c r="H32" s="3">
        <v>-0.50801583302995656</v>
      </c>
    </row>
    <row r="33" spans="1:8" x14ac:dyDescent="0.25">
      <c r="A33" s="2">
        <f t="shared" si="2"/>
        <v>2020</v>
      </c>
      <c r="B33" s="2">
        <v>8</v>
      </c>
      <c r="C33" s="6">
        <v>79.849999999999994</v>
      </c>
      <c r="D33" s="3">
        <v>-3.9</v>
      </c>
      <c r="E33" s="3">
        <v>0.44130097470989654</v>
      </c>
      <c r="F33" s="6">
        <v>78.512</v>
      </c>
      <c r="G33" s="3">
        <v>-5.9</v>
      </c>
      <c r="H33" s="3">
        <v>-0.30523345215007325</v>
      </c>
    </row>
    <row r="34" spans="1:8" x14ac:dyDescent="0.25">
      <c r="A34" s="2">
        <f t="shared" si="2"/>
        <v>2020</v>
      </c>
      <c r="B34" s="2">
        <v>9</v>
      </c>
      <c r="C34" s="6">
        <v>101.366</v>
      </c>
      <c r="D34" s="3">
        <v>2.5</v>
      </c>
      <c r="E34" s="3">
        <v>0.66078140316056866</v>
      </c>
      <c r="F34" s="6">
        <v>102.714</v>
      </c>
      <c r="G34" s="3">
        <v>-0.6</v>
      </c>
      <c r="H34" s="3">
        <v>-8.5359797188992087E-2</v>
      </c>
    </row>
    <row r="35" spans="1:8" x14ac:dyDescent="0.25">
      <c r="A35" s="2">
        <f t="shared" si="2"/>
        <v>2020</v>
      </c>
      <c r="B35" s="2">
        <v>10</v>
      </c>
      <c r="C35" s="6">
        <v>101.56</v>
      </c>
      <c r="D35" s="3">
        <v>-5.6</v>
      </c>
      <c r="E35" s="3">
        <v>0.88933292445618739</v>
      </c>
      <c r="F35" s="6">
        <v>104.367</v>
      </c>
      <c r="G35" s="3">
        <v>-6.2</v>
      </c>
      <c r="H35" s="3">
        <v>0.14720575116280243</v>
      </c>
    </row>
    <row r="36" spans="1:8" x14ac:dyDescent="0.25">
      <c r="A36" s="2">
        <f t="shared" si="2"/>
        <v>2020</v>
      </c>
      <c r="B36" s="2">
        <v>11</v>
      </c>
      <c r="C36" s="6">
        <v>101.73699999999999</v>
      </c>
      <c r="D36" s="3">
        <v>1.4</v>
      </c>
      <c r="E36" s="3">
        <v>1.1204833613080905</v>
      </c>
      <c r="F36" s="6">
        <v>102.88200000000001</v>
      </c>
      <c r="G36" s="3">
        <v>-2.2000000000000002</v>
      </c>
      <c r="H36" s="3">
        <v>0.38802807331185279</v>
      </c>
    </row>
    <row r="37" spans="1:8" x14ac:dyDescent="0.25">
      <c r="A37" s="2">
        <f t="shared" si="2"/>
        <v>2020</v>
      </c>
      <c r="B37" s="2">
        <v>12</v>
      </c>
      <c r="C37" s="6">
        <v>90.372</v>
      </c>
      <c r="D37" s="3">
        <v>9.6</v>
      </c>
      <c r="E37" s="3">
        <v>1.3473098883078616</v>
      </c>
      <c r="F37" s="6">
        <v>94.287999999999997</v>
      </c>
      <c r="G37" s="3">
        <v>2.2000000000000002</v>
      </c>
      <c r="H37" s="3">
        <v>0.63223127148753733</v>
      </c>
    </row>
    <row r="38" spans="1:8" x14ac:dyDescent="0.25">
      <c r="A38" s="2">
        <v>2021</v>
      </c>
      <c r="B38" s="2">
        <v>1</v>
      </c>
      <c r="C38" s="6">
        <v>95.141000000000005</v>
      </c>
      <c r="D38" s="3">
        <v>-3.1</v>
      </c>
      <c r="E38" s="3">
        <v>1.5629090909247714</v>
      </c>
      <c r="F38" s="6">
        <v>94.001000000000005</v>
      </c>
      <c r="G38" s="3">
        <v>-6</v>
      </c>
      <c r="H38" s="3">
        <v>0.87475972374747657</v>
      </c>
    </row>
    <row r="39" spans="1:8" x14ac:dyDescent="0.25">
      <c r="A39" s="2">
        <f>A38</f>
        <v>2021</v>
      </c>
      <c r="B39" s="2">
        <v>2</v>
      </c>
      <c r="C39" s="6">
        <v>103.322</v>
      </c>
      <c r="D39" s="3">
        <v>11.4</v>
      </c>
      <c r="E39" s="3">
        <v>1.7609506581080689</v>
      </c>
      <c r="F39" s="6">
        <v>97.350999999999999</v>
      </c>
      <c r="G39" s="3">
        <v>-3.3</v>
      </c>
      <c r="H39" s="3">
        <v>1.11066668097766</v>
      </c>
    </row>
    <row r="40" spans="1:8" x14ac:dyDescent="0.25">
      <c r="A40" s="2">
        <f t="shared" ref="A40:A49" si="3">A39</f>
        <v>2021</v>
      </c>
      <c r="B40" s="2">
        <v>3</v>
      </c>
      <c r="C40" s="6">
        <v>115.364</v>
      </c>
      <c r="D40" s="3">
        <v>27.6</v>
      </c>
      <c r="E40" s="3">
        <v>1.9347804656756891</v>
      </c>
      <c r="F40" s="6">
        <v>108.74299999999999</v>
      </c>
      <c r="G40" s="3">
        <v>15.5</v>
      </c>
      <c r="H40" s="3">
        <v>1.3345279801943724</v>
      </c>
    </row>
    <row r="41" spans="1:8" x14ac:dyDescent="0.25">
      <c r="A41" s="2">
        <f t="shared" si="3"/>
        <v>2021</v>
      </c>
      <c r="B41" s="2">
        <v>4</v>
      </c>
      <c r="C41" s="6">
        <v>98.956999999999994</v>
      </c>
      <c r="D41" s="3">
        <v>51</v>
      </c>
      <c r="E41" s="3">
        <v>2.0784137678720866</v>
      </c>
      <c r="F41" s="6">
        <v>98.766999999999996</v>
      </c>
      <c r="G41" s="3">
        <v>49.7</v>
      </c>
      <c r="H41" s="3">
        <v>1.5406131621166086</v>
      </c>
    </row>
    <row r="42" spans="1:8" x14ac:dyDescent="0.25">
      <c r="A42" s="2">
        <f t="shared" si="3"/>
        <v>2021</v>
      </c>
      <c r="B42" s="2">
        <v>5</v>
      </c>
      <c r="C42" s="6">
        <v>103.527</v>
      </c>
      <c r="D42" s="3">
        <v>32.6</v>
      </c>
      <c r="E42" s="3">
        <v>2.1876481258538227</v>
      </c>
      <c r="F42" s="6">
        <v>101.986</v>
      </c>
      <c r="G42" s="3">
        <v>27.4</v>
      </c>
      <c r="H42" s="3">
        <v>1.7241754807980723</v>
      </c>
    </row>
    <row r="43" spans="1:8" x14ac:dyDescent="0.25">
      <c r="A43" s="2">
        <f t="shared" si="3"/>
        <v>2021</v>
      </c>
      <c r="B43" s="2">
        <v>6</v>
      </c>
      <c r="C43" s="6">
        <v>99.465000000000003</v>
      </c>
      <c r="D43" s="3">
        <v>7.4</v>
      </c>
      <c r="E43" s="3">
        <v>2.2616784331546893</v>
      </c>
      <c r="F43" s="6">
        <v>102.828</v>
      </c>
      <c r="G43" s="3">
        <v>10.6</v>
      </c>
      <c r="H43" s="3">
        <v>1.883812592156209</v>
      </c>
    </row>
    <row r="44" spans="1:8" x14ac:dyDescent="0.25">
      <c r="A44" s="2">
        <f t="shared" si="3"/>
        <v>2021</v>
      </c>
      <c r="B44" s="2">
        <v>7</v>
      </c>
      <c r="C44" s="6">
        <v>96.555999999999997</v>
      </c>
      <c r="D44" s="3">
        <v>4.0999999999999996</v>
      </c>
      <c r="E44" s="3">
        <v>2.301811552188628</v>
      </c>
      <c r="F44" s="6">
        <v>104.337</v>
      </c>
      <c r="G44" s="3">
        <v>0</v>
      </c>
      <c r="H44" s="3">
        <v>2.0199051954778531</v>
      </c>
    </row>
    <row r="45" spans="1:8" x14ac:dyDescent="0.25">
      <c r="A45" s="2">
        <f t="shared" si="3"/>
        <v>2021</v>
      </c>
      <c r="B45" s="2">
        <v>8</v>
      </c>
      <c r="C45" s="6">
        <v>89.789000000000001</v>
      </c>
      <c r="D45" s="3">
        <v>12.4</v>
      </c>
      <c r="E45" s="3">
        <v>2.3097111732561668</v>
      </c>
      <c r="F45" s="6">
        <v>81.132000000000005</v>
      </c>
      <c r="G45" s="3">
        <v>3.3</v>
      </c>
      <c r="H45" s="3">
        <v>2.1334392808420501</v>
      </c>
    </row>
    <row r="46" spans="1:8" x14ac:dyDescent="0.25">
      <c r="A46" s="2">
        <f t="shared" si="3"/>
        <v>2021</v>
      </c>
      <c r="B46" s="2">
        <v>9</v>
      </c>
      <c r="C46" s="6">
        <v>103.682</v>
      </c>
      <c r="D46" s="3">
        <v>2.2999999999999998</v>
      </c>
      <c r="E46" s="3">
        <v>2.2871658608555991</v>
      </c>
      <c r="F46" s="6">
        <v>103.907</v>
      </c>
      <c r="G46" s="3">
        <v>1.2</v>
      </c>
      <c r="H46" s="3">
        <v>2.2252605671337151</v>
      </c>
    </row>
    <row r="47" spans="1:8" x14ac:dyDescent="0.25">
      <c r="A47" s="2">
        <f t="shared" si="3"/>
        <v>2021</v>
      </c>
      <c r="B47" s="2">
        <v>10</v>
      </c>
      <c r="C47" s="6">
        <v>96.569000000000003</v>
      </c>
      <c r="D47" s="3">
        <v>-4.9000000000000004</v>
      </c>
      <c r="E47" s="3">
        <v>2.2366648939870752</v>
      </c>
      <c r="F47" s="6">
        <v>101.15</v>
      </c>
      <c r="G47" s="3">
        <v>-3.1</v>
      </c>
      <c r="H47" s="3">
        <v>2.2962957843988159</v>
      </c>
    </row>
    <row r="48" spans="1:8" x14ac:dyDescent="0.25">
      <c r="A48" s="2">
        <f t="shared" si="3"/>
        <v>2021</v>
      </c>
      <c r="B48" s="2">
        <v>11</v>
      </c>
      <c r="C48" s="6">
        <v>101.542</v>
      </c>
      <c r="D48" s="3">
        <v>-0.2</v>
      </c>
      <c r="E48" s="3">
        <v>2.1606984429104084</v>
      </c>
      <c r="F48" s="6">
        <v>108.292</v>
      </c>
      <c r="G48" s="3">
        <v>5.3</v>
      </c>
      <c r="H48" s="3">
        <v>2.347400464032825</v>
      </c>
    </row>
    <row r="49" spans="1:8" x14ac:dyDescent="0.25">
      <c r="A49" s="2">
        <f t="shared" si="3"/>
        <v>2021</v>
      </c>
      <c r="B49" s="2">
        <v>12</v>
      </c>
      <c r="C49" s="6">
        <v>96.085999999999999</v>
      </c>
      <c r="D49" s="3">
        <v>6.3</v>
      </c>
      <c r="E49" s="3">
        <v>2.0612610761566628</v>
      </c>
      <c r="F49" s="6">
        <v>97.507000000000005</v>
      </c>
      <c r="G49" s="3">
        <v>3.4</v>
      </c>
      <c r="H49" s="3">
        <v>2.3790553946684092</v>
      </c>
    </row>
    <row r="50" spans="1:8" x14ac:dyDescent="0.25">
      <c r="A50" s="2">
        <v>2022</v>
      </c>
      <c r="B50" s="2">
        <v>1</v>
      </c>
      <c r="C50" s="6">
        <v>96.74</v>
      </c>
      <c r="D50" s="3">
        <v>1.7</v>
      </c>
      <c r="E50" s="3">
        <v>1.9401834248650336</v>
      </c>
      <c r="F50" s="6">
        <v>97.28</v>
      </c>
      <c r="G50" s="3">
        <v>3.5</v>
      </c>
      <c r="H50" s="3">
        <v>2.3919464065726772</v>
      </c>
    </row>
    <row r="51" spans="1:8" x14ac:dyDescent="0.25">
      <c r="A51" s="2">
        <f>A50</f>
        <v>2022</v>
      </c>
      <c r="B51" s="2">
        <v>2</v>
      </c>
      <c r="C51" s="6">
        <v>101.47499999999999</v>
      </c>
      <c r="D51" s="3">
        <v>-1.8</v>
      </c>
      <c r="E51" s="3">
        <v>1.7995904770444273</v>
      </c>
      <c r="F51" s="6">
        <v>100.98699999999999</v>
      </c>
      <c r="G51" s="3">
        <v>3.7</v>
      </c>
      <c r="H51" s="3">
        <v>2.3868302289436634</v>
      </c>
    </row>
    <row r="52" spans="1:8" x14ac:dyDescent="0.25">
      <c r="A52" s="2">
        <f t="shared" ref="A52:A61" si="4">A51</f>
        <v>2022</v>
      </c>
      <c r="B52" s="2">
        <v>3</v>
      </c>
      <c r="C52" s="6">
        <v>106.86799999999999</v>
      </c>
      <c r="D52" s="3">
        <v>-7.4</v>
      </c>
      <c r="E52" s="3">
        <v>1.6415905412992455</v>
      </c>
      <c r="F52" s="6">
        <v>108.77500000000001</v>
      </c>
      <c r="G52" s="3">
        <v>0</v>
      </c>
      <c r="H52" s="3">
        <v>2.3645405391456125</v>
      </c>
    </row>
    <row r="53" spans="1:8" x14ac:dyDescent="0.25">
      <c r="A53" s="2">
        <f t="shared" si="4"/>
        <v>2022</v>
      </c>
      <c r="B53" s="2">
        <v>4</v>
      </c>
      <c r="C53" s="6">
        <v>101.012</v>
      </c>
      <c r="D53" s="3">
        <v>2.1</v>
      </c>
      <c r="E53" s="3">
        <v>1.4680419546729837</v>
      </c>
      <c r="F53" s="6">
        <v>98.831000000000003</v>
      </c>
      <c r="G53" s="3">
        <v>0.1</v>
      </c>
      <c r="H53" s="3">
        <v>2.3260022068879813</v>
      </c>
    </row>
    <row r="54" spans="1:8" x14ac:dyDescent="0.25">
      <c r="A54" s="2">
        <f t="shared" si="4"/>
        <v>2022</v>
      </c>
      <c r="B54" s="2">
        <v>5</v>
      </c>
      <c r="C54" s="6">
        <v>111.10299999999999</v>
      </c>
      <c r="D54" s="3">
        <v>7.3</v>
      </c>
      <c r="E54" s="3">
        <v>1.2801751659771032</v>
      </c>
      <c r="F54" s="6">
        <v>109.50700000000001</v>
      </c>
      <c r="G54" s="3">
        <v>7.4</v>
      </c>
      <c r="H54" s="3">
        <v>2.2719758976761191</v>
      </c>
    </row>
    <row r="55" spans="1:8" x14ac:dyDescent="0.25">
      <c r="A55" s="2">
        <f t="shared" si="4"/>
        <v>2022</v>
      </c>
      <c r="B55" s="2">
        <v>6</v>
      </c>
      <c r="C55" s="6">
        <v>99.965000000000003</v>
      </c>
      <c r="D55" s="3">
        <v>0.5</v>
      </c>
      <c r="E55" s="3">
        <v>1.0792645099984355</v>
      </c>
      <c r="F55" s="6">
        <v>109.605</v>
      </c>
      <c r="G55" s="3">
        <v>6.6</v>
      </c>
      <c r="H55" s="3">
        <v>2.2030676935287854</v>
      </c>
    </row>
    <row r="56" spans="1:8" x14ac:dyDescent="0.25">
      <c r="A56" s="2">
        <f t="shared" si="4"/>
        <v>2022</v>
      </c>
      <c r="B56" s="2">
        <v>7</v>
      </c>
      <c r="C56" s="6">
        <v>91.838999999999999</v>
      </c>
      <c r="D56" s="3">
        <v>-4.9000000000000004</v>
      </c>
      <c r="E56" s="3">
        <v>0.86700236491506344</v>
      </c>
      <c r="F56" s="6">
        <v>105.956</v>
      </c>
      <c r="G56" s="3">
        <v>1.6</v>
      </c>
      <c r="H56" s="3">
        <v>2.1202397892496232</v>
      </c>
    </row>
    <row r="57" spans="1:8" x14ac:dyDescent="0.25">
      <c r="A57" s="2">
        <f t="shared" si="4"/>
        <v>2022</v>
      </c>
      <c r="B57" s="2">
        <v>8</v>
      </c>
      <c r="C57" s="6">
        <v>87.006</v>
      </c>
      <c r="D57" s="3">
        <v>-3.1</v>
      </c>
      <c r="E57" s="3">
        <v>0.64504088220298683</v>
      </c>
      <c r="F57" s="6">
        <v>85.644000000000005</v>
      </c>
      <c r="G57" s="3">
        <v>5.6</v>
      </c>
      <c r="H57" s="3">
        <v>2.0247597221635587</v>
      </c>
    </row>
    <row r="58" spans="1:8" x14ac:dyDescent="0.25">
      <c r="A58" s="2">
        <f t="shared" si="4"/>
        <v>2022</v>
      </c>
      <c r="B58" s="2">
        <v>9</v>
      </c>
      <c r="C58" s="6">
        <v>98.84</v>
      </c>
      <c r="D58" s="3">
        <v>-4.7</v>
      </c>
      <c r="E58" s="3">
        <v>0.41463172706286405</v>
      </c>
      <c r="F58" s="6">
        <v>108.193</v>
      </c>
      <c r="G58" s="3">
        <v>4.0999999999999996</v>
      </c>
      <c r="H58" s="3">
        <v>1.9178589018323755</v>
      </c>
    </row>
    <row r="59" spans="1:8" x14ac:dyDescent="0.25">
      <c r="A59" s="2">
        <f t="shared" si="4"/>
        <v>2022</v>
      </c>
      <c r="B59" s="2">
        <v>10</v>
      </c>
      <c r="C59" s="6">
        <v>105.479</v>
      </c>
      <c r="D59" s="3">
        <v>9.1999999999999993</v>
      </c>
      <c r="E59" s="3">
        <v>0.17676649241186723</v>
      </c>
      <c r="F59" s="6">
        <v>103.381</v>
      </c>
      <c r="G59" s="3">
        <v>2.2000000000000002</v>
      </c>
      <c r="H59" s="3">
        <v>1.8010170183927072</v>
      </c>
    </row>
    <row r="60" spans="1:8" x14ac:dyDescent="0.25">
      <c r="A60" s="2">
        <f t="shared" si="4"/>
        <v>2022</v>
      </c>
      <c r="B60" s="2">
        <v>11</v>
      </c>
      <c r="C60" s="6">
        <v>101.43899999999999</v>
      </c>
      <c r="D60" s="3">
        <v>-0.1</v>
      </c>
      <c r="E60" s="3">
        <v>-6.7918411591655348E-2</v>
      </c>
      <c r="F60" s="6">
        <v>107.529</v>
      </c>
      <c r="G60" s="3">
        <v>-0.7</v>
      </c>
      <c r="H60" s="3">
        <v>1.6758652995574486</v>
      </c>
    </row>
    <row r="61" spans="1:8" x14ac:dyDescent="0.25">
      <c r="A61" s="2">
        <f t="shared" si="4"/>
        <v>2022</v>
      </c>
      <c r="B61" s="2">
        <v>12</v>
      </c>
      <c r="C61" s="6">
        <v>88.251999999999995</v>
      </c>
      <c r="D61" s="3">
        <v>-8.1999999999999993</v>
      </c>
      <c r="E61" s="3">
        <v>-0.31815996135132835</v>
      </c>
      <c r="F61" s="6">
        <v>93.935000000000002</v>
      </c>
      <c r="G61" s="3">
        <v>-3.7</v>
      </c>
      <c r="H61" s="3">
        <v>1.5440626801909951</v>
      </c>
    </row>
    <row r="62" spans="1:8" x14ac:dyDescent="0.25">
      <c r="A62" s="2">
        <v>2023</v>
      </c>
      <c r="B62" s="2">
        <v>1</v>
      </c>
      <c r="C62" s="6">
        <v>97.887</v>
      </c>
      <c r="D62" s="3">
        <v>1.2</v>
      </c>
      <c r="E62" s="3">
        <v>-0.57269736115886039</v>
      </c>
      <c r="F62" s="6">
        <v>98.409000000000006</v>
      </c>
      <c r="G62" s="3">
        <v>1.2</v>
      </c>
      <c r="H62" s="3">
        <v>1.4071031045119398</v>
      </c>
    </row>
    <row r="63" spans="1:8" x14ac:dyDescent="0.25">
      <c r="A63" s="2">
        <f>A62</f>
        <v>2023</v>
      </c>
      <c r="B63" s="2">
        <v>2</v>
      </c>
      <c r="C63" s="6">
        <v>98.677000000000007</v>
      </c>
      <c r="D63" s="3">
        <v>-2.2000000000000002</v>
      </c>
      <c r="E63" s="3">
        <v>-0.83081716530864402</v>
      </c>
      <c r="F63" s="6">
        <v>100.708</v>
      </c>
      <c r="G63" s="3">
        <v>-0.3</v>
      </c>
      <c r="H63" s="3">
        <v>1.2661163457194178</v>
      </c>
    </row>
    <row r="64" spans="1:8" x14ac:dyDescent="0.25">
      <c r="A64" s="2">
        <f t="shared" ref="A64:A73" si="5">A63</f>
        <v>2023</v>
      </c>
      <c r="B64" s="2">
        <v>3</v>
      </c>
      <c r="C64" s="6">
        <v>105.98399999999999</v>
      </c>
      <c r="D64" s="3">
        <v>7</v>
      </c>
      <c r="E64" s="3">
        <v>-1.0916828241116581</v>
      </c>
      <c r="F64" s="6">
        <v>114.462</v>
      </c>
      <c r="G64" s="3">
        <v>5.2</v>
      </c>
      <c r="H64" s="3">
        <v>1.1222177948525289</v>
      </c>
    </row>
    <row r="65" spans="1:8" x14ac:dyDescent="0.25">
      <c r="A65" s="2">
        <f t="shared" si="5"/>
        <v>2023</v>
      </c>
      <c r="B65" s="2">
        <v>4</v>
      </c>
      <c r="C65" s="6">
        <v>95.450999999999993</v>
      </c>
      <c r="D65" s="3">
        <v>-7.7</v>
      </c>
      <c r="E65" s="3">
        <v>-1.3545528700201792</v>
      </c>
      <c r="F65" s="6">
        <v>93.805999999999997</v>
      </c>
      <c r="G65" s="3">
        <v>-5.0999999999999996</v>
      </c>
      <c r="H65" s="3">
        <v>0.97641408487080905</v>
      </c>
    </row>
    <row r="66" spans="1:8" x14ac:dyDescent="0.25">
      <c r="A66" s="2">
        <f t="shared" si="5"/>
        <v>2023</v>
      </c>
      <c r="B66" s="2">
        <v>5</v>
      </c>
      <c r="C66" s="6">
        <v>95.542000000000002</v>
      </c>
      <c r="D66" s="3">
        <v>-5.6</v>
      </c>
      <c r="E66" s="3">
        <v>-1.6181239130681433</v>
      </c>
      <c r="F66" s="6">
        <v>108.623</v>
      </c>
      <c r="G66" s="3">
        <v>-0.8</v>
      </c>
      <c r="H66" s="3">
        <v>0.82999502805359626</v>
      </c>
    </row>
    <row r="67" spans="1:8" x14ac:dyDescent="0.25">
      <c r="A67" s="2">
        <f t="shared" si="5"/>
        <v>2023</v>
      </c>
      <c r="B67" s="2">
        <v>6</v>
      </c>
      <c r="C67" s="6">
        <v>97.064999999999998</v>
      </c>
      <c r="D67" s="3">
        <v>-0.7</v>
      </c>
      <c r="E67" s="3">
        <v>-1.8815332193401795</v>
      </c>
      <c r="F67" s="6">
        <v>107.155</v>
      </c>
      <c r="G67" s="3">
        <v>-2.2000000000000002</v>
      </c>
      <c r="H67" s="3">
        <v>0.68382846347989068</v>
      </c>
    </row>
    <row r="68" spans="1:8" x14ac:dyDescent="0.25">
      <c r="A68" s="2">
        <f t="shared" si="5"/>
        <v>2023</v>
      </c>
      <c r="B68" s="2">
        <v>7</v>
      </c>
      <c r="C68" s="6">
        <v>106.13500000000001</v>
      </c>
      <c r="D68" s="3">
        <v>-6.3</v>
      </c>
      <c r="E68" s="3">
        <v>-2.1441945740936199</v>
      </c>
      <c r="F68" s="6">
        <v>103.35299999999999</v>
      </c>
      <c r="G68" s="3">
        <v>-2.5</v>
      </c>
      <c r="H68" s="3">
        <v>0.53866903612952199</v>
      </c>
    </row>
    <row r="69" spans="1:8" x14ac:dyDescent="0.25">
      <c r="A69" s="2">
        <f t="shared" si="5"/>
        <v>2023</v>
      </c>
      <c r="B69" s="2">
        <v>8</v>
      </c>
      <c r="C69" s="6">
        <v>106.363</v>
      </c>
      <c r="D69" s="3">
        <v>-7.1</v>
      </c>
      <c r="E69" s="3">
        <v>-2.4054397116677868</v>
      </c>
      <c r="F69" s="6">
        <v>81.697000000000003</v>
      </c>
      <c r="G69" s="3">
        <v>-4.5999999999999996</v>
      </c>
      <c r="H69" s="3">
        <v>0.39507112511680054</v>
      </c>
    </row>
    <row r="70" spans="1:8" x14ac:dyDescent="0.25">
      <c r="A70" s="2">
        <f t="shared" si="5"/>
        <v>2023</v>
      </c>
      <c r="B70" s="2">
        <v>9</v>
      </c>
      <c r="C70" s="6">
        <v>95.965999999999994</v>
      </c>
      <c r="D70" s="3">
        <v>-6.1</v>
      </c>
      <c r="E70" s="3">
        <v>-2.6648889640010238</v>
      </c>
      <c r="F70" s="6">
        <v>103.002</v>
      </c>
      <c r="G70" s="3">
        <v>-4.8</v>
      </c>
      <c r="H70" s="3">
        <v>0.25337809087297225</v>
      </c>
    </row>
    <row r="71" spans="1:8" x14ac:dyDescent="0.25">
      <c r="A71" s="2">
        <f t="shared" si="5"/>
        <v>2023</v>
      </c>
      <c r="B71" s="2">
        <v>10</v>
      </c>
      <c r="C71" s="6">
        <v>95.088999999999999</v>
      </c>
      <c r="D71" s="3">
        <v>-7.5</v>
      </c>
      <c r="E71" s="3">
        <v>-2.9224886741628087</v>
      </c>
      <c r="F71" s="6">
        <v>104.011</v>
      </c>
      <c r="G71" s="3">
        <v>0.6</v>
      </c>
      <c r="H71" s="3">
        <v>0.11358641389003883</v>
      </c>
    </row>
    <row r="72" spans="1:8" x14ac:dyDescent="0.25">
      <c r="A72" s="2">
        <f t="shared" si="5"/>
        <v>2023</v>
      </c>
      <c r="B72" s="2">
        <v>11</v>
      </c>
      <c r="C72" s="6">
        <v>97.356999999999999</v>
      </c>
      <c r="D72" s="3">
        <v>-2</v>
      </c>
      <c r="E72" s="3">
        <v>-3.1784237346001194</v>
      </c>
      <c r="F72" s="6">
        <v>107.85299999999999</v>
      </c>
      <c r="G72" s="3">
        <v>0.3</v>
      </c>
      <c r="H72" s="3">
        <v>-2.4658354374086335E-2</v>
      </c>
    </row>
    <row r="73" spans="1:8" x14ac:dyDescent="0.25">
      <c r="A73" s="2">
        <f t="shared" si="5"/>
        <v>2023</v>
      </c>
      <c r="B73" s="2">
        <v>12</v>
      </c>
      <c r="C73" s="6">
        <v>104.136</v>
      </c>
      <c r="D73" s="3">
        <v>-5.9</v>
      </c>
      <c r="E73" s="3">
        <v>-3.4331969204908943</v>
      </c>
      <c r="F73" s="6">
        <v>89.522999999999996</v>
      </c>
      <c r="G73" s="3">
        <v>-4.7</v>
      </c>
      <c r="H73" s="3">
        <v>-0.16167688374023226</v>
      </c>
    </row>
    <row r="74" spans="1:8" x14ac:dyDescent="0.25">
      <c r="A74" s="2">
        <v>2024</v>
      </c>
      <c r="B74" s="2">
        <v>1</v>
      </c>
      <c r="C74" s="6">
        <v>109.699</v>
      </c>
      <c r="D74" s="3">
        <v>2.7</v>
      </c>
      <c r="E74" s="3">
        <v>-3.6872291720315022</v>
      </c>
      <c r="F74" s="6">
        <v>102.30500000000001</v>
      </c>
      <c r="G74" s="3">
        <v>4</v>
      </c>
      <c r="H74" s="3">
        <v>-0.29776729831017423</v>
      </c>
    </row>
    <row r="75" spans="1:8" x14ac:dyDescent="0.25">
      <c r="A75" s="2">
        <f>A74</f>
        <v>2024</v>
      </c>
      <c r="B75" s="2">
        <v>2</v>
      </c>
      <c r="C75" s="6">
        <v>98.742999999999995</v>
      </c>
      <c r="D75" s="3">
        <v>-1.8</v>
      </c>
      <c r="E75" s="3">
        <v>-3.9411127351877222</v>
      </c>
      <c r="F75" s="6">
        <v>104.848</v>
      </c>
      <c r="G75" s="3">
        <v>4.0999999999999996</v>
      </c>
      <c r="H75" s="3">
        <v>-0.43354288351320558</v>
      </c>
    </row>
    <row r="76" spans="1:8" x14ac:dyDescent="0.25">
      <c r="C76" s="6"/>
      <c r="D76" s="3"/>
      <c r="E76" s="3"/>
      <c r="F76" s="6"/>
      <c r="G76" s="3"/>
      <c r="H76" s="3"/>
    </row>
    <row r="77" spans="1:8" x14ac:dyDescent="0.25">
      <c r="C77" s="6"/>
      <c r="D77" s="3"/>
      <c r="E77" s="3"/>
      <c r="F77" s="6"/>
      <c r="G77" s="3"/>
      <c r="H77" s="3"/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6" workbookViewId="0">
      <selection activeCell="A77" sqref="A77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4.9649389440522693</v>
      </c>
      <c r="F2" s="4">
        <v>142977</v>
      </c>
      <c r="G2" s="3">
        <v>21.107421775737343</v>
      </c>
      <c r="H2" s="3">
        <v>5.2788753921152667</v>
      </c>
    </row>
    <row r="3" spans="1:8" x14ac:dyDescent="0.25">
      <c r="A3" s="1">
        <v>2018</v>
      </c>
      <c r="B3" s="2">
        <v>2</v>
      </c>
      <c r="C3" s="4">
        <v>1276</v>
      </c>
      <c r="D3" s="3">
        <v>9.7162510748065358</v>
      </c>
      <c r="E3" s="3">
        <v>5.611559718490434</v>
      </c>
      <c r="F3" s="4">
        <v>151028</v>
      </c>
      <c r="G3" s="3">
        <v>14.143628036337796</v>
      </c>
      <c r="H3" s="3">
        <v>4.9177925102565219</v>
      </c>
    </row>
    <row r="4" spans="1:8" x14ac:dyDescent="0.25">
      <c r="A4" s="1">
        <v>2018</v>
      </c>
      <c r="B4" s="2">
        <v>3</v>
      </c>
      <c r="C4" s="4">
        <v>1392</v>
      </c>
      <c r="D4" s="3">
        <v>6.9946195234435127</v>
      </c>
      <c r="E4" s="3">
        <v>6.3815905557283195</v>
      </c>
      <c r="F4" s="4">
        <v>174059</v>
      </c>
      <c r="G4" s="3">
        <v>1.2989809517712558</v>
      </c>
      <c r="H4" s="3">
        <v>4.5864960916288178</v>
      </c>
    </row>
    <row r="5" spans="1:8" x14ac:dyDescent="0.25">
      <c r="A5" s="1">
        <v>2018</v>
      </c>
      <c r="B5" s="2">
        <v>4</v>
      </c>
      <c r="C5" s="4">
        <v>1342</v>
      </c>
      <c r="D5" s="3">
        <v>21.447963800904969</v>
      </c>
      <c r="E5" s="3">
        <v>7.2828898049432427</v>
      </c>
      <c r="F5" s="4">
        <v>163378</v>
      </c>
      <c r="G5" s="3">
        <v>15.927652539185843</v>
      </c>
      <c r="H5" s="3">
        <v>4.2886646480710544</v>
      </c>
    </row>
    <row r="6" spans="1:8" x14ac:dyDescent="0.25">
      <c r="A6" s="1">
        <v>2018</v>
      </c>
      <c r="B6" s="2">
        <v>5</v>
      </c>
      <c r="C6" s="4">
        <v>1532</v>
      </c>
      <c r="D6" s="3">
        <v>16.946564885496173</v>
      </c>
      <c r="E6" s="3">
        <v>8.3233583867686125</v>
      </c>
      <c r="F6" s="4">
        <v>188661</v>
      </c>
      <c r="G6" s="3">
        <v>7.7773398001679483</v>
      </c>
      <c r="H6" s="3">
        <v>4.0277483917596415</v>
      </c>
    </row>
    <row r="7" spans="1:8" x14ac:dyDescent="0.25">
      <c r="A7" s="1">
        <v>2018</v>
      </c>
      <c r="B7" s="2">
        <v>6</v>
      </c>
      <c r="C7" s="4">
        <v>1584</v>
      </c>
      <c r="D7" s="3">
        <v>4.6235138705416068</v>
      </c>
      <c r="E7" s="3">
        <v>9.511880907532003</v>
      </c>
      <c r="F7" s="4">
        <v>196707</v>
      </c>
      <c r="G7" s="3">
        <v>7.2422760504407879</v>
      </c>
      <c r="H7" s="3">
        <v>3.808005797918983</v>
      </c>
    </row>
    <row r="8" spans="1:8" x14ac:dyDescent="0.25">
      <c r="A8" s="1">
        <v>2018</v>
      </c>
      <c r="B8" s="2">
        <v>7</v>
      </c>
      <c r="C8" s="4">
        <v>1758</v>
      </c>
      <c r="D8" s="3">
        <v>27.668845315904143</v>
      </c>
      <c r="E8" s="3">
        <v>10.857940807345624</v>
      </c>
      <c r="F8" s="4">
        <v>183428</v>
      </c>
      <c r="G8" s="3">
        <v>15.254066892448058</v>
      </c>
      <c r="H8" s="3">
        <v>3.6339557300657317</v>
      </c>
    </row>
    <row r="9" spans="1:8" x14ac:dyDescent="0.25">
      <c r="A9" s="1">
        <v>2018</v>
      </c>
      <c r="B9" s="2">
        <v>8</v>
      </c>
      <c r="C9" s="4">
        <v>1828</v>
      </c>
      <c r="D9" s="3">
        <v>52.715121136173757</v>
      </c>
      <c r="E9" s="3">
        <v>12.37068205638856</v>
      </c>
      <c r="F9" s="4">
        <v>148278</v>
      </c>
      <c r="G9" s="3">
        <v>36.278663664353658</v>
      </c>
      <c r="H9" s="3">
        <v>3.5103555427063</v>
      </c>
    </row>
    <row r="10" spans="1:8" x14ac:dyDescent="0.25">
      <c r="A10" s="1">
        <v>2018</v>
      </c>
      <c r="B10" s="2">
        <v>9</v>
      </c>
      <c r="C10" s="4">
        <v>1313</v>
      </c>
      <c r="D10" s="3">
        <v>-2.4517087667161985</v>
      </c>
      <c r="E10" s="3">
        <v>14.0604160487641</v>
      </c>
      <c r="F10" s="4">
        <v>111071</v>
      </c>
      <c r="G10" s="3">
        <v>-11.488042586084612</v>
      </c>
      <c r="H10" s="3">
        <v>3.4427695425111535</v>
      </c>
    </row>
    <row r="11" spans="1:8" x14ac:dyDescent="0.25">
      <c r="A11" s="1">
        <v>2018</v>
      </c>
      <c r="B11" s="2">
        <v>10</v>
      </c>
      <c r="C11" s="4">
        <v>1485</v>
      </c>
      <c r="D11" s="3">
        <v>7.2976878612716733</v>
      </c>
      <c r="E11" s="3">
        <v>15.940255875733852</v>
      </c>
      <c r="F11" s="4">
        <v>137922</v>
      </c>
      <c r="G11" s="3">
        <v>-2.5010603704227363</v>
      </c>
      <c r="H11" s="3">
        <v>3.4390376131036509</v>
      </c>
    </row>
    <row r="12" spans="1:8" x14ac:dyDescent="0.25">
      <c r="A12" s="1">
        <v>2018</v>
      </c>
      <c r="B12" s="2">
        <v>11</v>
      </c>
      <c r="C12" s="4">
        <v>1489</v>
      </c>
      <c r="D12" s="3">
        <v>8.6068563092633212</v>
      </c>
      <c r="E12" s="3">
        <v>18.022167953225019</v>
      </c>
      <c r="F12" s="4">
        <v>134534</v>
      </c>
      <c r="G12" s="3">
        <v>-10.922923108500903</v>
      </c>
      <c r="H12" s="3">
        <v>3.5059627761537748</v>
      </c>
    </row>
    <row r="13" spans="1:8" x14ac:dyDescent="0.25">
      <c r="A13" s="1">
        <v>2018</v>
      </c>
      <c r="B13" s="2">
        <v>12</v>
      </c>
      <c r="C13" s="4">
        <v>1481</v>
      </c>
      <c r="D13" s="3">
        <v>7.3966642494561308</v>
      </c>
      <c r="E13" s="3">
        <v>20.317518518830461</v>
      </c>
      <c r="F13" s="4">
        <v>139519</v>
      </c>
      <c r="G13" s="3">
        <v>-1.4856343955431006</v>
      </c>
      <c r="H13" s="3">
        <v>3.6499355465270966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22.837019969056655</v>
      </c>
      <c r="F14" s="4">
        <v>137298</v>
      </c>
      <c r="G14" s="3">
        <v>-3.9719675192513515</v>
      </c>
      <c r="H14" s="3">
        <v>3.8763444331249755</v>
      </c>
    </row>
    <row r="15" spans="1:8" x14ac:dyDescent="0.25">
      <c r="A15" s="1">
        <v>2019</v>
      </c>
      <c r="B15" s="2">
        <v>2</v>
      </c>
      <c r="C15" s="4">
        <v>1346</v>
      </c>
      <c r="D15" s="3">
        <v>5.4858934169278895</v>
      </c>
      <c r="E15" s="3">
        <v>25.590487418863585</v>
      </c>
      <c r="F15" s="4">
        <v>142865</v>
      </c>
      <c r="G15" s="3">
        <v>-5.4049580210292163</v>
      </c>
      <c r="H15" s="3">
        <v>4.1902213080472386</v>
      </c>
    </row>
    <row r="16" spans="1:8" x14ac:dyDescent="0.25">
      <c r="A16" s="1">
        <v>2019</v>
      </c>
      <c r="B16" s="2">
        <v>3</v>
      </c>
      <c r="C16" s="4">
        <v>1571</v>
      </c>
      <c r="D16" s="3">
        <v>12.859195402298852</v>
      </c>
      <c r="E16" s="3">
        <v>28.586021202847178</v>
      </c>
      <c r="F16" s="4">
        <v>173179</v>
      </c>
      <c r="G16" s="3">
        <v>-0.50557569559747106</v>
      </c>
      <c r="H16" s="3">
        <v>4.5960530217303539</v>
      </c>
    </row>
    <row r="17" spans="1:8" x14ac:dyDescent="0.25">
      <c r="A17" s="1">
        <v>2019</v>
      </c>
      <c r="B17" s="2">
        <v>4</v>
      </c>
      <c r="C17" s="4">
        <v>1345</v>
      </c>
      <c r="D17" s="3">
        <v>0.22354694485842153</v>
      </c>
      <c r="E17" s="3">
        <v>31.830325503242111</v>
      </c>
      <c r="F17" s="4">
        <v>170047</v>
      </c>
      <c r="G17" s="3">
        <v>4.0819449375068872</v>
      </c>
      <c r="H17" s="3">
        <v>5.0976600927129363</v>
      </c>
    </row>
    <row r="18" spans="1:8" x14ac:dyDescent="0.25">
      <c r="A18" s="1">
        <v>2019</v>
      </c>
      <c r="B18" s="2">
        <v>5</v>
      </c>
      <c r="C18" s="4">
        <v>1594</v>
      </c>
      <c r="D18" s="3">
        <v>4.046997389033935</v>
      </c>
      <c r="E18" s="3">
        <v>35.329012361602466</v>
      </c>
      <c r="F18" s="4">
        <v>181442</v>
      </c>
      <c r="G18" s="3">
        <v>-3.8264400167496215</v>
      </c>
      <c r="H18" s="3">
        <v>5.6985087597615642</v>
      </c>
    </row>
    <row r="19" spans="1:8" x14ac:dyDescent="0.25">
      <c r="A19" s="1">
        <v>2019</v>
      </c>
      <c r="B19" s="2">
        <v>6</v>
      </c>
      <c r="C19" s="4">
        <v>1505</v>
      </c>
      <c r="D19" s="3">
        <v>-4.9873737373737352</v>
      </c>
      <c r="E19" s="3">
        <v>39.085498904304657</v>
      </c>
      <c r="F19" s="4">
        <v>185584</v>
      </c>
      <c r="G19" s="3">
        <v>-5.6546030390377533</v>
      </c>
      <c r="H19" s="3">
        <v>6.4019947258681498</v>
      </c>
    </row>
    <row r="20" spans="1:8" x14ac:dyDescent="0.25">
      <c r="A20" s="1">
        <v>2019</v>
      </c>
      <c r="B20" s="2">
        <v>7</v>
      </c>
      <c r="C20" s="4">
        <v>1645</v>
      </c>
      <c r="D20" s="3">
        <v>-6.427758816837315</v>
      </c>
      <c r="E20" s="3">
        <v>43.101029895574214</v>
      </c>
      <c r="F20" s="4">
        <v>174076</v>
      </c>
      <c r="G20" s="3">
        <v>-5.0984582506487524</v>
      </c>
      <c r="H20" s="3">
        <v>7.2108522392484575</v>
      </c>
    </row>
    <row r="21" spans="1:8" x14ac:dyDescent="0.25">
      <c r="A21" s="1">
        <v>2019</v>
      </c>
      <c r="B21" s="2">
        <v>8</v>
      </c>
      <c r="C21" s="4">
        <v>1346</v>
      </c>
      <c r="D21" s="3">
        <v>-26.367614879649892</v>
      </c>
      <c r="E21" s="3">
        <v>47.373789483480998</v>
      </c>
      <c r="F21" s="4">
        <v>113809</v>
      </c>
      <c r="G21" s="3">
        <v>-23.246199705957725</v>
      </c>
      <c r="H21" s="3">
        <v>8.1269782843845775</v>
      </c>
    </row>
    <row r="22" spans="1:8" x14ac:dyDescent="0.25">
      <c r="A22" s="1">
        <v>2019</v>
      </c>
      <c r="B22" s="2">
        <v>9</v>
      </c>
      <c r="C22" s="4">
        <v>1429</v>
      </c>
      <c r="D22" s="3">
        <v>8.8347296268088229</v>
      </c>
      <c r="E22" s="3">
        <v>51.898522316878719</v>
      </c>
      <c r="F22" s="4">
        <v>124494</v>
      </c>
      <c r="G22" s="3">
        <v>12.085062707637451</v>
      </c>
      <c r="H22" s="3">
        <v>9.1514150325301351</v>
      </c>
    </row>
    <row r="23" spans="1:8" x14ac:dyDescent="0.25">
      <c r="A23" s="1">
        <v>2019</v>
      </c>
      <c r="B23" s="2">
        <v>10</v>
      </c>
      <c r="C23" s="4">
        <v>1609</v>
      </c>
      <c r="D23" s="3">
        <v>8.350168350168353</v>
      </c>
      <c r="E23" s="3">
        <v>56.664852113762542</v>
      </c>
      <c r="F23" s="4">
        <v>147089</v>
      </c>
      <c r="G23" s="3">
        <v>6.646510346427692</v>
      </c>
      <c r="H23" s="3">
        <v>10.283025962022759</v>
      </c>
    </row>
    <row r="24" spans="1:8" x14ac:dyDescent="0.25">
      <c r="A24" s="1">
        <v>2019</v>
      </c>
      <c r="B24" s="2">
        <v>11</v>
      </c>
      <c r="C24" s="4">
        <v>1501</v>
      </c>
      <c r="D24" s="3">
        <v>0.80591000671592639</v>
      </c>
      <c r="E24" s="3">
        <v>61.659412050968605</v>
      </c>
      <c r="F24" s="4">
        <v>139384</v>
      </c>
      <c r="G24" s="3">
        <v>3.6050366450116611</v>
      </c>
      <c r="H24" s="3">
        <v>11.520878276733068</v>
      </c>
    </row>
    <row r="25" spans="1:8" x14ac:dyDescent="0.25">
      <c r="A25" s="1">
        <v>2019</v>
      </c>
      <c r="B25" s="2">
        <v>12</v>
      </c>
      <c r="C25" s="4">
        <v>1636</v>
      </c>
      <c r="D25" s="3">
        <v>10.465901417960843</v>
      </c>
      <c r="E25" s="3">
        <v>66.865480118960576</v>
      </c>
      <c r="F25" s="4">
        <v>146178</v>
      </c>
      <c r="G25" s="3">
        <v>4.7728266400991926</v>
      </c>
      <c r="H25" s="3">
        <v>12.863786644725048</v>
      </c>
    </row>
    <row r="26" spans="1:8" x14ac:dyDescent="0.25">
      <c r="A26" s="2">
        <v>2020</v>
      </c>
      <c r="B26" s="2">
        <v>1</v>
      </c>
      <c r="C26" s="4">
        <v>1497</v>
      </c>
      <c r="D26" s="3">
        <v>8.8727272727272766</v>
      </c>
      <c r="E26" s="3">
        <v>72.262108370560156</v>
      </c>
      <c r="F26" s="4">
        <v>128424</v>
      </c>
      <c r="G26" s="3">
        <v>-6.4633133767425637</v>
      </c>
      <c r="H26" s="3">
        <v>14.310016022838255</v>
      </c>
    </row>
    <row r="27" spans="1:8" x14ac:dyDescent="0.25">
      <c r="A27" s="1">
        <v>2020</v>
      </c>
      <c r="B27" s="2">
        <v>2</v>
      </c>
      <c r="C27" s="4">
        <v>1274</v>
      </c>
      <c r="D27" s="3">
        <v>-5.3491827637444311</v>
      </c>
      <c r="E27" s="3">
        <v>77.824432221179251</v>
      </c>
      <c r="F27" s="4">
        <v>138725</v>
      </c>
      <c r="G27" s="3">
        <v>-2.8978406187659678</v>
      </c>
      <c r="H27" s="3">
        <v>15.857269495689701</v>
      </c>
    </row>
    <row r="28" spans="1:8" x14ac:dyDescent="0.25">
      <c r="A28" s="1">
        <v>2020</v>
      </c>
      <c r="B28" s="2">
        <v>3</v>
      </c>
      <c r="C28" s="4">
        <v>457</v>
      </c>
      <c r="D28" s="3">
        <v>-70.910248249522596</v>
      </c>
      <c r="E28" s="3">
        <v>83.523185045875735</v>
      </c>
      <c r="F28" s="4">
        <v>61182</v>
      </c>
      <c r="G28" s="3">
        <v>-64.671236119852864</v>
      </c>
      <c r="H28" s="3">
        <v>17.501807555576985</v>
      </c>
    </row>
    <row r="29" spans="1:8" x14ac:dyDescent="0.25">
      <c r="A29" s="1">
        <v>2020</v>
      </c>
      <c r="B29" s="2">
        <v>4</v>
      </c>
      <c r="C29" s="4">
        <v>27</v>
      </c>
      <c r="D29" s="3">
        <v>-97.992565055762086</v>
      </c>
      <c r="E29" s="3">
        <v>89.323324274222429</v>
      </c>
      <c r="F29" s="4">
        <v>9038</v>
      </c>
      <c r="G29" s="3">
        <v>-94.684998853258222</v>
      </c>
      <c r="H29" s="3">
        <v>19.23858825659531</v>
      </c>
    </row>
    <row r="30" spans="1:8" x14ac:dyDescent="0.25">
      <c r="A30" s="1">
        <v>2020</v>
      </c>
      <c r="B30" s="2">
        <v>5</v>
      </c>
      <c r="C30" s="4">
        <v>757</v>
      </c>
      <c r="D30" s="3">
        <v>-52.509410288582181</v>
      </c>
      <c r="E30" s="3">
        <v>95.1790827918133</v>
      </c>
      <c r="F30" s="4">
        <v>58425</v>
      </c>
      <c r="G30" s="3">
        <v>-67.799627429150917</v>
      </c>
      <c r="H30" s="3">
        <v>21.056863191473536</v>
      </c>
    </row>
    <row r="31" spans="1:8" x14ac:dyDescent="0.25">
      <c r="A31" s="1">
        <v>2020</v>
      </c>
      <c r="B31" s="2">
        <v>6</v>
      </c>
      <c r="C31" s="4">
        <v>1512</v>
      </c>
      <c r="D31" s="3">
        <v>0.46511627906977715</v>
      </c>
      <c r="E31" s="3">
        <v>101.03168543637219</v>
      </c>
      <c r="F31" s="4">
        <v>133609</v>
      </c>
      <c r="G31" s="3">
        <v>-28.006185878092936</v>
      </c>
      <c r="H31" s="3">
        <v>22.937972592724556</v>
      </c>
    </row>
    <row r="32" spans="1:8" x14ac:dyDescent="0.25">
      <c r="A32" s="1">
        <v>2020</v>
      </c>
      <c r="B32" s="2">
        <v>7</v>
      </c>
      <c r="C32" s="4">
        <v>1912</v>
      </c>
      <c r="D32" s="3">
        <v>16.231003039513681</v>
      </c>
      <c r="E32" s="3">
        <v>106.81210090027014</v>
      </c>
      <c r="F32" s="4">
        <v>180261</v>
      </c>
      <c r="G32" s="3">
        <v>3.5530457960890605</v>
      </c>
      <c r="H32" s="3">
        <v>24.857086103234838</v>
      </c>
    </row>
    <row r="33" spans="1:8" x14ac:dyDescent="0.25">
      <c r="A33" s="1">
        <v>2020</v>
      </c>
      <c r="B33" s="2">
        <v>8</v>
      </c>
      <c r="C33" s="4">
        <v>1661</v>
      </c>
      <c r="D33" s="3">
        <v>23.402674591381878</v>
      </c>
      <c r="E33" s="3">
        <v>112.4443140863534</v>
      </c>
      <c r="F33" s="4">
        <v>107138</v>
      </c>
      <c r="G33" s="3">
        <v>-5.8615750951155015</v>
      </c>
      <c r="H33" s="3">
        <v>26.785835577108156</v>
      </c>
    </row>
    <row r="34" spans="1:8" x14ac:dyDescent="0.25">
      <c r="A34" s="1">
        <v>2020</v>
      </c>
      <c r="B34" s="2">
        <v>9</v>
      </c>
      <c r="C34" s="4">
        <v>1387</v>
      </c>
      <c r="D34" s="3">
        <v>-2.939118264520646</v>
      </c>
      <c r="E34" s="3">
        <v>117.84601954345014</v>
      </c>
      <c r="F34" s="4">
        <v>116313</v>
      </c>
      <c r="G34" s="3">
        <v>-6.571401031375002</v>
      </c>
      <c r="H34" s="3">
        <v>28.69437342120473</v>
      </c>
    </row>
    <row r="35" spans="1:8" x14ac:dyDescent="0.25">
      <c r="A35" s="1">
        <v>2020</v>
      </c>
      <c r="B35" s="2">
        <v>10</v>
      </c>
      <c r="C35" s="4">
        <v>1515</v>
      </c>
      <c r="D35" s="3">
        <v>-5.8421379738968326</v>
      </c>
      <c r="E35" s="3">
        <v>122.92872837320135</v>
      </c>
      <c r="F35" s="4">
        <v>121922</v>
      </c>
      <c r="G35" s="3">
        <v>-17.11004901794152</v>
      </c>
      <c r="H35" s="3">
        <v>30.550584861088105</v>
      </c>
    </row>
    <row r="36" spans="1:8" x14ac:dyDescent="0.25">
      <c r="A36" s="1">
        <v>2020</v>
      </c>
      <c r="B36" s="2">
        <v>11</v>
      </c>
      <c r="C36" s="4">
        <v>1277</v>
      </c>
      <c r="D36" s="3">
        <v>-14.923384410393069</v>
      </c>
      <c r="E36" s="3">
        <v>127.59556382045581</v>
      </c>
      <c r="F36" s="4">
        <v>118274</v>
      </c>
      <c r="G36" s="3">
        <v>-15.145210354129601</v>
      </c>
      <c r="H36" s="3">
        <v>32.319906110207064</v>
      </c>
    </row>
    <row r="37" spans="1:8" x14ac:dyDescent="0.25">
      <c r="A37" s="1">
        <v>2020</v>
      </c>
      <c r="B37" s="2">
        <v>12</v>
      </c>
      <c r="C37" s="4">
        <v>1601</v>
      </c>
      <c r="D37" s="3">
        <v>-2.1393643031784815</v>
      </c>
      <c r="E37" s="3">
        <v>131.7407067087882</v>
      </c>
      <c r="F37" s="4">
        <v>151437</v>
      </c>
      <c r="G37" s="3">
        <v>3.5976685958215349</v>
      </c>
      <c r="H37" s="3">
        <v>33.9644636157688</v>
      </c>
    </row>
    <row r="38" spans="1:8" x14ac:dyDescent="0.25">
      <c r="A38" s="2">
        <v>2021</v>
      </c>
      <c r="B38" s="2">
        <v>1</v>
      </c>
      <c r="C38" s="4">
        <v>904</v>
      </c>
      <c r="D38" s="3">
        <v>-39.612558450233806</v>
      </c>
      <c r="E38" s="3">
        <v>135.24844071259048</v>
      </c>
      <c r="F38" s="4">
        <v>71033</v>
      </c>
      <c r="G38" s="3">
        <v>-44.688687472746523</v>
      </c>
      <c r="H38" s="3">
        <v>35.443087636337147</v>
      </c>
    </row>
    <row r="39" spans="1:8" x14ac:dyDescent="0.25">
      <c r="A39" s="1">
        <v>2021</v>
      </c>
      <c r="B39" s="2">
        <v>2</v>
      </c>
      <c r="C39" s="4">
        <v>1071</v>
      </c>
      <c r="D39" s="3">
        <v>-15.934065934065933</v>
      </c>
      <c r="E39" s="3">
        <v>137.99375227910102</v>
      </c>
      <c r="F39" s="4">
        <v>95260</v>
      </c>
      <c r="G39" s="3">
        <v>-31.33177149035863</v>
      </c>
      <c r="H39" s="3">
        <v>36.712499625266211</v>
      </c>
    </row>
    <row r="40" spans="1:8" x14ac:dyDescent="0.25">
      <c r="A40" s="1">
        <v>2021</v>
      </c>
      <c r="B40" s="2">
        <v>3</v>
      </c>
      <c r="C40" s="4">
        <v>1387</v>
      </c>
      <c r="D40" s="3">
        <v>203.50109409190372</v>
      </c>
      <c r="E40" s="3">
        <v>139.83948473061625</v>
      </c>
      <c r="F40" s="4">
        <v>134782</v>
      </c>
      <c r="G40" s="3">
        <v>120.29681932594553</v>
      </c>
      <c r="H40" s="3">
        <v>37.723856329305313</v>
      </c>
    </row>
    <row r="41" spans="1:8" x14ac:dyDescent="0.25">
      <c r="A41" s="1">
        <v>2021</v>
      </c>
      <c r="B41" s="2">
        <v>4</v>
      </c>
      <c r="C41" s="4">
        <v>1198</v>
      </c>
      <c r="D41" s="3">
        <v>4337.0370370370374</v>
      </c>
      <c r="E41" s="3">
        <v>140.63779195761231</v>
      </c>
      <c r="F41" s="4">
        <v>123753</v>
      </c>
      <c r="G41" s="3">
        <v>1269.2520469130338</v>
      </c>
      <c r="H41" s="3">
        <v>38.423589198598521</v>
      </c>
    </row>
    <row r="42" spans="1:8" x14ac:dyDescent="0.25">
      <c r="A42" s="1">
        <v>2021</v>
      </c>
      <c r="B42" s="2">
        <v>5</v>
      </c>
      <c r="C42" s="4">
        <v>1228</v>
      </c>
      <c r="D42" s="3">
        <v>62.219286657859982</v>
      </c>
      <c r="E42" s="3">
        <v>140.24524879565985</v>
      </c>
      <c r="F42" s="4">
        <v>142592</v>
      </c>
      <c r="G42" s="3">
        <v>144.05990586221651</v>
      </c>
      <c r="H42" s="3">
        <v>38.763863916831326</v>
      </c>
    </row>
    <row r="43" spans="1:8" x14ac:dyDescent="0.25">
      <c r="A43" s="1">
        <v>2021</v>
      </c>
      <c r="B43" s="2">
        <v>6</v>
      </c>
      <c r="C43" s="4">
        <v>1428</v>
      </c>
      <c r="D43" s="3">
        <v>-5.555555555555558</v>
      </c>
      <c r="E43" s="3">
        <v>138.80984669457118</v>
      </c>
      <c r="F43" s="4">
        <v>147402</v>
      </c>
      <c r="G43" s="3">
        <v>10.323406357356157</v>
      </c>
      <c r="H43" s="3">
        <v>38.782320366141626</v>
      </c>
    </row>
    <row r="44" spans="1:8" x14ac:dyDescent="0.25">
      <c r="A44" s="1">
        <v>2021</v>
      </c>
      <c r="B44" s="2">
        <v>7</v>
      </c>
      <c r="C44" s="4">
        <v>1378</v>
      </c>
      <c r="D44" s="3">
        <v>-27.92887029288703</v>
      </c>
      <c r="E44" s="3">
        <v>136.4741586345657</v>
      </c>
      <c r="F44" s="4">
        <v>131834</v>
      </c>
      <c r="G44" s="3">
        <v>-26.864934733525281</v>
      </c>
      <c r="H44" s="3">
        <v>38.523910653802403</v>
      </c>
    </row>
    <row r="45" spans="1:8" x14ac:dyDescent="0.25">
      <c r="A45" s="1">
        <v>2021</v>
      </c>
      <c r="B45" s="2">
        <v>8</v>
      </c>
      <c r="C45" s="4">
        <v>1064</v>
      </c>
      <c r="D45" s="3">
        <v>-35.94220349187237</v>
      </c>
      <c r="E45" s="3">
        <v>133.37073222070657</v>
      </c>
      <c r="F45" s="4">
        <v>80357</v>
      </c>
      <c r="G45" s="3">
        <v>-24.99673318523773</v>
      </c>
      <c r="H45" s="3">
        <v>38.031610573613804</v>
      </c>
    </row>
    <row r="46" spans="1:8" x14ac:dyDescent="0.25">
      <c r="A46" s="1">
        <v>2021</v>
      </c>
      <c r="B46" s="2">
        <v>9</v>
      </c>
      <c r="C46" s="4">
        <v>1020</v>
      </c>
      <c r="D46" s="3">
        <v>-26.459985580389333</v>
      </c>
      <c r="E46" s="3">
        <v>129.62069818104811</v>
      </c>
      <c r="F46" s="4">
        <v>101698</v>
      </c>
      <c r="G46" s="3">
        <v>-12.565233464874947</v>
      </c>
      <c r="H46" s="3">
        <v>37.343855027335195</v>
      </c>
    </row>
    <row r="47" spans="1:8" x14ac:dyDescent="0.25">
      <c r="A47" s="1">
        <v>2021</v>
      </c>
      <c r="B47" s="2">
        <v>10</v>
      </c>
      <c r="C47" s="4">
        <v>1168</v>
      </c>
      <c r="D47" s="3">
        <v>-22.904290429042906</v>
      </c>
      <c r="E47" s="3">
        <v>125.33342940088679</v>
      </c>
      <c r="F47" s="4">
        <v>101590</v>
      </c>
      <c r="G47" s="3">
        <v>-16.676235626056002</v>
      </c>
      <c r="H47" s="3">
        <v>36.494701948409357</v>
      </c>
    </row>
    <row r="48" spans="1:8" x14ac:dyDescent="0.25">
      <c r="A48" s="1">
        <v>2021</v>
      </c>
      <c r="B48" s="2">
        <v>11</v>
      </c>
      <c r="C48" s="4">
        <v>1143</v>
      </c>
      <c r="D48" s="3">
        <v>-10.49334377447142</v>
      </c>
      <c r="E48" s="3">
        <v>120.60745982914673</v>
      </c>
      <c r="F48" s="4">
        <v>109682</v>
      </c>
      <c r="G48" s="3">
        <v>-7.2644875458680698</v>
      </c>
      <c r="H48" s="3">
        <v>35.514743361355997</v>
      </c>
    </row>
    <row r="49" spans="1:8" x14ac:dyDescent="0.25">
      <c r="A49" s="1">
        <v>2021</v>
      </c>
      <c r="B49" s="2">
        <v>12</v>
      </c>
      <c r="C49" s="4">
        <v>1286</v>
      </c>
      <c r="D49" s="3">
        <v>-19.675202998126174</v>
      </c>
      <c r="E49" s="3">
        <v>115.5310291286528</v>
      </c>
      <c r="F49" s="4">
        <v>127816</v>
      </c>
      <c r="G49" s="3">
        <v>-15.597905399605116</v>
      </c>
      <c r="H49" s="3">
        <v>34.430878864474366</v>
      </c>
    </row>
    <row r="50" spans="1:8" x14ac:dyDescent="0.25">
      <c r="A50" s="2">
        <v>2022</v>
      </c>
      <c r="B50" s="2">
        <v>1</v>
      </c>
      <c r="C50" s="4">
        <v>766</v>
      </c>
      <c r="D50" s="3">
        <v>-15.265486725663713</v>
      </c>
      <c r="E50" s="3">
        <v>110.18327273975736</v>
      </c>
      <c r="F50" s="4">
        <v>76094</v>
      </c>
      <c r="G50" s="3">
        <v>7.1248574606169068</v>
      </c>
      <c r="H50" s="3">
        <v>33.267037276139611</v>
      </c>
    </row>
    <row r="51" spans="1:8" x14ac:dyDescent="0.25">
      <c r="A51" s="2">
        <f t="shared" ref="A51:A85" si="0">A50</f>
        <v>2022</v>
      </c>
      <c r="B51" s="2">
        <v>2</v>
      </c>
      <c r="C51" s="4">
        <v>1104</v>
      </c>
      <c r="D51" s="3">
        <v>3.0812324929971879</v>
      </c>
      <c r="E51" s="3">
        <v>104.63393678113728</v>
      </c>
      <c r="F51" s="4">
        <v>100822</v>
      </c>
      <c r="G51" s="3">
        <v>5.8387570858702498</v>
      </c>
      <c r="H51" s="3">
        <v>32.043673193597428</v>
      </c>
    </row>
    <row r="52" spans="1:8" x14ac:dyDescent="0.25">
      <c r="A52" s="2">
        <f t="shared" si="0"/>
        <v>2022</v>
      </c>
      <c r="B52" s="2">
        <v>3</v>
      </c>
      <c r="C52" s="4">
        <v>1085</v>
      </c>
      <c r="D52" s="3">
        <v>-21.773612112472961</v>
      </c>
      <c r="E52" s="3">
        <v>98.944055652062161</v>
      </c>
      <c r="F52" s="4">
        <v>103397</v>
      </c>
      <c r="G52" s="3">
        <v>-23.285750322743393</v>
      </c>
      <c r="H52" s="3">
        <v>30.779425784939651</v>
      </c>
    </row>
    <row r="53" spans="1:8" x14ac:dyDescent="0.25">
      <c r="A53" s="2">
        <f t="shared" si="0"/>
        <v>2022</v>
      </c>
      <c r="B53" s="2">
        <v>4</v>
      </c>
      <c r="C53" s="4">
        <v>1044</v>
      </c>
      <c r="D53" s="3">
        <v>-12.854757929883142</v>
      </c>
      <c r="E53" s="3">
        <v>93.167611480670459</v>
      </c>
      <c r="F53" s="4">
        <v>109063</v>
      </c>
      <c r="G53" s="3">
        <v>-11.870419302966395</v>
      </c>
      <c r="H53" s="3">
        <v>29.491114432417294</v>
      </c>
    </row>
    <row r="54" spans="1:8" x14ac:dyDescent="0.25">
      <c r="A54" s="2">
        <f t="shared" si="0"/>
        <v>2022</v>
      </c>
      <c r="B54" s="2">
        <v>5</v>
      </c>
      <c r="C54" s="4">
        <v>1122</v>
      </c>
      <c r="D54" s="3">
        <v>-8.6319218241042392</v>
      </c>
      <c r="E54" s="3">
        <v>87.350203223728101</v>
      </c>
      <c r="F54" s="4">
        <v>133831</v>
      </c>
      <c r="G54" s="3">
        <v>-6.1441034560143599</v>
      </c>
      <c r="H54" s="3">
        <v>28.191803992162789</v>
      </c>
    </row>
    <row r="55" spans="1:8" x14ac:dyDescent="0.25">
      <c r="A55" s="2">
        <f t="shared" si="0"/>
        <v>2022</v>
      </c>
      <c r="B55" s="2">
        <v>6</v>
      </c>
      <c r="C55" s="4">
        <v>1172</v>
      </c>
      <c r="D55" s="3">
        <v>-17.927170868347343</v>
      </c>
      <c r="E55" s="3">
        <v>81.530067173458633</v>
      </c>
      <c r="F55" s="4">
        <v>137946</v>
      </c>
      <c r="G55" s="3">
        <v>-6.4151097000040735</v>
      </c>
      <c r="H55" s="3">
        <v>26.891686991576943</v>
      </c>
    </row>
    <row r="56" spans="1:8" x14ac:dyDescent="0.25">
      <c r="A56" s="2">
        <f t="shared" si="0"/>
        <v>2022</v>
      </c>
      <c r="B56" s="2">
        <v>7</v>
      </c>
      <c r="C56" s="4">
        <v>1023</v>
      </c>
      <c r="D56" s="3">
        <v>-25.761973875181422</v>
      </c>
      <c r="E56" s="3">
        <v>75.738774196735037</v>
      </c>
      <c r="F56" s="4">
        <v>118570</v>
      </c>
      <c r="G56" s="3">
        <v>-10.06113749108728</v>
      </c>
      <c r="H56" s="3">
        <v>25.598571520043325</v>
      </c>
    </row>
    <row r="57" spans="1:8" x14ac:dyDescent="0.25">
      <c r="A57" s="2">
        <f t="shared" si="0"/>
        <v>2022</v>
      </c>
      <c r="B57" s="2">
        <v>8</v>
      </c>
      <c r="C57" s="4">
        <v>1055</v>
      </c>
      <c r="D57" s="3">
        <v>-0.84586466165413876</v>
      </c>
      <c r="E57" s="3">
        <v>70.000988407788498</v>
      </c>
      <c r="F57" s="4">
        <v>87616</v>
      </c>
      <c r="G57" s="3">
        <v>9.0334382816680492</v>
      </c>
      <c r="H57" s="3">
        <v>24.317952694953036</v>
      </c>
    </row>
    <row r="58" spans="1:8" x14ac:dyDescent="0.25">
      <c r="A58" s="2">
        <f t="shared" si="0"/>
        <v>2022</v>
      </c>
      <c r="B58" s="2">
        <v>9</v>
      </c>
      <c r="C58" s="4">
        <v>1047</v>
      </c>
      <c r="D58" s="3">
        <v>2.6470588235294024</v>
      </c>
      <c r="E58" s="3">
        <v>64.334325257789644</v>
      </c>
      <c r="F58" s="4">
        <v>109360</v>
      </c>
      <c r="G58" s="3">
        <v>7.5340714664988484</v>
      </c>
      <c r="H58" s="3">
        <v>23.052849265015844</v>
      </c>
    </row>
    <row r="59" spans="1:8" x14ac:dyDescent="0.25">
      <c r="A59" s="2">
        <f t="shared" si="0"/>
        <v>2022</v>
      </c>
      <c r="B59" s="2">
        <v>10</v>
      </c>
      <c r="C59" s="4">
        <v>1070</v>
      </c>
      <c r="D59" s="3">
        <v>-8.3904109589041038</v>
      </c>
      <c r="E59" s="3">
        <v>58.751480277557064</v>
      </c>
      <c r="F59" s="4">
        <v>108612</v>
      </c>
      <c r="G59" s="3">
        <v>6.9120976474062346</v>
      </c>
      <c r="H59" s="3">
        <v>21.805218554329489</v>
      </c>
    </row>
    <row r="60" spans="1:8" x14ac:dyDescent="0.25">
      <c r="A60" s="2">
        <f t="shared" si="0"/>
        <v>2022</v>
      </c>
      <c r="B60" s="2">
        <v>11</v>
      </c>
      <c r="C60" s="4">
        <v>1244</v>
      </c>
      <c r="D60" s="3">
        <v>8.8363954505686682</v>
      </c>
      <c r="E60" s="3">
        <v>53.26086515996252</v>
      </c>
      <c r="F60" s="4">
        <v>116671</v>
      </c>
      <c r="G60" s="3">
        <v>6.3720574023084842</v>
      </c>
      <c r="H60" s="3">
        <v>20.575940194089029</v>
      </c>
    </row>
    <row r="61" spans="1:8" x14ac:dyDescent="0.25">
      <c r="A61" s="2">
        <f t="shared" si="0"/>
        <v>2022</v>
      </c>
      <c r="B61" s="2">
        <v>12</v>
      </c>
      <c r="C61" s="4">
        <v>1152</v>
      </c>
      <c r="D61" s="3">
        <v>-10.419906687402802</v>
      </c>
      <c r="E61" s="3">
        <v>47.866228966541911</v>
      </c>
      <c r="F61" s="4">
        <v>114086</v>
      </c>
      <c r="G61" s="3">
        <v>-10.74200413093822</v>
      </c>
      <c r="H61" s="3">
        <v>19.364859570982095</v>
      </c>
    </row>
    <row r="62" spans="1:8" x14ac:dyDescent="0.25">
      <c r="A62" s="2">
        <v>2023</v>
      </c>
      <c r="B62" s="2">
        <v>1</v>
      </c>
      <c r="C62" s="4">
        <v>985</v>
      </c>
      <c r="D62" s="3">
        <v>28.590078328981726</v>
      </c>
      <c r="E62" s="3">
        <v>42.568235726212421</v>
      </c>
      <c r="F62" s="4">
        <v>102673</v>
      </c>
      <c r="G62" s="3">
        <v>34.929166557152989</v>
      </c>
      <c r="H62" s="3">
        <v>18.170835690946891</v>
      </c>
    </row>
    <row r="63" spans="1:8" x14ac:dyDescent="0.25">
      <c r="A63" s="2">
        <f t="shared" si="0"/>
        <v>2023</v>
      </c>
      <c r="B63" s="2">
        <v>2</v>
      </c>
      <c r="C63" s="4">
        <v>1145</v>
      </c>
      <c r="D63" s="3">
        <v>3.7137681159420399</v>
      </c>
      <c r="E63" s="3">
        <v>37.363501819581934</v>
      </c>
      <c r="F63" s="4">
        <v>113813</v>
      </c>
      <c r="G63" s="3">
        <v>12.885084604550601</v>
      </c>
      <c r="H63" s="3">
        <v>16.990636805497871</v>
      </c>
    </row>
    <row r="64" spans="1:8" x14ac:dyDescent="0.25">
      <c r="A64" s="2">
        <f t="shared" si="0"/>
        <v>2023</v>
      </c>
      <c r="B64" s="2">
        <v>3</v>
      </c>
      <c r="C64" s="4">
        <v>1393</v>
      </c>
      <c r="D64" s="3">
        <v>28.387096774193555</v>
      </c>
      <c r="E64" s="3">
        <v>32.24767292188352</v>
      </c>
      <c r="F64" s="4">
        <v>150369</v>
      </c>
      <c r="G64" s="3">
        <v>45.428784200702154</v>
      </c>
      <c r="H64" s="3">
        <v>15.822194939126307</v>
      </c>
    </row>
    <row r="65" spans="1:8" x14ac:dyDescent="0.25">
      <c r="A65" s="2">
        <f t="shared" si="0"/>
        <v>2023</v>
      </c>
      <c r="B65" s="2">
        <v>4</v>
      </c>
      <c r="C65" s="4">
        <v>1124</v>
      </c>
      <c r="D65" s="3">
        <v>7.6628352490421436</v>
      </c>
      <c r="E65" s="3">
        <v>27.214057921287498</v>
      </c>
      <c r="F65" s="4">
        <v>116002</v>
      </c>
      <c r="G65" s="3">
        <v>6.3623777082970401</v>
      </c>
      <c r="H65" s="3">
        <v>14.663157008531746</v>
      </c>
    </row>
    <row r="66" spans="1:8" x14ac:dyDescent="0.25">
      <c r="A66" s="2">
        <f t="shared" si="0"/>
        <v>2023</v>
      </c>
      <c r="B66" s="2">
        <v>5</v>
      </c>
      <c r="C66" s="4">
        <v>1241</v>
      </c>
      <c r="D66" s="3">
        <v>10.606060606060597</v>
      </c>
      <c r="E66" s="3">
        <v>22.255697610398371</v>
      </c>
      <c r="F66" s="4">
        <v>144606</v>
      </c>
      <c r="G66" s="3">
        <v>8.0511989001053497</v>
      </c>
      <c r="H66" s="3">
        <v>13.513225943556899</v>
      </c>
    </row>
    <row r="67" spans="1:8" x14ac:dyDescent="0.25">
      <c r="A67" s="2">
        <f t="shared" si="0"/>
        <v>2023</v>
      </c>
      <c r="B67" s="2">
        <v>6</v>
      </c>
      <c r="C67" s="4">
        <v>1344</v>
      </c>
      <c r="D67" s="3">
        <v>14.675767918088734</v>
      </c>
      <c r="E67" s="3">
        <v>17.36427505802396</v>
      </c>
      <c r="F67" s="4">
        <v>156302</v>
      </c>
      <c r="G67" s="3">
        <v>13.306656227799273</v>
      </c>
      <c r="H67" s="3">
        <v>12.371528231037514</v>
      </c>
    </row>
    <row r="68" spans="1:8" x14ac:dyDescent="0.25">
      <c r="A68" s="2">
        <f t="shared" si="0"/>
        <v>2023</v>
      </c>
      <c r="B68" s="2">
        <v>7</v>
      </c>
      <c r="C68" s="4">
        <v>1119</v>
      </c>
      <c r="D68" s="3">
        <v>9.384164222873892</v>
      </c>
      <c r="E68" s="3">
        <v>12.530664330402336</v>
      </c>
      <c r="F68" s="4">
        <v>132861</v>
      </c>
      <c r="G68" s="3">
        <v>12.052795816817063</v>
      </c>
      <c r="H68" s="3">
        <v>11.236811050375772</v>
      </c>
    </row>
    <row r="69" spans="1:8" x14ac:dyDescent="0.25">
      <c r="A69" s="2">
        <f t="shared" si="0"/>
        <v>2023</v>
      </c>
      <c r="B69" s="2">
        <v>8</v>
      </c>
      <c r="C69" s="4">
        <v>1082</v>
      </c>
      <c r="D69" s="3">
        <v>2.5592417061611306</v>
      </c>
      <c r="E69" s="3">
        <v>7.7455527918868547</v>
      </c>
      <c r="F69" s="4">
        <v>95299</v>
      </c>
      <c r="G69" s="3">
        <v>8.7689463111760411</v>
      </c>
      <c r="H69" s="3">
        <v>10.107886520418074</v>
      </c>
    </row>
    <row r="70" spans="1:8" x14ac:dyDescent="0.25">
      <c r="A70" s="2">
        <f t="shared" si="0"/>
        <v>2023</v>
      </c>
      <c r="B70" s="2">
        <v>9</v>
      </c>
      <c r="C70" s="4">
        <v>1158</v>
      </c>
      <c r="D70" s="3">
        <v>10.601719197707737</v>
      </c>
      <c r="E70" s="3">
        <v>2.9994092998789581</v>
      </c>
      <c r="F70" s="4">
        <v>107732</v>
      </c>
      <c r="G70" s="3">
        <v>-1.4886613021214301</v>
      </c>
      <c r="H70" s="3">
        <v>8.9836234256195961</v>
      </c>
    </row>
    <row r="71" spans="1:8" x14ac:dyDescent="0.25">
      <c r="A71" s="2">
        <f t="shared" si="0"/>
        <v>2023</v>
      </c>
      <c r="B71" s="2">
        <v>10</v>
      </c>
      <c r="C71" s="4">
        <v>1455</v>
      </c>
      <c r="D71" s="3">
        <v>35.981308411214961</v>
      </c>
      <c r="E71" s="3">
        <v>-1.7176574487119736</v>
      </c>
      <c r="F71" s="4">
        <v>135149</v>
      </c>
      <c r="G71" s="3">
        <v>24.432843516370205</v>
      </c>
      <c r="H71" s="3">
        <v>7.8627975684765445</v>
      </c>
    </row>
    <row r="72" spans="1:8" x14ac:dyDescent="0.25">
      <c r="A72" s="2">
        <f t="shared" si="0"/>
        <v>2023</v>
      </c>
      <c r="B72" s="2">
        <v>11</v>
      </c>
      <c r="C72" s="4">
        <v>1272</v>
      </c>
      <c r="D72" s="3">
        <v>2.2508038585209</v>
      </c>
      <c r="E72" s="3">
        <v>-6.415010818789213</v>
      </c>
      <c r="F72" s="4">
        <v>128454</v>
      </c>
      <c r="G72" s="3">
        <v>10.099339167402356</v>
      </c>
      <c r="H72" s="3">
        <v>6.7434575094901419</v>
      </c>
    </row>
    <row r="73" spans="1:8" x14ac:dyDescent="0.25">
      <c r="A73" s="2">
        <f t="shared" si="0"/>
        <v>2023</v>
      </c>
      <c r="B73" s="2">
        <v>12</v>
      </c>
      <c r="C73" s="4">
        <v>1270</v>
      </c>
      <c r="D73" s="3">
        <v>10.243055555555557</v>
      </c>
      <c r="E73" s="3">
        <v>-11.09939619151576</v>
      </c>
      <c r="F73" s="4">
        <v>122623</v>
      </c>
      <c r="G73" s="3">
        <v>7.4829514576722822</v>
      </c>
      <c r="H73" s="3">
        <v>5.6248025067968817</v>
      </c>
    </row>
    <row r="74" spans="1:8" x14ac:dyDescent="0.25">
      <c r="A74" s="2">
        <v>2024</v>
      </c>
      <c r="B74" s="2">
        <v>1</v>
      </c>
      <c r="C74" s="4">
        <v>1213</v>
      </c>
      <c r="D74" s="3">
        <v>23.147208121827401</v>
      </c>
      <c r="E74" s="3">
        <v>-15.77695715536869</v>
      </c>
      <c r="F74" s="4">
        <v>111391</v>
      </c>
      <c r="G74" s="3">
        <v>8.491034643966767</v>
      </c>
      <c r="H74" s="3">
        <v>4.5062648658706124</v>
      </c>
    </row>
    <row r="75" spans="1:8" x14ac:dyDescent="0.25">
      <c r="A75" s="2">
        <f t="shared" si="0"/>
        <v>2024</v>
      </c>
      <c r="B75" s="2">
        <v>2</v>
      </c>
      <c r="C75" s="4">
        <v>1200</v>
      </c>
      <c r="D75" s="3">
        <v>4.8034934497816595</v>
      </c>
      <c r="E75" s="3">
        <v>-20.452355184120417</v>
      </c>
      <c r="F75" s="4">
        <v>128242</v>
      </c>
      <c r="G75" s="3">
        <v>12.67781360653002</v>
      </c>
      <c r="H75" s="3">
        <v>3.3874059303067718</v>
      </c>
    </row>
    <row r="76" spans="1:8" x14ac:dyDescent="0.25">
      <c r="A76" s="2">
        <f t="shared" si="0"/>
        <v>2024</v>
      </c>
      <c r="B76" s="2">
        <v>3</v>
      </c>
      <c r="C76" s="4">
        <v>1084</v>
      </c>
      <c r="D76" s="3">
        <v>-22.182340272792533</v>
      </c>
      <c r="E76" s="3">
        <v>-25.12754868451022</v>
      </c>
      <c r="F76" s="4">
        <v>143316</v>
      </c>
      <c r="G76" s="3">
        <v>-4.6904614647966021</v>
      </c>
      <c r="H76" s="3">
        <v>2.2680637638242769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645"/>
  <sheetViews>
    <sheetView topLeftCell="A46" workbookViewId="0">
      <selection activeCell="A76" sqref="A76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44140625" style="2" customWidth="1"/>
    <col min="3" max="3" width="10.6640625" style="2" customWidth="1"/>
    <col min="4" max="4" width="13.44140625" style="2" bestFit="1" customWidth="1"/>
    <col min="5" max="5" width="20.5546875" style="2" bestFit="1" customWidth="1"/>
    <col min="6" max="6" width="18" style="2" bestFit="1" customWidth="1"/>
    <col min="7" max="7" width="11.109375" style="2" bestFit="1" customWidth="1"/>
    <col min="8" max="8" width="18.33203125" style="2" bestFit="1" customWidth="1"/>
    <col min="9" max="9" width="18" style="2" bestFit="1" customWidth="1"/>
    <col min="10" max="16384" width="11.44140625" style="2"/>
  </cols>
  <sheetData>
    <row r="1" spans="1:9" ht="21" customHeight="1" x14ac:dyDescent="0.25">
      <c r="A1" s="7" t="s">
        <v>0</v>
      </c>
      <c r="B1" s="7" t="s">
        <v>1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1"/>
    </row>
    <row r="2" spans="1:9" x14ac:dyDescent="0.25">
      <c r="A2" s="2">
        <v>2018</v>
      </c>
      <c r="B2" s="7">
        <v>1</v>
      </c>
      <c r="C2" s="4">
        <v>36885.14</v>
      </c>
      <c r="D2" s="8">
        <v>-0.46087102951430925</v>
      </c>
      <c r="E2" s="8">
        <v>0.50541192745403241</v>
      </c>
      <c r="F2" s="4">
        <v>3026750.2000000011</v>
      </c>
      <c r="G2" s="8">
        <v>1.8236766462812026</v>
      </c>
      <c r="H2" s="8">
        <v>1.2963792337573157</v>
      </c>
    </row>
    <row r="3" spans="1:9" x14ac:dyDescent="0.25">
      <c r="A3" s="2">
        <f>A2</f>
        <v>2018</v>
      </c>
      <c r="B3" s="7">
        <v>2</v>
      </c>
      <c r="C3" s="4">
        <v>36202.620000000003</v>
      </c>
      <c r="D3" s="8">
        <v>5.6348310606953556</v>
      </c>
      <c r="E3" s="8">
        <v>0.31052140716480203</v>
      </c>
      <c r="F3" s="4">
        <v>2985026.959999999</v>
      </c>
      <c r="G3" s="8">
        <v>7.1744072440828921</v>
      </c>
      <c r="H3" s="8">
        <v>1.1161804980406478</v>
      </c>
    </row>
    <row r="4" spans="1:9" x14ac:dyDescent="0.25">
      <c r="A4" s="2">
        <f t="shared" ref="A4:A13" si="0">A3</f>
        <v>2018</v>
      </c>
      <c r="B4" s="7">
        <v>3</v>
      </c>
      <c r="C4" s="4">
        <v>40738.410000000003</v>
      </c>
      <c r="D4" s="8">
        <v>2.7323224286727621</v>
      </c>
      <c r="E4" s="8">
        <v>0.1102974723024317</v>
      </c>
      <c r="F4" s="4">
        <v>3202782.2499999991</v>
      </c>
      <c r="G4" s="8">
        <v>1.1996448955937433</v>
      </c>
      <c r="H4" s="8">
        <v>0.92701426292761613</v>
      </c>
    </row>
    <row r="5" spans="1:9" x14ac:dyDescent="0.25">
      <c r="A5" s="2">
        <f t="shared" si="0"/>
        <v>2018</v>
      </c>
      <c r="B5" s="7">
        <v>4</v>
      </c>
      <c r="C5" s="4">
        <v>37821.369999999995</v>
      </c>
      <c r="D5" s="8">
        <v>1.3887232051401188</v>
      </c>
      <c r="E5" s="8">
        <v>-9.4959907714393541E-2</v>
      </c>
      <c r="F5" s="4">
        <v>2966529.6099999994</v>
      </c>
      <c r="G5" s="8">
        <v>6.1033522748608737</v>
      </c>
      <c r="H5" s="8">
        <v>0.72958639280578064</v>
      </c>
    </row>
    <row r="6" spans="1:9" x14ac:dyDescent="0.25">
      <c r="A6" s="2">
        <f t="shared" si="0"/>
        <v>2018</v>
      </c>
      <c r="B6" s="7">
        <v>5</v>
      </c>
      <c r="C6" s="4">
        <v>40768.589999999997</v>
      </c>
      <c r="D6" s="8">
        <v>6.0730964398327147</v>
      </c>
      <c r="E6" s="8">
        <v>-0.30476867840057409</v>
      </c>
      <c r="F6" s="4">
        <v>3070004.4899999984</v>
      </c>
      <c r="G6" s="8">
        <v>1.9615662914358456</v>
      </c>
      <c r="H6" s="8">
        <v>0.52462168474552551</v>
      </c>
    </row>
    <row r="7" spans="1:9" x14ac:dyDescent="0.25">
      <c r="A7" s="2">
        <f t="shared" si="0"/>
        <v>2018</v>
      </c>
      <c r="B7" s="7">
        <v>6</v>
      </c>
      <c r="C7" s="4">
        <v>38181.189999999995</v>
      </c>
      <c r="D7" s="8">
        <v>1.9737638069588392</v>
      </c>
      <c r="E7" s="8">
        <v>-0.51854375172150657</v>
      </c>
      <c r="F7" s="4">
        <v>2994611.08</v>
      </c>
      <c r="G7" s="8">
        <v>-2.9521508785978479</v>
      </c>
      <c r="H7" s="8">
        <v>0.31321811400348881</v>
      </c>
    </row>
    <row r="8" spans="1:9" x14ac:dyDescent="0.25">
      <c r="A8" s="2">
        <f t="shared" si="0"/>
        <v>2018</v>
      </c>
      <c r="B8" s="7">
        <v>7</v>
      </c>
      <c r="C8" s="4">
        <v>40366.81</v>
      </c>
      <c r="D8" s="8">
        <v>-0.31788685865160593</v>
      </c>
      <c r="E8" s="8">
        <v>-0.7352571323427104</v>
      </c>
      <c r="F8" s="4">
        <v>3189052.0099999993</v>
      </c>
      <c r="G8" s="8">
        <v>2.7831608062800051</v>
      </c>
      <c r="H8" s="8">
        <v>9.6573443656217742E-2</v>
      </c>
    </row>
    <row r="9" spans="1:9" x14ac:dyDescent="0.25">
      <c r="A9" s="2">
        <f t="shared" si="0"/>
        <v>2018</v>
      </c>
      <c r="B9" s="7">
        <v>8</v>
      </c>
      <c r="C9" s="4">
        <v>42590.17</v>
      </c>
      <c r="D9" s="8">
        <v>-3.1663719683340141</v>
      </c>
      <c r="E9" s="8">
        <v>-0.95370774801590763</v>
      </c>
      <c r="F9" s="4">
        <v>3080142.7699999986</v>
      </c>
      <c r="G9" s="8">
        <v>2.2203962272505429</v>
      </c>
      <c r="H9" s="8">
        <v>-0.12434132495533787</v>
      </c>
    </row>
    <row r="10" spans="1:9" x14ac:dyDescent="0.25">
      <c r="A10" s="2">
        <f t="shared" si="0"/>
        <v>2018</v>
      </c>
      <c r="B10" s="7">
        <v>9</v>
      </c>
      <c r="C10" s="4">
        <v>35592.449999999997</v>
      </c>
      <c r="D10" s="8">
        <v>-0.97215336101137417</v>
      </c>
      <c r="E10" s="8">
        <v>-1.1726655424460362</v>
      </c>
      <c r="F10" s="4">
        <v>2856258.2199999993</v>
      </c>
      <c r="G10" s="8">
        <v>-2.0372677593686661</v>
      </c>
      <c r="H10" s="8">
        <v>-0.34836862192337931</v>
      </c>
    </row>
    <row r="11" spans="1:9" x14ac:dyDescent="0.25">
      <c r="A11" s="2">
        <f t="shared" si="0"/>
        <v>2018</v>
      </c>
      <c r="B11" s="7">
        <v>10</v>
      </c>
      <c r="C11" s="4">
        <v>39943.78</v>
      </c>
      <c r="D11" s="8">
        <v>7.5021833473507105</v>
      </c>
      <c r="E11" s="8">
        <v>-1.3910541165755561</v>
      </c>
      <c r="F11" s="4">
        <v>3182101.4800000004</v>
      </c>
      <c r="G11" s="8">
        <v>6.1594961399960457</v>
      </c>
      <c r="H11" s="8">
        <v>-0.57418804834342696</v>
      </c>
    </row>
    <row r="12" spans="1:9" x14ac:dyDescent="0.25">
      <c r="A12" s="2">
        <f t="shared" si="0"/>
        <v>2018</v>
      </c>
      <c r="B12" s="7">
        <v>11</v>
      </c>
      <c r="C12" s="4">
        <v>37674.19</v>
      </c>
      <c r="D12" s="8">
        <v>-1.6269053261004363</v>
      </c>
      <c r="E12" s="8">
        <v>-1.6077831468898836</v>
      </c>
      <c r="F12" s="4">
        <v>3103524.2099999986</v>
      </c>
      <c r="G12" s="8">
        <v>0.98935835907005831</v>
      </c>
      <c r="H12" s="8">
        <v>-0.80059648997332389</v>
      </c>
    </row>
    <row r="13" spans="1:9" x14ac:dyDescent="0.25">
      <c r="A13" s="2">
        <f t="shared" si="0"/>
        <v>2018</v>
      </c>
      <c r="B13" s="7">
        <v>12</v>
      </c>
      <c r="C13" s="4">
        <v>39270.75</v>
      </c>
      <c r="D13" s="8">
        <v>2.3344152899862802</v>
      </c>
      <c r="E13" s="8">
        <v>-1.8211447239394396</v>
      </c>
      <c r="F13" s="4">
        <v>3129967.3599999994</v>
      </c>
      <c r="G13" s="8">
        <v>0.51564033571958046</v>
      </c>
      <c r="H13" s="8">
        <v>-1.0259232156133895</v>
      </c>
    </row>
    <row r="14" spans="1:9" x14ac:dyDescent="0.25">
      <c r="A14" s="2">
        <v>2019</v>
      </c>
      <c r="B14" s="7">
        <v>1</v>
      </c>
      <c r="C14" s="4">
        <v>37304.26</v>
      </c>
      <c r="D14" s="8">
        <v>1.1362841512869482</v>
      </c>
      <c r="E14" s="8">
        <v>-2.0294322662037572</v>
      </c>
      <c r="F14" s="4">
        <v>3216448.8699999992</v>
      </c>
      <c r="G14" s="8">
        <v>6.2674042278083597</v>
      </c>
      <c r="H14" s="8">
        <v>-1.2483731916438707</v>
      </c>
    </row>
    <row r="15" spans="1:9" x14ac:dyDescent="0.25">
      <c r="A15" s="2">
        <f>A14</f>
        <v>2019</v>
      </c>
      <c r="B15" s="7">
        <v>2</v>
      </c>
      <c r="C15" s="4">
        <v>35923.119999999995</v>
      </c>
      <c r="D15" s="8">
        <v>-0.77204357032725213</v>
      </c>
      <c r="E15" s="8">
        <v>-2.2306506116058462</v>
      </c>
      <c r="F15" s="4">
        <v>2888691.4600000004</v>
      </c>
      <c r="G15" s="8">
        <v>-3.2272907846701226</v>
      </c>
      <c r="H15" s="8">
        <v>-1.4660443314206162</v>
      </c>
    </row>
    <row r="16" spans="1:9" x14ac:dyDescent="0.25">
      <c r="A16" s="2">
        <f t="shared" ref="A16:A25" si="1">A15</f>
        <v>2019</v>
      </c>
      <c r="B16" s="7">
        <v>3</v>
      </c>
      <c r="C16" s="4">
        <v>39048.410000000003</v>
      </c>
      <c r="D16" s="8">
        <v>-4.1484191454698394</v>
      </c>
      <c r="E16" s="8">
        <v>-2.4225847566508349</v>
      </c>
      <c r="F16" s="4">
        <v>3031194.3499999987</v>
      </c>
      <c r="G16" s="8">
        <v>-5.3574638113471629</v>
      </c>
      <c r="H16" s="8">
        <v>-1.6765126193120121</v>
      </c>
    </row>
    <row r="17" spans="1:8" x14ac:dyDescent="0.25">
      <c r="A17" s="2">
        <f t="shared" si="1"/>
        <v>2019</v>
      </c>
      <c r="B17" s="7">
        <v>4</v>
      </c>
      <c r="C17" s="4">
        <v>40292.74</v>
      </c>
      <c r="D17" s="8">
        <v>6.5343217339826731</v>
      </c>
      <c r="E17" s="8">
        <v>-2.6029184056882073</v>
      </c>
      <c r="F17" s="4">
        <v>3028026.2</v>
      </c>
      <c r="G17" s="8">
        <v>2.0730145349872497</v>
      </c>
      <c r="H17" s="8">
        <v>-1.8774763484679207</v>
      </c>
    </row>
    <row r="18" spans="1:8" x14ac:dyDescent="0.25">
      <c r="A18" s="2">
        <f t="shared" si="1"/>
        <v>2019</v>
      </c>
      <c r="B18" s="7">
        <v>5</v>
      </c>
      <c r="C18" s="4">
        <v>39707.999999999993</v>
      </c>
      <c r="D18" s="8">
        <v>-2.6014880573500432</v>
      </c>
      <c r="E18" s="8">
        <v>-2.7694551126777815</v>
      </c>
      <c r="F18" s="4">
        <v>3091395.8700000015</v>
      </c>
      <c r="G18" s="8">
        <v>0.69678660307115337</v>
      </c>
      <c r="H18" s="8">
        <v>-2.0668894336487615</v>
      </c>
    </row>
    <row r="19" spans="1:8" x14ac:dyDescent="0.25">
      <c r="A19" s="2">
        <f t="shared" si="1"/>
        <v>2019</v>
      </c>
      <c r="B19" s="7">
        <v>6</v>
      </c>
      <c r="C19" s="4">
        <v>36564.61</v>
      </c>
      <c r="D19" s="8">
        <v>-4.2339696588817528</v>
      </c>
      <c r="E19" s="8">
        <v>-2.9193639010141208</v>
      </c>
      <c r="F19" s="4">
        <v>2931888.4700000016</v>
      </c>
      <c r="G19" s="8">
        <v>-2.0945160598283219</v>
      </c>
      <c r="H19" s="8">
        <v>-2.2424314499702702</v>
      </c>
    </row>
    <row r="20" spans="1:8" x14ac:dyDescent="0.25">
      <c r="A20" s="2">
        <f t="shared" si="1"/>
        <v>2019</v>
      </c>
      <c r="B20" s="7">
        <v>7</v>
      </c>
      <c r="C20" s="4">
        <v>41424.160000000003</v>
      </c>
      <c r="D20" s="8">
        <v>2.6193548610851547</v>
      </c>
      <c r="E20" s="8">
        <v>-3.0498021297129454</v>
      </c>
      <c r="F20" s="4">
        <v>3257212.64</v>
      </c>
      <c r="G20" s="8">
        <v>2.1373320280217323</v>
      </c>
      <c r="H20" s="8">
        <v>-2.4015900506011869</v>
      </c>
    </row>
    <row r="21" spans="1:8" x14ac:dyDescent="0.25">
      <c r="A21" s="2">
        <f t="shared" si="1"/>
        <v>2019</v>
      </c>
      <c r="B21" s="7">
        <v>8</v>
      </c>
      <c r="C21" s="4">
        <v>43151.12999999999</v>
      </c>
      <c r="D21" s="8">
        <v>1.3171114367469983</v>
      </c>
      <c r="E21" s="8">
        <v>-3.158018449856494</v>
      </c>
      <c r="F21" s="4">
        <v>2974064.0300000007</v>
      </c>
      <c r="G21" s="8">
        <v>-3.4439552943189677</v>
      </c>
      <c r="H21" s="8">
        <v>-2.5418426168081587</v>
      </c>
    </row>
    <row r="22" spans="1:8" x14ac:dyDescent="0.25">
      <c r="A22" s="2">
        <f t="shared" si="1"/>
        <v>2019</v>
      </c>
      <c r="B22" s="7">
        <v>9</v>
      </c>
      <c r="C22" s="4">
        <v>35161.679999999993</v>
      </c>
      <c r="D22" s="8">
        <v>-1.2102847654488658</v>
      </c>
      <c r="E22" s="8">
        <v>-3.2408678210693105</v>
      </c>
      <c r="F22" s="4">
        <v>2884053.4400000009</v>
      </c>
      <c r="G22" s="8">
        <v>0.97313400466998434</v>
      </c>
      <c r="H22" s="8">
        <v>-2.6603513269357055</v>
      </c>
    </row>
    <row r="23" spans="1:8" x14ac:dyDescent="0.25">
      <c r="A23" s="2">
        <f t="shared" si="1"/>
        <v>2019</v>
      </c>
      <c r="B23" s="7">
        <v>10</v>
      </c>
      <c r="C23" s="4">
        <v>38131.99</v>
      </c>
      <c r="D23" s="8">
        <v>-4.5358501373680689</v>
      </c>
      <c r="E23" s="8">
        <v>-3.294894430067147</v>
      </c>
      <c r="F23" s="4">
        <v>3200658.5499999984</v>
      </c>
      <c r="G23" s="8">
        <v>0.5831702765179525</v>
      </c>
      <c r="H23" s="8">
        <v>-2.7543410060420639</v>
      </c>
    </row>
    <row r="24" spans="1:8" x14ac:dyDescent="0.25">
      <c r="A24" s="2">
        <f t="shared" si="1"/>
        <v>2019</v>
      </c>
      <c r="B24" s="7">
        <v>11</v>
      </c>
      <c r="C24" s="4">
        <v>35127.429999999993</v>
      </c>
      <c r="D24" s="8">
        <v>-6.7599595372853649</v>
      </c>
      <c r="E24" s="8">
        <v>-3.3165014508535604</v>
      </c>
      <c r="F24" s="4">
        <v>3063297.399999999</v>
      </c>
      <c r="G24" s="8">
        <v>-1.2961654969657732</v>
      </c>
      <c r="H24" s="8">
        <v>-2.8207841538152199</v>
      </c>
    </row>
    <row r="25" spans="1:8" x14ac:dyDescent="0.25">
      <c r="A25" s="2">
        <f t="shared" si="1"/>
        <v>2019</v>
      </c>
      <c r="B25" s="7">
        <v>12</v>
      </c>
      <c r="C25" s="4">
        <v>36845.19</v>
      </c>
      <c r="D25" s="8">
        <v>-6.1765054143350877</v>
      </c>
      <c r="E25" s="8">
        <v>-3.3021782349117816</v>
      </c>
      <c r="F25" s="4">
        <v>3065394.1199999996</v>
      </c>
      <c r="G25" s="8">
        <v>-2.0630643253736647</v>
      </c>
      <c r="H25" s="8">
        <v>-2.8564214983263159</v>
      </c>
    </row>
    <row r="26" spans="1:8" x14ac:dyDescent="0.25">
      <c r="A26" s="2">
        <v>2020</v>
      </c>
      <c r="B26" s="7">
        <v>1</v>
      </c>
      <c r="C26" s="4">
        <v>35279.610000000008</v>
      </c>
      <c r="D26" s="8">
        <v>-5.4273962276694228</v>
      </c>
      <c r="E26" s="8">
        <v>-3.2486532627588209</v>
      </c>
      <c r="F26" s="4">
        <v>3031500.0800000005</v>
      </c>
      <c r="G26" s="8">
        <v>-5.7500926479828856</v>
      </c>
      <c r="H26" s="8">
        <v>-2.8578878913508787</v>
      </c>
    </row>
    <row r="27" spans="1:8" x14ac:dyDescent="0.25">
      <c r="A27" s="2">
        <f t="shared" ref="A27:A85" si="2">A26</f>
        <v>2020</v>
      </c>
      <c r="B27" s="7">
        <v>2</v>
      </c>
      <c r="C27" s="4">
        <v>35328.619999999995</v>
      </c>
      <c r="D27" s="8">
        <v>-1.6549230690430017</v>
      </c>
      <c r="E27" s="8">
        <v>-3.1528546209658144</v>
      </c>
      <c r="F27" s="4">
        <v>2858003.35</v>
      </c>
      <c r="G27" s="8">
        <v>-1.062353332813204</v>
      </c>
      <c r="H27" s="8">
        <v>-2.8217630904163133</v>
      </c>
    </row>
    <row r="28" spans="1:8" x14ac:dyDescent="0.25">
      <c r="A28" s="2">
        <f t="shared" si="2"/>
        <v>2020</v>
      </c>
      <c r="B28" s="7">
        <v>3</v>
      </c>
      <c r="C28" s="4">
        <v>31303.599999999999</v>
      </c>
      <c r="D28" s="8">
        <v>-19.833867755434863</v>
      </c>
      <c r="E28" s="8">
        <v>-3.0118616976986843</v>
      </c>
      <c r="F28" s="4">
        <v>2469778.4500000007</v>
      </c>
      <c r="G28" s="8">
        <v>-18.521276934948038</v>
      </c>
      <c r="H28" s="8">
        <v>-2.7448277006025688</v>
      </c>
    </row>
    <row r="29" spans="1:8" x14ac:dyDescent="0.25">
      <c r="A29" s="2">
        <f t="shared" si="2"/>
        <v>2020</v>
      </c>
      <c r="B29" s="7">
        <v>4</v>
      </c>
      <c r="C29" s="4">
        <v>18255.93</v>
      </c>
      <c r="D29" s="8">
        <v>-54.691763330068888</v>
      </c>
      <c r="E29" s="8">
        <v>-2.822649858098913</v>
      </c>
      <c r="F29" s="4">
        <v>1600760.4199999995</v>
      </c>
      <c r="G29" s="8">
        <v>-47.135185950504678</v>
      </c>
      <c r="H29" s="8">
        <v>-2.6237401457564267</v>
      </c>
    </row>
    <row r="30" spans="1:8" x14ac:dyDescent="0.25">
      <c r="A30" s="2">
        <f t="shared" si="2"/>
        <v>2020</v>
      </c>
      <c r="B30" s="7">
        <v>5</v>
      </c>
      <c r="C30" s="4">
        <v>23775.73</v>
      </c>
      <c r="D30" s="8">
        <v>-40.123577112924337</v>
      </c>
      <c r="E30" s="8">
        <v>-2.5833626621731045</v>
      </c>
      <c r="F30" s="4">
        <v>1973580.1799999997</v>
      </c>
      <c r="G30" s="8">
        <v>-36.158930690426303</v>
      </c>
      <c r="H30" s="8">
        <v>-2.4562544364770544</v>
      </c>
    </row>
    <row r="31" spans="1:8" x14ac:dyDescent="0.25">
      <c r="A31" s="2">
        <f t="shared" si="2"/>
        <v>2020</v>
      </c>
      <c r="B31" s="7">
        <v>6</v>
      </c>
      <c r="C31" s="4">
        <v>29363.19</v>
      </c>
      <c r="D31" s="8">
        <v>-19.695054863158667</v>
      </c>
      <c r="E31" s="8">
        <v>-2.2957456916967489</v>
      </c>
      <c r="F31" s="4">
        <v>2421675.8899999987</v>
      </c>
      <c r="G31" s="8">
        <v>-17.402182423399026</v>
      </c>
      <c r="H31" s="8">
        <v>-2.2432156559889491</v>
      </c>
    </row>
    <row r="32" spans="1:8" x14ac:dyDescent="0.25">
      <c r="A32" s="2">
        <f t="shared" si="2"/>
        <v>2020</v>
      </c>
      <c r="B32" s="7">
        <v>7</v>
      </c>
      <c r="C32" s="4">
        <v>38963.659999999996</v>
      </c>
      <c r="D32" s="8">
        <v>-5.9397704141737728</v>
      </c>
      <c r="E32" s="8">
        <v>-1.9641514877821946</v>
      </c>
      <c r="F32" s="4">
        <v>2935120.3199999989</v>
      </c>
      <c r="G32" s="8">
        <v>-9.8885874395968631</v>
      </c>
      <c r="H32" s="8">
        <v>-1.9878093511453545</v>
      </c>
    </row>
    <row r="33" spans="1:8" x14ac:dyDescent="0.25">
      <c r="A33" s="2">
        <f t="shared" si="2"/>
        <v>2020</v>
      </c>
      <c r="B33" s="7">
        <v>8</v>
      </c>
      <c r="C33" s="4">
        <v>39089.930000000015</v>
      </c>
      <c r="D33" s="8">
        <v>-9.4115727676192371</v>
      </c>
      <c r="E33" s="8">
        <v>-1.5941408769009198</v>
      </c>
      <c r="F33" s="4">
        <v>2594592.0099999993</v>
      </c>
      <c r="G33" s="8">
        <v>-12.75937626669058</v>
      </c>
      <c r="H33" s="8">
        <v>-1.6942737748250294</v>
      </c>
    </row>
    <row r="34" spans="1:8" x14ac:dyDescent="0.25">
      <c r="A34" s="2">
        <f t="shared" si="2"/>
        <v>2020</v>
      </c>
      <c r="B34" s="7">
        <v>9</v>
      </c>
      <c r="C34" s="4">
        <v>33229.990000000005</v>
      </c>
      <c r="D34" s="8">
        <v>-5.4937363629951381</v>
      </c>
      <c r="E34" s="8">
        <v>-1.1915507701720689</v>
      </c>
      <c r="F34" s="4">
        <v>2672693.1000000006</v>
      </c>
      <c r="G34" s="8">
        <v>-7.3285861166289656</v>
      </c>
      <c r="H34" s="8">
        <v>-1.367395845051764</v>
      </c>
    </row>
    <row r="35" spans="1:8" x14ac:dyDescent="0.25">
      <c r="A35" s="2">
        <f t="shared" si="2"/>
        <v>2020</v>
      </c>
      <c r="B35" s="7">
        <v>10</v>
      </c>
      <c r="C35" s="4">
        <v>33797.44000000001</v>
      </c>
      <c r="D35" s="8">
        <v>-11.367227359495235</v>
      </c>
      <c r="E35" s="8">
        <v>-0.76276095592941973</v>
      </c>
      <c r="F35" s="4">
        <v>2812309.540000001</v>
      </c>
      <c r="G35" s="8">
        <v>-12.133409544732521</v>
      </c>
      <c r="H35" s="8">
        <v>-1.0127308897446174</v>
      </c>
    </row>
    <row r="36" spans="1:8" x14ac:dyDescent="0.25">
      <c r="A36" s="2">
        <f t="shared" si="2"/>
        <v>2020</v>
      </c>
      <c r="B36" s="7">
        <v>11</v>
      </c>
      <c r="C36" s="4">
        <v>29546.080000000005</v>
      </c>
      <c r="D36" s="8">
        <v>-15.888865197368517</v>
      </c>
      <c r="E36" s="8">
        <v>-0.31444998539514035</v>
      </c>
      <c r="F36" s="4">
        <v>2529761.9699999993</v>
      </c>
      <c r="G36" s="8">
        <v>-17.41703009312775</v>
      </c>
      <c r="H36" s="8">
        <v>-0.63624820836928575</v>
      </c>
    </row>
    <row r="37" spans="1:8" x14ac:dyDescent="0.25">
      <c r="A37" s="2">
        <f t="shared" si="2"/>
        <v>2020</v>
      </c>
      <c r="B37" s="7">
        <v>12</v>
      </c>
      <c r="C37" s="4">
        <v>35042.219999999994</v>
      </c>
      <c r="D37" s="8">
        <v>-4.8933659997411061</v>
      </c>
      <c r="E37" s="8">
        <v>0.14596716893057557</v>
      </c>
      <c r="F37" s="4">
        <v>2866924.1099999994</v>
      </c>
      <c r="G37" s="8">
        <v>-6.4745348307773343</v>
      </c>
      <c r="H37" s="8">
        <v>-0.24468936974250582</v>
      </c>
    </row>
    <row r="38" spans="1:8" x14ac:dyDescent="0.25">
      <c r="A38" s="2">
        <v>2021</v>
      </c>
      <c r="B38" s="7">
        <v>1</v>
      </c>
      <c r="C38" s="4">
        <v>32429.370000000003</v>
      </c>
      <c r="D38" s="8">
        <v>-8.0790008733089831</v>
      </c>
      <c r="E38" s="8">
        <v>0.60999397793559174</v>
      </c>
      <c r="F38" s="4">
        <v>2481396.810000001</v>
      </c>
      <c r="G38" s="8">
        <v>-18.146239666271079</v>
      </c>
      <c r="H38" s="8">
        <v>0.15403872524365483</v>
      </c>
    </row>
    <row r="39" spans="1:8" x14ac:dyDescent="0.25">
      <c r="A39" s="2">
        <f t="shared" ref="A39" si="3">A38</f>
        <v>2021</v>
      </c>
      <c r="B39" s="7">
        <v>2</v>
      </c>
      <c r="C39" s="4">
        <v>29210.489999999998</v>
      </c>
      <c r="D39" s="8">
        <v>-17.317772389637632</v>
      </c>
      <c r="E39" s="8">
        <v>1.068783958815503</v>
      </c>
      <c r="F39" s="4">
        <v>2415902.5300000012</v>
      </c>
      <c r="G39" s="8">
        <v>-15.46886990177947</v>
      </c>
      <c r="H39" s="8">
        <v>0.55159654754011256</v>
      </c>
    </row>
    <row r="40" spans="1:8" x14ac:dyDescent="0.25">
      <c r="A40" s="2">
        <f t="shared" si="2"/>
        <v>2021</v>
      </c>
      <c r="B40" s="7">
        <v>3</v>
      </c>
      <c r="C40" s="4">
        <v>33906.239999999991</v>
      </c>
      <c r="D40" s="8">
        <v>8.314187505590386</v>
      </c>
      <c r="E40" s="8">
        <v>1.512887226345679</v>
      </c>
      <c r="F40" s="4">
        <v>2990130.9300000006</v>
      </c>
      <c r="G40" s="8">
        <v>21.068791818148714</v>
      </c>
      <c r="H40" s="8">
        <v>0.93837371543170622</v>
      </c>
    </row>
    <row r="41" spans="1:8" x14ac:dyDescent="0.25">
      <c r="A41" s="2">
        <f t="shared" si="2"/>
        <v>2021</v>
      </c>
      <c r="B41" s="7">
        <v>4</v>
      </c>
      <c r="C41" s="4">
        <v>33761.620000000003</v>
      </c>
      <c r="D41" s="8">
        <v>84.935086845753688</v>
      </c>
      <c r="E41" s="8">
        <v>1.9315770511106243</v>
      </c>
      <c r="F41" s="4">
        <v>2566937.4499999993</v>
      </c>
      <c r="G41" s="8">
        <v>60.357378776269343</v>
      </c>
      <c r="H41" s="8">
        <v>1.3036473148109609</v>
      </c>
    </row>
    <row r="42" spans="1:8" x14ac:dyDescent="0.25">
      <c r="A42" s="2">
        <f t="shared" si="2"/>
        <v>2021</v>
      </c>
      <c r="B42" s="7">
        <v>5</v>
      </c>
      <c r="C42" s="4">
        <v>31218.78</v>
      </c>
      <c r="D42" s="8">
        <v>31.30524278329203</v>
      </c>
      <c r="E42" s="8">
        <v>2.314599016214236</v>
      </c>
      <c r="F42" s="4">
        <v>2747349.2100000014</v>
      </c>
      <c r="G42" s="8">
        <v>39.206364040401034</v>
      </c>
      <c r="H42" s="8">
        <v>1.6380923772719793</v>
      </c>
    </row>
    <row r="43" spans="1:8" ht="14.25" customHeight="1" x14ac:dyDescent="0.25">
      <c r="A43" s="2">
        <f t="shared" si="2"/>
        <v>2021</v>
      </c>
      <c r="B43" s="7">
        <v>6</v>
      </c>
      <c r="C43" s="4">
        <v>37497.31</v>
      </c>
      <c r="D43" s="8">
        <v>27.701758562336032</v>
      </c>
      <c r="E43" s="8">
        <v>2.6574628373850393</v>
      </c>
      <c r="F43" s="4">
        <v>2887678.2699999996</v>
      </c>
      <c r="G43" s="8">
        <v>19.242970618995624</v>
      </c>
      <c r="H43" s="8">
        <v>1.9364848879825769</v>
      </c>
    </row>
    <row r="44" spans="1:8" x14ac:dyDescent="0.25">
      <c r="A44" s="2">
        <f t="shared" si="2"/>
        <v>2021</v>
      </c>
      <c r="B44" s="7">
        <v>7</v>
      </c>
      <c r="C44" s="4">
        <v>40308.44999999999</v>
      </c>
      <c r="D44" s="8">
        <v>3.4513954797880775</v>
      </c>
      <c r="E44" s="8">
        <v>2.9576914695020511</v>
      </c>
      <c r="F44" s="4">
        <v>3070666.3800000004</v>
      </c>
      <c r="G44" s="8">
        <v>4.6180750777536028</v>
      </c>
      <c r="H44" s="8">
        <v>2.1962097398649529</v>
      </c>
    </row>
    <row r="45" spans="1:8" x14ac:dyDescent="0.25">
      <c r="A45" s="2">
        <f t="shared" si="2"/>
        <v>2021</v>
      </c>
      <c r="B45" s="7">
        <v>8</v>
      </c>
      <c r="C45" s="4">
        <v>43639.86</v>
      </c>
      <c r="D45" s="8">
        <v>11.639647346516057</v>
      </c>
      <c r="E45" s="8">
        <v>3.2145470546474102</v>
      </c>
      <c r="F45" s="4">
        <v>2859058.3500000015</v>
      </c>
      <c r="G45" s="8">
        <v>10.19298367453163</v>
      </c>
      <c r="H45" s="8">
        <v>2.415853665128183</v>
      </c>
    </row>
    <row r="46" spans="1:8" x14ac:dyDescent="0.25">
      <c r="A46" s="2">
        <f t="shared" si="2"/>
        <v>2021</v>
      </c>
      <c r="B46" s="7">
        <v>9</v>
      </c>
      <c r="C46" s="4">
        <v>37376.939999999995</v>
      </c>
      <c r="D46" s="8">
        <v>12.479540318850502</v>
      </c>
      <c r="E46" s="8">
        <v>3.4273260199039695</v>
      </c>
      <c r="F46" s="4">
        <v>2942680.7099999986</v>
      </c>
      <c r="G46" s="8">
        <v>10.101706402429734</v>
      </c>
      <c r="H46" s="8">
        <v>2.5941715810742516</v>
      </c>
    </row>
    <row r="47" spans="1:8" x14ac:dyDescent="0.25">
      <c r="A47" s="2">
        <f t="shared" si="2"/>
        <v>2021</v>
      </c>
      <c r="B47" s="7">
        <v>10</v>
      </c>
      <c r="C47" s="4">
        <v>36574.020000000004</v>
      </c>
      <c r="D47" s="8">
        <v>8.2153559559540401</v>
      </c>
      <c r="E47" s="8">
        <v>3.5959098687637385</v>
      </c>
      <c r="F47" s="4">
        <v>2986048.0699999989</v>
      </c>
      <c r="G47" s="8">
        <v>6.1777883098884656</v>
      </c>
      <c r="H47" s="8">
        <v>2.7304584834780177</v>
      </c>
    </row>
    <row r="48" spans="1:8" x14ac:dyDescent="0.25">
      <c r="A48" s="2">
        <f t="shared" si="2"/>
        <v>2021</v>
      </c>
      <c r="B48" s="7">
        <v>11</v>
      </c>
      <c r="C48" s="4">
        <v>37580.17</v>
      </c>
      <c r="D48" s="8">
        <v>27.191728987398633</v>
      </c>
      <c r="E48" s="8">
        <v>3.7208087307117097</v>
      </c>
      <c r="F48" s="4">
        <v>3107042.9500000007</v>
      </c>
      <c r="G48" s="8">
        <v>22.819576973876377</v>
      </c>
      <c r="H48" s="8">
        <v>2.8245307246991569</v>
      </c>
    </row>
    <row r="49" spans="1:8" x14ac:dyDescent="0.25">
      <c r="A49" s="2">
        <f t="shared" si="2"/>
        <v>2021</v>
      </c>
      <c r="B49" s="7">
        <v>12</v>
      </c>
      <c r="C49" s="4">
        <v>36853.680000000008</v>
      </c>
      <c r="D49" s="8">
        <v>5.1693642697295372</v>
      </c>
      <c r="E49" s="8">
        <v>3.8028535301000415</v>
      </c>
      <c r="F49" s="4">
        <v>3050855.16</v>
      </c>
      <c r="G49" s="8">
        <v>6.4156232583359341</v>
      </c>
      <c r="H49" s="8">
        <v>2.8764440550019565</v>
      </c>
    </row>
    <row r="50" spans="1:8" x14ac:dyDescent="0.25">
      <c r="A50" s="2">
        <v>2022</v>
      </c>
      <c r="B50" s="7">
        <v>1</v>
      </c>
      <c r="C50" s="4">
        <v>33475.660000000003</v>
      </c>
      <c r="D50" s="8">
        <v>3.2263654828940558</v>
      </c>
      <c r="E50" s="8">
        <v>3.8445051162987172</v>
      </c>
      <c r="F50" s="4">
        <v>2775073.830000001</v>
      </c>
      <c r="G50" s="8">
        <v>11.835149413285496</v>
      </c>
      <c r="H50" s="8">
        <v>2.8876427695291191</v>
      </c>
    </row>
    <row r="51" spans="1:8" x14ac:dyDescent="0.25">
      <c r="A51" s="2">
        <f t="shared" ref="A51" si="4">A50</f>
        <v>2022</v>
      </c>
      <c r="B51" s="7">
        <v>2</v>
      </c>
      <c r="C51" s="4">
        <v>33898.509999999995</v>
      </c>
      <c r="D51" s="8">
        <v>16.049097430409411</v>
      </c>
      <c r="E51" s="8">
        <v>3.8483192352568611</v>
      </c>
      <c r="F51" s="4">
        <v>2866960.2300000009</v>
      </c>
      <c r="G51" s="8">
        <v>18.670360016552468</v>
      </c>
      <c r="H51" s="8">
        <v>2.8598169397569113</v>
      </c>
    </row>
    <row r="52" spans="1:8" x14ac:dyDescent="0.25">
      <c r="A52" s="2">
        <f t="shared" si="2"/>
        <v>2022</v>
      </c>
      <c r="B52" s="7">
        <v>3</v>
      </c>
      <c r="C52" s="4">
        <v>32388.370000000006</v>
      </c>
      <c r="D52" s="8">
        <v>-4.4766686014137358</v>
      </c>
      <c r="E52" s="8">
        <v>3.8168087065601677</v>
      </c>
      <c r="F52" s="4">
        <v>2802643.3500000006</v>
      </c>
      <c r="G52" s="8">
        <v>-6.2702130571921195</v>
      </c>
      <c r="H52" s="8">
        <v>2.7952779917896393</v>
      </c>
    </row>
    <row r="53" spans="1:8" x14ac:dyDescent="0.25">
      <c r="A53" s="2">
        <f t="shared" si="2"/>
        <v>2022</v>
      </c>
      <c r="B53" s="7">
        <v>4</v>
      </c>
      <c r="C53" s="4">
        <v>36164.76999999999</v>
      </c>
      <c r="D53" s="8">
        <v>7.1179937455607467</v>
      </c>
      <c r="E53" s="8">
        <v>3.7533336260578829</v>
      </c>
      <c r="F53" s="4">
        <v>2887062.1899999985</v>
      </c>
      <c r="G53" s="8">
        <v>12.471076768933331</v>
      </c>
      <c r="H53" s="8">
        <v>2.697435306111942</v>
      </c>
    </row>
    <row r="54" spans="1:8" x14ac:dyDescent="0.25">
      <c r="A54" s="2">
        <f t="shared" si="2"/>
        <v>2022</v>
      </c>
      <c r="B54" s="7">
        <v>5</v>
      </c>
      <c r="C54" s="4">
        <v>36256.36</v>
      </c>
      <c r="D54" s="8">
        <v>16.136376885964165</v>
      </c>
      <c r="E54" s="8">
        <v>3.6606781536750881</v>
      </c>
      <c r="F54" s="4">
        <v>2905465.9899999984</v>
      </c>
      <c r="G54" s="8">
        <v>5.7552487111748318</v>
      </c>
      <c r="H54" s="8">
        <v>2.5690687152189464</v>
      </c>
    </row>
    <row r="55" spans="1:8" x14ac:dyDescent="0.25">
      <c r="A55" s="2">
        <f t="shared" si="2"/>
        <v>2022</v>
      </c>
      <c r="B55" s="7">
        <v>6</v>
      </c>
      <c r="C55" s="4">
        <v>35564.420000000006</v>
      </c>
      <c r="D55" s="8">
        <v>-5.1547431002383686</v>
      </c>
      <c r="E55" s="8">
        <v>3.5418601062896089</v>
      </c>
      <c r="F55" s="4">
        <v>2899811.29</v>
      </c>
      <c r="G55" s="8">
        <v>0.42016522844841031</v>
      </c>
      <c r="H55" s="8">
        <v>2.4136367767073641</v>
      </c>
    </row>
    <row r="56" spans="1:8" x14ac:dyDescent="0.25">
      <c r="A56" s="2">
        <f t="shared" si="2"/>
        <v>2022</v>
      </c>
      <c r="B56" s="7">
        <v>7</v>
      </c>
      <c r="C56" s="4">
        <v>38322.080000000002</v>
      </c>
      <c r="D56" s="8">
        <v>-4.9279245418764273</v>
      </c>
      <c r="E56" s="8">
        <v>3.4007636687467899</v>
      </c>
      <c r="F56" s="4">
        <v>2880673.5800000015</v>
      </c>
      <c r="G56" s="8">
        <v>-6.1873475164045288</v>
      </c>
      <c r="H56" s="8">
        <v>2.2348193106736254</v>
      </c>
    </row>
    <row r="57" spans="1:8" x14ac:dyDescent="0.25">
      <c r="A57" s="2">
        <f t="shared" si="2"/>
        <v>2022</v>
      </c>
      <c r="B57" s="7">
        <v>8</v>
      </c>
      <c r="C57" s="4">
        <v>43184.540000000008</v>
      </c>
      <c r="D57" s="8">
        <v>-1.0433580676014853</v>
      </c>
      <c r="E57" s="8">
        <v>3.2406690951137445</v>
      </c>
      <c r="F57" s="4">
        <v>2898342.9800000009</v>
      </c>
      <c r="G57" s="8">
        <v>1.3740408620901201</v>
      </c>
      <c r="H57" s="8">
        <v>2.0361577016899757</v>
      </c>
    </row>
    <row r="58" spans="1:8" x14ac:dyDescent="0.25">
      <c r="A58" s="2">
        <f t="shared" si="2"/>
        <v>2022</v>
      </c>
      <c r="B58" s="7">
        <v>9</v>
      </c>
      <c r="C58" s="4">
        <v>37265.51</v>
      </c>
      <c r="D58" s="8">
        <v>-0.29812499364579859</v>
      </c>
      <c r="E58" s="8">
        <v>3.0642782583318477</v>
      </c>
      <c r="F58" s="4">
        <v>2887682.02</v>
      </c>
      <c r="G58" s="8">
        <v>-1.8689995762400824</v>
      </c>
      <c r="H58" s="8">
        <v>1.8206084616323357</v>
      </c>
    </row>
    <row r="59" spans="1:8" x14ac:dyDescent="0.25">
      <c r="A59" s="2">
        <f t="shared" si="2"/>
        <v>2022</v>
      </c>
      <c r="B59" s="7">
        <v>10</v>
      </c>
      <c r="C59" s="4">
        <v>35380.909999999996</v>
      </c>
      <c r="D59" s="8">
        <v>-3.262179000284926</v>
      </c>
      <c r="E59" s="8">
        <v>2.8739955294561756</v>
      </c>
      <c r="F59" s="4">
        <v>2811079.1</v>
      </c>
      <c r="G59" s="8">
        <v>-5.8595496756352894</v>
      </c>
      <c r="H59" s="8">
        <v>1.5910821220405427</v>
      </c>
    </row>
    <row r="60" spans="1:8" x14ac:dyDescent="0.25">
      <c r="A60" s="2">
        <f t="shared" si="2"/>
        <v>2022</v>
      </c>
      <c r="B60" s="7">
        <v>11</v>
      </c>
      <c r="C60" s="4">
        <v>34502.599999999991</v>
      </c>
      <c r="D60" s="8">
        <v>-8.1893456043440125</v>
      </c>
      <c r="E60" s="8">
        <v>2.671991779315972</v>
      </c>
      <c r="F60" s="4">
        <v>2856839.97</v>
      </c>
      <c r="G60" s="8">
        <v>-8.0527686300570949</v>
      </c>
      <c r="H60" s="8">
        <v>1.3502329916740263</v>
      </c>
    </row>
    <row r="61" spans="1:8" x14ac:dyDescent="0.25">
      <c r="A61" s="2">
        <f t="shared" si="2"/>
        <v>2022</v>
      </c>
      <c r="B61" s="7">
        <v>12</v>
      </c>
      <c r="C61" s="4">
        <v>40326.67</v>
      </c>
      <c r="D61" s="8">
        <v>9.4237264772472962</v>
      </c>
      <c r="E61" s="8">
        <v>2.4600117555092487</v>
      </c>
      <c r="F61" s="4">
        <v>3220608.9500000016</v>
      </c>
      <c r="G61" s="8">
        <v>5.5641379579619787</v>
      </c>
      <c r="H61" s="8">
        <v>1.1001979743062664</v>
      </c>
    </row>
    <row r="62" spans="1:8" x14ac:dyDescent="0.25">
      <c r="A62" s="2">
        <v>2023</v>
      </c>
      <c r="B62" s="7">
        <v>1</v>
      </c>
      <c r="C62" s="4">
        <v>30074.520000000004</v>
      </c>
      <c r="D62" s="8">
        <v>-10.160038666900062</v>
      </c>
      <c r="E62" s="8">
        <v>2.2390459460934857</v>
      </c>
      <c r="F62" s="4">
        <v>2528044.7400000012</v>
      </c>
      <c r="G62" s="8">
        <v>-8.901712355523161</v>
      </c>
      <c r="H62" s="8">
        <v>0.84246098748701115</v>
      </c>
    </row>
    <row r="63" spans="1:8" x14ac:dyDescent="0.25">
      <c r="A63" s="2">
        <f t="shared" ref="A63" si="5">A62</f>
        <v>2023</v>
      </c>
      <c r="B63" s="7">
        <v>2</v>
      </c>
      <c r="C63" s="4">
        <v>34642.270000000004</v>
      </c>
      <c r="D63" s="8">
        <v>2.1940787367940695</v>
      </c>
      <c r="E63" s="8">
        <v>2.0105684304262832</v>
      </c>
      <c r="F63" s="4">
        <v>2777766.2</v>
      </c>
      <c r="G63" s="8">
        <v>-3.1111010563268482</v>
      </c>
      <c r="H63" s="8">
        <v>0.57881594459820718</v>
      </c>
    </row>
    <row r="64" spans="1:8" x14ac:dyDescent="0.25">
      <c r="A64" s="2">
        <f t="shared" si="2"/>
        <v>2023</v>
      </c>
      <c r="B64" s="7">
        <v>3</v>
      </c>
      <c r="C64" s="4">
        <v>37631.919999999998</v>
      </c>
      <c r="D64" s="8">
        <v>16.189607565925645</v>
      </c>
      <c r="E64" s="8">
        <v>1.7751922403226723</v>
      </c>
      <c r="F64" s="4">
        <v>2975654.4299999997</v>
      </c>
      <c r="G64" s="8">
        <v>6.1731393685892755</v>
      </c>
      <c r="H64" s="8">
        <v>0.31038008031742537</v>
      </c>
    </row>
    <row r="65" spans="1:8" x14ac:dyDescent="0.25">
      <c r="A65" s="2">
        <f t="shared" si="2"/>
        <v>2023</v>
      </c>
      <c r="B65" s="7">
        <v>4</v>
      </c>
      <c r="C65" s="4">
        <v>36117.71</v>
      </c>
      <c r="D65" s="8">
        <v>-0.13012663982099326</v>
      </c>
      <c r="E65" s="8">
        <v>1.5335431513689601</v>
      </c>
      <c r="F65" s="4">
        <v>2611518.9500000007</v>
      </c>
      <c r="G65" s="8">
        <v>-9.5440701261789602</v>
      </c>
      <c r="H65" s="8">
        <v>3.801438508606126E-2</v>
      </c>
    </row>
    <row r="66" spans="1:8" x14ac:dyDescent="0.25">
      <c r="A66" s="2">
        <f t="shared" si="2"/>
        <v>2023</v>
      </c>
      <c r="B66" s="7">
        <v>5</v>
      </c>
      <c r="C66" s="4">
        <v>36817</v>
      </c>
      <c r="D66" s="8">
        <v>1.5463218039538429</v>
      </c>
      <c r="E66" s="8">
        <v>1.2872479402157313</v>
      </c>
      <c r="F66" s="4">
        <v>2821943.28</v>
      </c>
      <c r="G66" s="8">
        <v>-2.8746751910869395</v>
      </c>
      <c r="H66" s="8">
        <v>-0.23701301459280402</v>
      </c>
    </row>
    <row r="67" spans="1:8" x14ac:dyDescent="0.25">
      <c r="A67" s="2">
        <f t="shared" si="2"/>
        <v>2023</v>
      </c>
      <c r="B67" s="7">
        <v>6</v>
      </c>
      <c r="C67" s="4">
        <v>33128.380000000005</v>
      </c>
      <c r="D67" s="8">
        <v>-6.8496547954388092</v>
      </c>
      <c r="E67" s="8">
        <v>1.037817850889182</v>
      </c>
      <c r="F67" s="4">
        <v>2878665.9300000006</v>
      </c>
      <c r="G67" s="8">
        <v>-0.72919779548824559</v>
      </c>
      <c r="H67" s="8">
        <v>-0.51409941475159393</v>
      </c>
    </row>
    <row r="68" spans="1:8" x14ac:dyDescent="0.25">
      <c r="A68" s="2">
        <f t="shared" si="2"/>
        <v>2023</v>
      </c>
      <c r="B68" s="7">
        <v>7</v>
      </c>
      <c r="C68" s="4">
        <v>37763.942975136815</v>
      </c>
      <c r="D68" s="8">
        <v>-1.4564371893779904</v>
      </c>
      <c r="E68" s="8">
        <v>0.78678211865604597</v>
      </c>
      <c r="F68" s="4">
        <v>2919985.5100000002</v>
      </c>
      <c r="G68" s="8">
        <v>1.3646783958076503</v>
      </c>
      <c r="H68" s="8">
        <v>-0.79282528240721062</v>
      </c>
    </row>
    <row r="69" spans="1:8" x14ac:dyDescent="0.25">
      <c r="A69" s="2">
        <f t="shared" si="2"/>
        <v>2023</v>
      </c>
      <c r="B69" s="7">
        <v>8</v>
      </c>
      <c r="C69" s="4">
        <v>41382.86</v>
      </c>
      <c r="D69" s="8">
        <v>-4.1720486081361692</v>
      </c>
      <c r="E69" s="8">
        <v>0.53512223762706201</v>
      </c>
      <c r="F69" s="4">
        <v>2754399.7699999991</v>
      </c>
      <c r="G69" s="8">
        <v>-4.9663966960874273</v>
      </c>
      <c r="H69" s="8">
        <v>-1.0727860219641074</v>
      </c>
    </row>
    <row r="70" spans="1:8" x14ac:dyDescent="0.25">
      <c r="A70" s="2">
        <f t="shared" si="2"/>
        <v>2023</v>
      </c>
      <c r="B70" s="7">
        <v>9</v>
      </c>
      <c r="C70" s="4">
        <v>35847.199999999997</v>
      </c>
      <c r="D70" s="8">
        <v>-3.8059589148250028</v>
      </c>
      <c r="E70" s="8">
        <v>0.28366392279435521</v>
      </c>
      <c r="F70" s="4">
        <v>2759094.4800000004</v>
      </c>
      <c r="G70" s="8">
        <v>-4.4529674357981941</v>
      </c>
      <c r="H70" s="8">
        <v>-1.3534272111824175</v>
      </c>
    </row>
    <row r="71" spans="1:8" x14ac:dyDescent="0.25">
      <c r="A71" s="2">
        <f t="shared" si="2"/>
        <v>2023</v>
      </c>
      <c r="B71" s="7">
        <v>10</v>
      </c>
      <c r="C71" s="4">
        <v>34840.410000000003</v>
      </c>
      <c r="D71" s="8">
        <v>-1.5276599725671081</v>
      </c>
      <c r="E71" s="8">
        <v>3.2906002285761619E-2</v>
      </c>
      <c r="F71" s="4">
        <v>2807586.0699999994</v>
      </c>
      <c r="G71" s="8">
        <v>-0.12425939917524165</v>
      </c>
      <c r="H71" s="8">
        <v>-1.6344648174524212</v>
      </c>
    </row>
    <row r="72" spans="1:8" x14ac:dyDescent="0.25">
      <c r="A72" s="2">
        <f t="shared" si="2"/>
        <v>2023</v>
      </c>
      <c r="B72" s="7">
        <v>11</v>
      </c>
      <c r="C72" s="4">
        <v>33044.49</v>
      </c>
      <c r="D72" s="8">
        <v>-4.2260873093621694</v>
      </c>
      <c r="E72" s="8">
        <v>-0.21693669735682847</v>
      </c>
      <c r="F72" s="4">
        <v>2890777.13</v>
      </c>
      <c r="G72" s="8">
        <v>1.1879265326856903</v>
      </c>
      <c r="H72" s="8">
        <v>-1.9158300540133304</v>
      </c>
    </row>
    <row r="73" spans="1:8" x14ac:dyDescent="0.25">
      <c r="A73" s="2">
        <f t="shared" si="2"/>
        <v>2023</v>
      </c>
      <c r="B73" s="7">
        <v>12</v>
      </c>
      <c r="C73" s="4">
        <v>35193.549999999996</v>
      </c>
      <c r="D73" s="8">
        <v>-12.728846691283968</v>
      </c>
      <c r="E73" s="8">
        <v>-0.46575772222866735</v>
      </c>
      <c r="F73" s="4">
        <v>2748855.39</v>
      </c>
      <c r="G73" s="8">
        <v>-14.647961529138808</v>
      </c>
      <c r="H73" s="8">
        <v>-2.1973492587280878</v>
      </c>
    </row>
    <row r="74" spans="1:8" x14ac:dyDescent="0.25">
      <c r="A74" s="2">
        <v>2024</v>
      </c>
      <c r="B74" s="7">
        <v>1</v>
      </c>
      <c r="C74" s="4">
        <v>35045.530000000006</v>
      </c>
      <c r="D74" s="8">
        <v>16.52897535854272</v>
      </c>
      <c r="E74" s="8">
        <v>-0.71372903166195212</v>
      </c>
      <c r="F74" s="4">
        <v>2725896.0599999987</v>
      </c>
      <c r="G74" s="8">
        <v>7.8262586444572735</v>
      </c>
      <c r="H74" s="8">
        <v>-2.4786332308077825</v>
      </c>
    </row>
    <row r="75" spans="1:8" x14ac:dyDescent="0.25">
      <c r="A75" s="2">
        <f t="shared" ref="A75" si="6">A74</f>
        <v>2024</v>
      </c>
      <c r="B75" s="7">
        <v>2</v>
      </c>
      <c r="C75" s="4">
        <v>33441.820000000007</v>
      </c>
      <c r="D75" s="8">
        <v>-3.4652752259017539</v>
      </c>
      <c r="E75" s="8">
        <v>-0.96187418838950856</v>
      </c>
      <c r="F75" s="4">
        <v>2605018.9099999997</v>
      </c>
      <c r="G75" s="8">
        <v>-6.2189283604934253</v>
      </c>
      <c r="H75" s="8">
        <v>-2.7601573953156144</v>
      </c>
    </row>
    <row r="76" spans="1:8" x14ac:dyDescent="0.25">
      <c r="B76" s="7"/>
      <c r="C76" s="7"/>
      <c r="D76" s="7"/>
      <c r="E76" s="7"/>
      <c r="F76" s="7"/>
      <c r="G76" s="7"/>
      <c r="H76" s="7"/>
    </row>
    <row r="77" spans="1:8" x14ac:dyDescent="0.25">
      <c r="B77" s="7"/>
      <c r="C77" s="7"/>
      <c r="D77" s="7"/>
      <c r="E77" s="7"/>
      <c r="F77" s="7"/>
      <c r="G77" s="7"/>
      <c r="H77" s="7"/>
    </row>
    <row r="78" spans="1:8" x14ac:dyDescent="0.25">
      <c r="B78" s="7"/>
      <c r="C78" s="7"/>
      <c r="D78" s="7"/>
      <c r="E78" s="7"/>
      <c r="F78" s="7"/>
      <c r="G78" s="7"/>
      <c r="H78" s="7"/>
    </row>
    <row r="79" spans="1:8" x14ac:dyDescent="0.25">
      <c r="B79" s="7"/>
      <c r="C79" s="7"/>
      <c r="D79" s="7"/>
      <c r="E79" s="7"/>
      <c r="F79" s="7"/>
      <c r="G79" s="7"/>
      <c r="H79" s="7"/>
    </row>
    <row r="80" spans="1:8" x14ac:dyDescent="0.25">
      <c r="B80" s="7"/>
      <c r="C80" s="7"/>
      <c r="D80" s="7"/>
      <c r="E80" s="7"/>
      <c r="F80" s="7"/>
      <c r="G80" s="7"/>
      <c r="H80" s="7"/>
    </row>
    <row r="81" spans="2:8" x14ac:dyDescent="0.25">
      <c r="B81" s="7"/>
      <c r="C81" s="7"/>
      <c r="D81" s="7"/>
      <c r="E81" s="7"/>
      <c r="F81" s="7"/>
      <c r="G81" s="7"/>
      <c r="H81" s="7"/>
    </row>
    <row r="82" spans="2:8" x14ac:dyDescent="0.25">
      <c r="B82" s="7"/>
      <c r="C82" s="7"/>
      <c r="D82" s="7"/>
      <c r="E82" s="7"/>
      <c r="F82" s="7"/>
      <c r="G82" s="7"/>
      <c r="H82" s="7"/>
    </row>
    <row r="83" spans="2:8" x14ac:dyDescent="0.25">
      <c r="B83" s="7"/>
      <c r="C83" s="7"/>
      <c r="D83" s="7"/>
      <c r="E83" s="7"/>
      <c r="F83" s="7"/>
      <c r="G83" s="7"/>
      <c r="H83" s="7"/>
    </row>
    <row r="84" spans="2:8" x14ac:dyDescent="0.25">
      <c r="B84" s="7"/>
      <c r="C84" s="7"/>
      <c r="D84" s="7"/>
      <c r="E84" s="7"/>
      <c r="F84" s="7"/>
      <c r="G84" s="7"/>
      <c r="H84" s="7"/>
    </row>
    <row r="85" spans="2:8" x14ac:dyDescent="0.25">
      <c r="B85" s="7"/>
      <c r="C85" s="7"/>
      <c r="D85" s="7"/>
      <c r="E85" s="7"/>
      <c r="F85" s="7"/>
      <c r="G85" s="7"/>
      <c r="H85" s="7"/>
    </row>
    <row r="86" spans="2:8" x14ac:dyDescent="0.25">
      <c r="D86" s="4"/>
      <c r="E86" s="3"/>
      <c r="F86" s="3"/>
      <c r="G86" s="4"/>
      <c r="H86" s="3"/>
    </row>
    <row r="87" spans="2:8" x14ac:dyDescent="0.25">
      <c r="D87" s="4"/>
      <c r="E87" s="3"/>
      <c r="F87" s="3"/>
      <c r="G87" s="4"/>
      <c r="H87" s="3"/>
    </row>
    <row r="88" spans="2:8" x14ac:dyDescent="0.25">
      <c r="D88" s="4"/>
      <c r="E88" s="3"/>
      <c r="F88" s="3"/>
      <c r="G88" s="4"/>
      <c r="H88" s="3"/>
    </row>
    <row r="89" spans="2:8" x14ac:dyDescent="0.25">
      <c r="D89" s="4"/>
      <c r="E89" s="3"/>
      <c r="F89" s="3"/>
      <c r="G89" s="4"/>
      <c r="H89" s="3"/>
    </row>
    <row r="90" spans="2:8" x14ac:dyDescent="0.25">
      <c r="D90" s="4"/>
      <c r="E90" s="3"/>
      <c r="F90" s="3"/>
      <c r="G90" s="4"/>
      <c r="H90" s="3"/>
    </row>
    <row r="91" spans="2:8" x14ac:dyDescent="0.25">
      <c r="D91" s="4"/>
      <c r="E91" s="3"/>
      <c r="F91" s="3"/>
      <c r="G91" s="4"/>
      <c r="H91" s="3"/>
    </row>
    <row r="92" spans="2:8" x14ac:dyDescent="0.25">
      <c r="D92" s="4"/>
      <c r="E92" s="3"/>
      <c r="F92" s="3"/>
      <c r="G92" s="4"/>
      <c r="H92" s="3"/>
    </row>
    <row r="93" spans="2:8" x14ac:dyDescent="0.25">
      <c r="D93" s="4"/>
      <c r="E93" s="3"/>
      <c r="F93" s="3"/>
      <c r="G93" s="4"/>
      <c r="H93" s="3"/>
    </row>
    <row r="94" spans="2:8" x14ac:dyDescent="0.25">
      <c r="D94" s="4"/>
      <c r="E94" s="3"/>
      <c r="F94" s="3"/>
      <c r="G94" s="4"/>
      <c r="H94" s="3"/>
    </row>
    <row r="95" spans="2:8" x14ac:dyDescent="0.25">
      <c r="D95" s="4"/>
      <c r="E95" s="3"/>
      <c r="F95" s="3"/>
      <c r="G95" s="4"/>
      <c r="H95" s="3"/>
    </row>
    <row r="96" spans="2:8" x14ac:dyDescent="0.25">
      <c r="D96" s="4"/>
      <c r="E96" s="3"/>
      <c r="F96" s="3"/>
      <c r="G96" s="4"/>
      <c r="H96" s="3"/>
    </row>
    <row r="97" spans="4:8" x14ac:dyDescent="0.25">
      <c r="D97" s="4"/>
      <c r="E97" s="3"/>
      <c r="F97" s="3"/>
      <c r="G97" s="4"/>
      <c r="H97" s="3"/>
    </row>
    <row r="98" spans="4:8" x14ac:dyDescent="0.25">
      <c r="D98" s="4"/>
      <c r="E98" s="3"/>
      <c r="F98" s="3"/>
      <c r="G98" s="4"/>
      <c r="H98" s="3"/>
    </row>
    <row r="99" spans="4:8" x14ac:dyDescent="0.25">
      <c r="D99" s="4"/>
      <c r="E99" s="3"/>
      <c r="F99" s="3"/>
      <c r="G99" s="4"/>
      <c r="H99" s="3"/>
    </row>
    <row r="100" spans="4:8" x14ac:dyDescent="0.25">
      <c r="D100" s="4"/>
      <c r="E100" s="3"/>
      <c r="F100" s="3"/>
      <c r="G100" s="4"/>
      <c r="H100" s="3"/>
    </row>
    <row r="101" spans="4:8" x14ac:dyDescent="0.25">
      <c r="D101" s="4"/>
      <c r="E101" s="3"/>
      <c r="F101" s="3"/>
      <c r="G101" s="4"/>
      <c r="H101" s="3"/>
    </row>
    <row r="102" spans="4:8" x14ac:dyDescent="0.25">
      <c r="D102" s="4"/>
      <c r="E102" s="3"/>
      <c r="F102" s="3"/>
      <c r="G102" s="4"/>
      <c r="H102" s="3"/>
    </row>
    <row r="103" spans="4:8" x14ac:dyDescent="0.25">
      <c r="D103" s="4"/>
      <c r="E103" s="3"/>
      <c r="F103" s="3"/>
      <c r="G103" s="4"/>
      <c r="H103" s="3"/>
    </row>
    <row r="104" spans="4:8" x14ac:dyDescent="0.25">
      <c r="D104" s="4"/>
      <c r="E104" s="3"/>
      <c r="F104" s="3"/>
      <c r="G104" s="4"/>
      <c r="H104" s="3"/>
    </row>
    <row r="105" spans="4:8" x14ac:dyDescent="0.25">
      <c r="D105" s="4"/>
      <c r="E105" s="3"/>
      <c r="F105" s="3"/>
      <c r="G105" s="4"/>
      <c r="H105" s="3"/>
    </row>
    <row r="106" spans="4:8" x14ac:dyDescent="0.25">
      <c r="D106" s="4"/>
      <c r="E106" s="3"/>
      <c r="F106" s="3"/>
      <c r="G106" s="4"/>
      <c r="H106" s="3"/>
    </row>
    <row r="107" spans="4:8" x14ac:dyDescent="0.25">
      <c r="D107" s="4"/>
      <c r="E107" s="3"/>
      <c r="F107" s="3"/>
      <c r="G107" s="4"/>
      <c r="H107" s="3"/>
    </row>
    <row r="108" spans="4:8" x14ac:dyDescent="0.25">
      <c r="D108" s="4"/>
      <c r="E108" s="3"/>
      <c r="F108" s="3"/>
      <c r="G108" s="4"/>
      <c r="H108" s="3"/>
    </row>
    <row r="109" spans="4:8" x14ac:dyDescent="0.25">
      <c r="D109" s="4"/>
      <c r="E109" s="3"/>
      <c r="F109" s="3"/>
      <c r="G109" s="4"/>
      <c r="H109" s="3"/>
    </row>
    <row r="110" spans="4:8" x14ac:dyDescent="0.25">
      <c r="D110" s="4"/>
      <c r="E110" s="3"/>
      <c r="F110" s="3"/>
      <c r="G110" s="4"/>
      <c r="H110" s="3"/>
    </row>
    <row r="111" spans="4:8" x14ac:dyDescent="0.25">
      <c r="D111" s="4"/>
      <c r="E111" s="3"/>
      <c r="F111" s="3"/>
      <c r="G111" s="4"/>
      <c r="H111" s="3"/>
    </row>
    <row r="112" spans="4:8" x14ac:dyDescent="0.25">
      <c r="D112" s="4"/>
      <c r="E112" s="3"/>
      <c r="F112" s="3"/>
      <c r="G112" s="4"/>
      <c r="H112" s="3"/>
    </row>
    <row r="113" spans="4:8" x14ac:dyDescent="0.25">
      <c r="D113" s="4"/>
      <c r="E113" s="3"/>
      <c r="F113" s="3"/>
      <c r="G113" s="4"/>
      <c r="H113" s="3"/>
    </row>
    <row r="114" spans="4:8" x14ac:dyDescent="0.25">
      <c r="D114" s="4"/>
      <c r="E114" s="3"/>
      <c r="F114" s="3"/>
      <c r="G114" s="4"/>
      <c r="H114" s="3"/>
    </row>
    <row r="115" spans="4:8" x14ac:dyDescent="0.25">
      <c r="D115" s="4"/>
      <c r="E115" s="3"/>
      <c r="F115" s="3"/>
      <c r="G115" s="4"/>
      <c r="H115" s="3"/>
    </row>
    <row r="116" spans="4:8" x14ac:dyDescent="0.25">
      <c r="D116" s="4"/>
      <c r="E116" s="3"/>
      <c r="F116" s="3"/>
      <c r="G116" s="4"/>
      <c r="H116" s="3"/>
    </row>
    <row r="117" spans="4:8" x14ac:dyDescent="0.25">
      <c r="D117" s="4"/>
      <c r="E117" s="3"/>
      <c r="F117" s="3"/>
      <c r="G117" s="4"/>
      <c r="H117" s="3"/>
    </row>
    <row r="118" spans="4:8" x14ac:dyDescent="0.25">
      <c r="D118" s="4"/>
      <c r="E118" s="3"/>
      <c r="F118" s="3"/>
      <c r="G118" s="4"/>
      <c r="H118" s="3"/>
    </row>
    <row r="119" spans="4:8" x14ac:dyDescent="0.25">
      <c r="D119" s="4"/>
      <c r="E119" s="3"/>
      <c r="F119" s="3"/>
      <c r="G119" s="4"/>
      <c r="H119" s="3"/>
    </row>
    <row r="120" spans="4:8" x14ac:dyDescent="0.25">
      <c r="D120" s="4"/>
      <c r="E120" s="3"/>
      <c r="F120" s="3"/>
      <c r="G120" s="4"/>
      <c r="H120" s="3"/>
    </row>
    <row r="121" spans="4:8" x14ac:dyDescent="0.25">
      <c r="D121" s="4"/>
      <c r="E121" s="3"/>
      <c r="F121" s="3"/>
      <c r="G121" s="4"/>
      <c r="H121" s="3"/>
    </row>
    <row r="122" spans="4:8" x14ac:dyDescent="0.25">
      <c r="D122" s="4"/>
      <c r="E122" s="3"/>
      <c r="F122" s="3"/>
      <c r="G122" s="4"/>
      <c r="H122" s="3"/>
    </row>
    <row r="123" spans="4:8" x14ac:dyDescent="0.25">
      <c r="D123" s="4"/>
      <c r="E123" s="3"/>
      <c r="F123" s="3"/>
      <c r="G123" s="4"/>
      <c r="H123" s="3"/>
    </row>
    <row r="124" spans="4:8" x14ac:dyDescent="0.25">
      <c r="D124" s="4"/>
      <c r="E124" s="3"/>
      <c r="F124" s="3"/>
      <c r="G124" s="4"/>
      <c r="H124" s="3"/>
    </row>
    <row r="125" spans="4:8" x14ac:dyDescent="0.25">
      <c r="D125" s="4"/>
      <c r="E125" s="3"/>
      <c r="F125" s="3"/>
      <c r="G125" s="4"/>
      <c r="H125" s="3"/>
    </row>
    <row r="126" spans="4:8" x14ac:dyDescent="0.25">
      <c r="D126" s="4"/>
      <c r="E126" s="3"/>
      <c r="F126" s="3"/>
      <c r="G126" s="4"/>
      <c r="H126" s="3"/>
    </row>
    <row r="127" spans="4:8" x14ac:dyDescent="0.25">
      <c r="D127" s="4"/>
      <c r="E127" s="3"/>
      <c r="F127" s="3"/>
      <c r="G127" s="4"/>
      <c r="H127" s="3"/>
    </row>
    <row r="128" spans="4:8" x14ac:dyDescent="0.25">
      <c r="D128" s="4"/>
      <c r="E128" s="3"/>
      <c r="F128" s="3"/>
      <c r="G128" s="4"/>
      <c r="H128" s="3"/>
    </row>
    <row r="129" spans="4:8" x14ac:dyDescent="0.25">
      <c r="D129" s="4"/>
      <c r="E129" s="3"/>
      <c r="F129" s="3"/>
      <c r="G129" s="4"/>
      <c r="H129" s="3"/>
    </row>
    <row r="130" spans="4:8" x14ac:dyDescent="0.25">
      <c r="D130" s="4"/>
      <c r="E130" s="3"/>
      <c r="F130" s="3"/>
      <c r="G130" s="4"/>
      <c r="H130" s="3"/>
    </row>
    <row r="131" spans="4:8" x14ac:dyDescent="0.25">
      <c r="D131" s="4"/>
      <c r="E131" s="3"/>
      <c r="F131" s="3"/>
      <c r="G131" s="4"/>
      <c r="H131" s="3"/>
    </row>
    <row r="132" spans="4:8" x14ac:dyDescent="0.25">
      <c r="D132" s="4"/>
      <c r="E132" s="3"/>
      <c r="F132" s="3"/>
      <c r="G132" s="4"/>
      <c r="H132" s="3"/>
    </row>
    <row r="133" spans="4:8" x14ac:dyDescent="0.25">
      <c r="D133" s="4"/>
      <c r="E133" s="3"/>
      <c r="F133" s="3"/>
      <c r="G133" s="4"/>
      <c r="H133" s="3"/>
    </row>
    <row r="134" spans="4:8" x14ac:dyDescent="0.25">
      <c r="D134" s="4"/>
      <c r="E134" s="3"/>
      <c r="F134" s="3"/>
      <c r="G134" s="4"/>
      <c r="H134" s="3"/>
    </row>
    <row r="135" spans="4:8" x14ac:dyDescent="0.25">
      <c r="D135" s="4"/>
      <c r="E135" s="3"/>
      <c r="F135" s="3"/>
      <c r="G135" s="4"/>
      <c r="H135" s="3"/>
    </row>
    <row r="136" spans="4:8" x14ac:dyDescent="0.25">
      <c r="D136" s="4"/>
      <c r="E136" s="3"/>
      <c r="F136" s="3"/>
      <c r="G136" s="4"/>
      <c r="H136" s="3"/>
    </row>
    <row r="137" spans="4:8" x14ac:dyDescent="0.25">
      <c r="D137" s="4"/>
      <c r="E137" s="3"/>
      <c r="F137" s="3"/>
      <c r="G137" s="4"/>
      <c r="H137" s="3"/>
    </row>
    <row r="138" spans="4:8" x14ac:dyDescent="0.25">
      <c r="D138" s="4"/>
      <c r="E138" s="3"/>
      <c r="F138" s="3"/>
      <c r="G138" s="4"/>
      <c r="H138" s="3"/>
    </row>
    <row r="139" spans="4:8" x14ac:dyDescent="0.25">
      <c r="D139" s="4"/>
      <c r="E139" s="3"/>
      <c r="F139" s="3"/>
      <c r="G139" s="4"/>
      <c r="H139" s="3"/>
    </row>
    <row r="140" spans="4:8" x14ac:dyDescent="0.25">
      <c r="D140" s="4"/>
      <c r="E140" s="3"/>
      <c r="F140" s="3"/>
      <c r="G140" s="4"/>
      <c r="H140" s="3"/>
    </row>
    <row r="141" spans="4:8" x14ac:dyDescent="0.25">
      <c r="D141" s="4"/>
      <c r="E141" s="3"/>
      <c r="F141" s="3"/>
      <c r="G141" s="4"/>
      <c r="H141" s="3"/>
    </row>
    <row r="142" spans="4:8" x14ac:dyDescent="0.25">
      <c r="D142" s="4"/>
      <c r="E142" s="3"/>
      <c r="F142" s="3"/>
      <c r="G142" s="4"/>
      <c r="H142" s="3"/>
    </row>
    <row r="143" spans="4:8" x14ac:dyDescent="0.25">
      <c r="D143" s="4"/>
      <c r="E143" s="3"/>
      <c r="F143" s="3"/>
      <c r="G143" s="4"/>
      <c r="H143" s="3"/>
    </row>
    <row r="144" spans="4:8" x14ac:dyDescent="0.25">
      <c r="D144" s="4"/>
      <c r="E144" s="3"/>
      <c r="F144" s="3"/>
      <c r="G144" s="4"/>
      <c r="H144" s="3"/>
    </row>
    <row r="145" spans="4:8" x14ac:dyDescent="0.25">
      <c r="D145" s="4"/>
      <c r="E145" s="3"/>
      <c r="F145" s="3"/>
      <c r="G145" s="4"/>
      <c r="H145" s="3"/>
    </row>
    <row r="146" spans="4:8" x14ac:dyDescent="0.25">
      <c r="D146" s="4"/>
      <c r="E146" s="3"/>
      <c r="F146" s="3"/>
      <c r="G146" s="4"/>
      <c r="H146" s="3"/>
    </row>
    <row r="147" spans="4:8" x14ac:dyDescent="0.25">
      <c r="D147" s="4"/>
      <c r="E147" s="3"/>
      <c r="F147" s="3"/>
      <c r="G147" s="4"/>
      <c r="H147" s="3"/>
    </row>
    <row r="148" spans="4:8" x14ac:dyDescent="0.25">
      <c r="D148" s="4"/>
      <c r="E148" s="3"/>
      <c r="F148" s="3"/>
      <c r="G148" s="4"/>
      <c r="H148" s="3"/>
    </row>
    <row r="149" spans="4:8" x14ac:dyDescent="0.25">
      <c r="D149" s="4"/>
      <c r="E149" s="3"/>
      <c r="F149" s="3"/>
      <c r="G149" s="4"/>
      <c r="H149" s="3"/>
    </row>
    <row r="150" spans="4:8" x14ac:dyDescent="0.25">
      <c r="D150" s="4"/>
      <c r="E150" s="3"/>
      <c r="F150" s="3"/>
      <c r="G150" s="4"/>
      <c r="H150" s="3"/>
    </row>
    <row r="151" spans="4:8" x14ac:dyDescent="0.25">
      <c r="D151" s="4"/>
      <c r="E151" s="3"/>
      <c r="F151" s="3"/>
      <c r="G151" s="4"/>
      <c r="H151" s="3"/>
    </row>
    <row r="152" spans="4:8" x14ac:dyDescent="0.25">
      <c r="D152" s="4"/>
      <c r="E152" s="3"/>
      <c r="F152" s="3"/>
      <c r="G152" s="4"/>
      <c r="H152" s="3"/>
    </row>
    <row r="153" spans="4:8" x14ac:dyDescent="0.25">
      <c r="D153" s="4"/>
      <c r="E153" s="3"/>
      <c r="F153" s="3"/>
      <c r="G153" s="4"/>
      <c r="H153" s="3"/>
    </row>
    <row r="154" spans="4:8" x14ac:dyDescent="0.25">
      <c r="D154" s="4"/>
      <c r="E154" s="3"/>
      <c r="F154" s="3"/>
      <c r="G154" s="4"/>
      <c r="H154" s="3"/>
    </row>
    <row r="155" spans="4:8" x14ac:dyDescent="0.25">
      <c r="D155" s="4"/>
      <c r="E155" s="3"/>
      <c r="F155" s="3"/>
      <c r="G155" s="4"/>
      <c r="H155" s="3"/>
    </row>
    <row r="156" spans="4:8" x14ac:dyDescent="0.25">
      <c r="D156" s="4"/>
      <c r="E156" s="3"/>
      <c r="F156" s="3"/>
      <c r="G156" s="4"/>
      <c r="H156" s="3"/>
    </row>
    <row r="157" spans="4:8" x14ac:dyDescent="0.25">
      <c r="D157" s="4"/>
      <c r="E157" s="3"/>
      <c r="F157" s="3"/>
      <c r="G157" s="4"/>
      <c r="H157" s="3"/>
    </row>
    <row r="158" spans="4:8" x14ac:dyDescent="0.25">
      <c r="D158" s="4"/>
      <c r="E158" s="3"/>
      <c r="F158" s="3"/>
      <c r="G158" s="4"/>
      <c r="H158" s="3"/>
    </row>
    <row r="159" spans="4:8" x14ac:dyDescent="0.25">
      <c r="D159" s="4"/>
      <c r="E159" s="3"/>
      <c r="F159" s="3"/>
      <c r="G159" s="4"/>
      <c r="H159" s="3"/>
    </row>
    <row r="160" spans="4:8" x14ac:dyDescent="0.25">
      <c r="D160" s="4"/>
      <c r="E160" s="3"/>
      <c r="F160" s="3"/>
      <c r="G160" s="4"/>
      <c r="H160" s="3"/>
    </row>
    <row r="161" spans="4:8" x14ac:dyDescent="0.25">
      <c r="D161" s="4"/>
      <c r="E161" s="3"/>
      <c r="F161" s="3"/>
      <c r="G161" s="4"/>
      <c r="H161" s="3"/>
    </row>
    <row r="162" spans="4:8" x14ac:dyDescent="0.25">
      <c r="D162" s="4"/>
      <c r="E162" s="3"/>
      <c r="F162" s="3"/>
      <c r="G162" s="4"/>
      <c r="H162" s="3"/>
    </row>
    <row r="163" spans="4:8" x14ac:dyDescent="0.25">
      <c r="D163" s="4"/>
      <c r="E163" s="3"/>
      <c r="F163" s="3"/>
      <c r="G163" s="4"/>
      <c r="H163" s="3"/>
    </row>
    <row r="164" spans="4:8" x14ac:dyDescent="0.25">
      <c r="D164" s="4"/>
      <c r="E164" s="3"/>
      <c r="F164" s="3"/>
      <c r="G164" s="4"/>
      <c r="H164" s="3"/>
    </row>
    <row r="165" spans="4:8" x14ac:dyDescent="0.25">
      <c r="D165" s="4"/>
      <c r="E165" s="3"/>
      <c r="F165" s="3"/>
      <c r="G165" s="4"/>
      <c r="H165" s="3"/>
    </row>
    <row r="166" spans="4:8" x14ac:dyDescent="0.25">
      <c r="D166" s="4"/>
      <c r="E166" s="3"/>
      <c r="F166" s="3"/>
      <c r="G166" s="4"/>
      <c r="H166" s="3"/>
    </row>
    <row r="167" spans="4:8" x14ac:dyDescent="0.25">
      <c r="D167" s="4"/>
      <c r="E167" s="3"/>
      <c r="F167" s="3"/>
      <c r="G167" s="4"/>
      <c r="H167" s="3"/>
    </row>
    <row r="168" spans="4:8" x14ac:dyDescent="0.25">
      <c r="D168" s="4"/>
      <c r="E168" s="3"/>
      <c r="F168" s="3"/>
      <c r="G168" s="4"/>
      <c r="H168" s="3"/>
    </row>
    <row r="169" spans="4:8" x14ac:dyDescent="0.25">
      <c r="D169" s="4"/>
      <c r="E169" s="3"/>
      <c r="F169" s="3"/>
      <c r="G169" s="4"/>
      <c r="H169" s="3"/>
    </row>
    <row r="170" spans="4:8" x14ac:dyDescent="0.25">
      <c r="D170" s="4"/>
      <c r="E170" s="3"/>
      <c r="F170" s="3"/>
      <c r="G170" s="4"/>
      <c r="H170" s="3"/>
    </row>
    <row r="171" spans="4:8" x14ac:dyDescent="0.25">
      <c r="D171" s="4"/>
      <c r="E171" s="3"/>
      <c r="F171" s="3"/>
      <c r="G171" s="4"/>
      <c r="H171" s="3"/>
    </row>
    <row r="172" spans="4:8" x14ac:dyDescent="0.25">
      <c r="D172" s="4"/>
      <c r="E172" s="3"/>
      <c r="F172" s="3"/>
      <c r="G172" s="4"/>
      <c r="H172" s="3"/>
    </row>
    <row r="173" spans="4:8" x14ac:dyDescent="0.25">
      <c r="D173" s="4"/>
      <c r="E173" s="3"/>
      <c r="F173" s="3"/>
      <c r="G173" s="4"/>
      <c r="H173" s="3"/>
    </row>
    <row r="174" spans="4:8" x14ac:dyDescent="0.25">
      <c r="D174" s="4"/>
      <c r="E174" s="3"/>
      <c r="F174" s="3"/>
      <c r="G174" s="4"/>
      <c r="H174" s="3"/>
    </row>
    <row r="175" spans="4:8" x14ac:dyDescent="0.25">
      <c r="D175" s="4"/>
      <c r="E175" s="3"/>
      <c r="F175" s="3"/>
      <c r="G175" s="4"/>
      <c r="H175" s="3"/>
    </row>
    <row r="176" spans="4:8" x14ac:dyDescent="0.25">
      <c r="D176" s="4"/>
      <c r="E176" s="3"/>
      <c r="F176" s="3"/>
      <c r="G176" s="4"/>
      <c r="H176" s="3"/>
    </row>
    <row r="177" spans="4:8" x14ac:dyDescent="0.25">
      <c r="D177" s="4"/>
      <c r="E177" s="3"/>
      <c r="F177" s="3"/>
      <c r="G177" s="4"/>
      <c r="H177" s="3"/>
    </row>
    <row r="178" spans="4:8" x14ac:dyDescent="0.25">
      <c r="D178" s="4"/>
      <c r="E178" s="3"/>
      <c r="F178" s="3"/>
      <c r="G178" s="4"/>
      <c r="H178" s="3"/>
    </row>
    <row r="179" spans="4:8" x14ac:dyDescent="0.25">
      <c r="D179" s="4"/>
      <c r="E179" s="3"/>
      <c r="F179" s="3"/>
      <c r="G179" s="4"/>
      <c r="H179" s="3"/>
    </row>
    <row r="180" spans="4:8" x14ac:dyDescent="0.25">
      <c r="D180" s="4"/>
      <c r="E180" s="3"/>
      <c r="F180" s="3"/>
      <c r="G180" s="4"/>
      <c r="H180" s="3"/>
    </row>
    <row r="181" spans="4:8" x14ac:dyDescent="0.25">
      <c r="D181" s="4"/>
      <c r="E181" s="3"/>
      <c r="F181" s="3"/>
      <c r="G181" s="4"/>
      <c r="H181" s="3"/>
    </row>
    <row r="182" spans="4:8" x14ac:dyDescent="0.25">
      <c r="D182" s="4"/>
      <c r="E182" s="3"/>
      <c r="F182" s="3"/>
      <c r="G182" s="4"/>
      <c r="H182" s="3"/>
    </row>
    <row r="183" spans="4:8" x14ac:dyDescent="0.25">
      <c r="D183" s="4"/>
      <c r="E183" s="3"/>
      <c r="F183" s="3"/>
      <c r="G183" s="4"/>
      <c r="H183" s="3"/>
    </row>
    <row r="184" spans="4:8" x14ac:dyDescent="0.25">
      <c r="D184" s="4"/>
      <c r="E184" s="3"/>
      <c r="F184" s="3"/>
      <c r="G184" s="4"/>
      <c r="H184" s="3"/>
    </row>
    <row r="185" spans="4:8" x14ac:dyDescent="0.25">
      <c r="D185" s="4"/>
      <c r="E185" s="3"/>
      <c r="F185" s="3"/>
      <c r="G185" s="4"/>
      <c r="H185" s="3"/>
    </row>
    <row r="186" spans="4:8" x14ac:dyDescent="0.25">
      <c r="D186" s="4"/>
      <c r="E186" s="3"/>
      <c r="F186" s="3"/>
      <c r="G186" s="4"/>
      <c r="H186" s="3"/>
    </row>
    <row r="187" spans="4:8" x14ac:dyDescent="0.25">
      <c r="D187" s="4"/>
      <c r="E187" s="3"/>
      <c r="F187" s="3"/>
      <c r="G187" s="4"/>
      <c r="H187" s="3"/>
    </row>
    <row r="188" spans="4:8" x14ac:dyDescent="0.25">
      <c r="D188" s="4"/>
      <c r="E188" s="3"/>
      <c r="F188" s="3"/>
      <c r="G188" s="4"/>
      <c r="H188" s="3"/>
    </row>
    <row r="189" spans="4:8" x14ac:dyDescent="0.25">
      <c r="D189" s="4"/>
      <c r="E189" s="3"/>
      <c r="F189" s="3"/>
      <c r="G189" s="4"/>
      <c r="H189" s="3"/>
    </row>
    <row r="190" spans="4:8" x14ac:dyDescent="0.25">
      <c r="D190" s="4"/>
      <c r="E190" s="3"/>
      <c r="F190" s="3"/>
      <c r="G190" s="4"/>
      <c r="H190" s="3"/>
    </row>
    <row r="191" spans="4:8" x14ac:dyDescent="0.25">
      <c r="D191" s="4"/>
      <c r="E191" s="3"/>
      <c r="F191" s="3"/>
      <c r="G191" s="4"/>
      <c r="H191" s="3"/>
    </row>
    <row r="192" spans="4:8" x14ac:dyDescent="0.25">
      <c r="D192" s="4"/>
      <c r="E192" s="3"/>
      <c r="F192" s="3"/>
      <c r="G192" s="4"/>
      <c r="H192" s="3"/>
    </row>
    <row r="193" spans="4:8" x14ac:dyDescent="0.25">
      <c r="D193" s="4"/>
      <c r="E193" s="3"/>
      <c r="F193" s="3"/>
      <c r="G193" s="4"/>
      <c r="H193" s="3"/>
    </row>
    <row r="194" spans="4:8" x14ac:dyDescent="0.25">
      <c r="D194" s="4"/>
      <c r="E194" s="3"/>
      <c r="F194" s="3"/>
      <c r="G194" s="4"/>
      <c r="H194" s="3"/>
    </row>
    <row r="195" spans="4:8" x14ac:dyDescent="0.25">
      <c r="D195" s="4"/>
      <c r="E195" s="3"/>
      <c r="F195" s="3"/>
      <c r="G195" s="4"/>
      <c r="H195" s="3"/>
    </row>
    <row r="196" spans="4:8" x14ac:dyDescent="0.25">
      <c r="D196" s="4"/>
      <c r="E196" s="3"/>
      <c r="F196" s="3"/>
      <c r="G196" s="4"/>
      <c r="H196" s="3"/>
    </row>
    <row r="197" spans="4:8" x14ac:dyDescent="0.25">
      <c r="D197" s="4"/>
      <c r="E197" s="3"/>
      <c r="F197" s="3"/>
      <c r="G197" s="4"/>
      <c r="H197" s="3"/>
    </row>
    <row r="198" spans="4:8" x14ac:dyDescent="0.25">
      <c r="D198" s="4"/>
      <c r="E198" s="3"/>
      <c r="F198" s="3"/>
      <c r="G198" s="4"/>
      <c r="H198" s="3"/>
    </row>
    <row r="199" spans="4:8" x14ac:dyDescent="0.25">
      <c r="D199" s="4"/>
      <c r="E199" s="3"/>
      <c r="F199" s="3"/>
      <c r="G199" s="4"/>
      <c r="H199" s="3"/>
    </row>
    <row r="200" spans="4:8" x14ac:dyDescent="0.25">
      <c r="D200" s="4"/>
      <c r="E200" s="3"/>
      <c r="F200" s="3"/>
      <c r="G200" s="4"/>
      <c r="H200" s="3"/>
    </row>
    <row r="201" spans="4:8" x14ac:dyDescent="0.25">
      <c r="D201" s="4"/>
      <c r="E201" s="3"/>
      <c r="F201" s="3"/>
      <c r="G201" s="4"/>
      <c r="H201" s="3"/>
    </row>
    <row r="202" spans="4:8" x14ac:dyDescent="0.25">
      <c r="D202" s="4"/>
      <c r="E202" s="3"/>
      <c r="F202" s="3"/>
      <c r="G202" s="4"/>
      <c r="H202" s="3"/>
    </row>
    <row r="203" spans="4:8" x14ac:dyDescent="0.25">
      <c r="D203" s="4"/>
      <c r="E203" s="3"/>
      <c r="F203" s="3"/>
      <c r="G203" s="4"/>
      <c r="H203" s="3"/>
    </row>
    <row r="204" spans="4:8" x14ac:dyDescent="0.25">
      <c r="D204" s="4"/>
      <c r="E204" s="3"/>
      <c r="F204" s="3"/>
      <c r="G204" s="4"/>
      <c r="H204" s="3"/>
    </row>
    <row r="205" spans="4:8" x14ac:dyDescent="0.25">
      <c r="D205" s="4"/>
      <c r="E205" s="3"/>
      <c r="F205" s="3"/>
      <c r="G205" s="4"/>
      <c r="H205" s="3"/>
    </row>
    <row r="206" spans="4:8" x14ac:dyDescent="0.25">
      <c r="D206" s="4"/>
      <c r="E206" s="3"/>
      <c r="F206" s="3"/>
      <c r="G206" s="4"/>
      <c r="H206" s="3"/>
    </row>
    <row r="207" spans="4:8" x14ac:dyDescent="0.25">
      <c r="D207" s="4"/>
      <c r="E207" s="3"/>
      <c r="F207" s="3"/>
      <c r="G207" s="4"/>
      <c r="H207" s="3"/>
    </row>
    <row r="208" spans="4:8" x14ac:dyDescent="0.25">
      <c r="D208" s="4"/>
      <c r="E208" s="3"/>
      <c r="F208" s="3"/>
      <c r="G208" s="4"/>
      <c r="H208" s="3"/>
    </row>
    <row r="209" spans="4:8" x14ac:dyDescent="0.25">
      <c r="D209" s="4"/>
      <c r="E209" s="3"/>
      <c r="F209" s="3"/>
      <c r="G209" s="4"/>
      <c r="H209" s="3"/>
    </row>
    <row r="210" spans="4:8" x14ac:dyDescent="0.25">
      <c r="D210" s="4"/>
      <c r="E210" s="3"/>
      <c r="F210" s="3"/>
      <c r="G210" s="4"/>
      <c r="H210" s="3"/>
    </row>
    <row r="211" spans="4:8" x14ac:dyDescent="0.25">
      <c r="D211" s="4"/>
      <c r="E211" s="3"/>
      <c r="F211" s="3"/>
      <c r="G211" s="4"/>
      <c r="H211" s="3"/>
    </row>
    <row r="212" spans="4:8" x14ac:dyDescent="0.25">
      <c r="D212" s="4"/>
      <c r="E212" s="3"/>
      <c r="F212" s="3"/>
      <c r="G212" s="4"/>
      <c r="H212" s="3"/>
    </row>
    <row r="213" spans="4:8" x14ac:dyDescent="0.25">
      <c r="D213" s="4"/>
      <c r="E213" s="3"/>
      <c r="F213" s="3"/>
      <c r="G213" s="4"/>
      <c r="H213" s="3"/>
    </row>
    <row r="214" spans="4:8" x14ac:dyDescent="0.25">
      <c r="D214" s="4"/>
      <c r="E214" s="3"/>
      <c r="F214" s="3"/>
      <c r="G214" s="4"/>
      <c r="H214" s="3"/>
    </row>
    <row r="215" spans="4:8" x14ac:dyDescent="0.25">
      <c r="D215" s="4"/>
      <c r="E215" s="3"/>
      <c r="F215" s="3"/>
      <c r="G215" s="4"/>
      <c r="H215" s="3"/>
    </row>
    <row r="216" spans="4:8" x14ac:dyDescent="0.25">
      <c r="D216" s="4"/>
      <c r="E216" s="3"/>
      <c r="F216" s="3"/>
      <c r="G216" s="4"/>
      <c r="H216" s="3"/>
    </row>
    <row r="217" spans="4:8" x14ac:dyDescent="0.25">
      <c r="D217" s="4"/>
      <c r="E217" s="3"/>
      <c r="F217" s="3"/>
      <c r="G217" s="4"/>
      <c r="H217" s="3"/>
    </row>
    <row r="218" spans="4:8" x14ac:dyDescent="0.25">
      <c r="D218" s="4"/>
      <c r="E218" s="3"/>
      <c r="F218" s="3"/>
      <c r="G218" s="4"/>
      <c r="H218" s="3"/>
    </row>
    <row r="219" spans="4:8" x14ac:dyDescent="0.25">
      <c r="D219" s="4"/>
      <c r="E219" s="3"/>
      <c r="F219" s="3"/>
      <c r="G219" s="4"/>
      <c r="H219" s="3"/>
    </row>
    <row r="220" spans="4:8" x14ac:dyDescent="0.25">
      <c r="D220" s="4"/>
      <c r="E220" s="3"/>
      <c r="F220" s="3"/>
      <c r="G220" s="4"/>
      <c r="H220" s="3"/>
    </row>
    <row r="221" spans="4:8" x14ac:dyDescent="0.25">
      <c r="D221" s="4"/>
      <c r="E221" s="3"/>
      <c r="F221" s="3"/>
      <c r="G221" s="4"/>
      <c r="H221" s="3"/>
    </row>
    <row r="222" spans="4:8" x14ac:dyDescent="0.25">
      <c r="D222" s="4"/>
      <c r="E222" s="3"/>
      <c r="F222" s="3"/>
      <c r="G222" s="4"/>
      <c r="H222" s="3"/>
    </row>
    <row r="223" spans="4:8" x14ac:dyDescent="0.25">
      <c r="D223" s="4"/>
      <c r="E223" s="3"/>
      <c r="F223" s="3"/>
      <c r="G223" s="4"/>
      <c r="H223" s="3"/>
    </row>
    <row r="224" spans="4:8" x14ac:dyDescent="0.25">
      <c r="D224" s="4"/>
      <c r="E224" s="3"/>
      <c r="F224" s="3"/>
      <c r="G224" s="4"/>
      <c r="H224" s="3"/>
    </row>
    <row r="225" spans="4:8" x14ac:dyDescent="0.25">
      <c r="D225" s="4"/>
      <c r="E225" s="3"/>
      <c r="F225" s="3"/>
      <c r="G225" s="4"/>
      <c r="H225" s="3"/>
    </row>
    <row r="226" spans="4:8" x14ac:dyDescent="0.25">
      <c r="D226" s="4"/>
      <c r="E226" s="3"/>
      <c r="F226" s="3"/>
      <c r="G226" s="4"/>
      <c r="H226" s="3"/>
    </row>
    <row r="227" spans="4:8" x14ac:dyDescent="0.25">
      <c r="D227" s="4"/>
      <c r="E227" s="3"/>
      <c r="F227" s="3"/>
      <c r="G227" s="4"/>
      <c r="H227" s="3"/>
    </row>
    <row r="228" spans="4:8" x14ac:dyDescent="0.25">
      <c r="D228" s="4"/>
      <c r="E228" s="3"/>
      <c r="F228" s="3"/>
      <c r="G228" s="4"/>
      <c r="H228" s="3"/>
    </row>
    <row r="229" spans="4:8" x14ac:dyDescent="0.25">
      <c r="D229" s="4"/>
      <c r="E229" s="3"/>
      <c r="F229" s="3"/>
      <c r="G229" s="4"/>
      <c r="H229" s="3"/>
    </row>
    <row r="230" spans="4:8" x14ac:dyDescent="0.25">
      <c r="D230" s="4"/>
      <c r="E230" s="3"/>
      <c r="F230" s="3"/>
      <c r="G230" s="4"/>
      <c r="H230" s="3"/>
    </row>
    <row r="231" spans="4:8" x14ac:dyDescent="0.25">
      <c r="D231" s="4"/>
      <c r="E231" s="3"/>
      <c r="F231" s="3"/>
      <c r="G231" s="4"/>
      <c r="H231" s="3"/>
    </row>
    <row r="232" spans="4:8" x14ac:dyDescent="0.25">
      <c r="D232" s="4"/>
      <c r="E232" s="3"/>
      <c r="F232" s="3"/>
      <c r="G232" s="4"/>
      <c r="H232" s="3"/>
    </row>
    <row r="233" spans="4:8" x14ac:dyDescent="0.25">
      <c r="D233" s="4"/>
      <c r="E233" s="3"/>
      <c r="F233" s="3"/>
      <c r="G233" s="4"/>
      <c r="H233" s="3"/>
    </row>
    <row r="234" spans="4:8" x14ac:dyDescent="0.25">
      <c r="D234" s="4"/>
      <c r="E234" s="3"/>
      <c r="F234" s="3"/>
      <c r="G234" s="4"/>
      <c r="H234" s="3"/>
    </row>
    <row r="235" spans="4:8" x14ac:dyDescent="0.25">
      <c r="D235" s="4"/>
      <c r="E235" s="3"/>
      <c r="F235" s="3"/>
      <c r="G235" s="4"/>
      <c r="H235" s="3"/>
    </row>
    <row r="236" spans="4:8" x14ac:dyDescent="0.25">
      <c r="D236" s="4"/>
      <c r="E236" s="3"/>
      <c r="F236" s="3"/>
      <c r="G236" s="4"/>
      <c r="H236" s="3"/>
    </row>
    <row r="237" spans="4:8" x14ac:dyDescent="0.25">
      <c r="D237" s="4"/>
      <c r="E237" s="3"/>
      <c r="F237" s="3"/>
      <c r="G237" s="4"/>
      <c r="H237" s="3"/>
    </row>
    <row r="238" spans="4:8" x14ac:dyDescent="0.25">
      <c r="D238" s="4"/>
      <c r="E238" s="3"/>
      <c r="F238" s="3"/>
      <c r="G238" s="4"/>
      <c r="H238" s="3"/>
    </row>
    <row r="239" spans="4:8" x14ac:dyDescent="0.25">
      <c r="D239" s="4"/>
      <c r="E239" s="3"/>
      <c r="F239" s="3"/>
      <c r="G239" s="4"/>
      <c r="H239" s="3"/>
    </row>
    <row r="240" spans="4:8" x14ac:dyDescent="0.25">
      <c r="D240" s="4"/>
      <c r="E240" s="3"/>
      <c r="F240" s="3"/>
      <c r="G240" s="4"/>
      <c r="H240" s="3"/>
    </row>
    <row r="241" spans="4:8" x14ac:dyDescent="0.25">
      <c r="D241" s="4"/>
      <c r="E241" s="3"/>
      <c r="F241" s="3"/>
      <c r="G241" s="4"/>
      <c r="H241" s="3"/>
    </row>
    <row r="242" spans="4:8" x14ac:dyDescent="0.25">
      <c r="D242" s="4"/>
      <c r="E242" s="3"/>
      <c r="F242" s="3"/>
      <c r="G242" s="4"/>
      <c r="H242" s="3"/>
    </row>
    <row r="243" spans="4:8" x14ac:dyDescent="0.25">
      <c r="D243" s="4"/>
      <c r="E243" s="3"/>
      <c r="F243" s="3"/>
      <c r="G243" s="4"/>
      <c r="H243" s="3"/>
    </row>
    <row r="244" spans="4:8" x14ac:dyDescent="0.25">
      <c r="D244" s="4"/>
      <c r="E244" s="3"/>
      <c r="F244" s="3"/>
      <c r="G244" s="4"/>
      <c r="H244" s="3"/>
    </row>
    <row r="245" spans="4:8" x14ac:dyDescent="0.25">
      <c r="D245" s="4"/>
      <c r="E245" s="3"/>
      <c r="F245" s="3"/>
      <c r="G245" s="4"/>
      <c r="H245" s="3"/>
    </row>
    <row r="246" spans="4:8" x14ac:dyDescent="0.25">
      <c r="D246" s="4"/>
      <c r="E246" s="3"/>
      <c r="F246" s="3"/>
      <c r="G246" s="4"/>
      <c r="H246" s="3"/>
    </row>
    <row r="247" spans="4:8" x14ac:dyDescent="0.25">
      <c r="D247" s="4"/>
      <c r="E247" s="3"/>
      <c r="F247" s="3"/>
      <c r="G247" s="4"/>
      <c r="H247" s="3"/>
    </row>
    <row r="248" spans="4:8" x14ac:dyDescent="0.25">
      <c r="D248" s="4"/>
      <c r="E248" s="3"/>
      <c r="F248" s="3"/>
      <c r="G248" s="4"/>
      <c r="H248" s="3"/>
    </row>
    <row r="249" spans="4:8" x14ac:dyDescent="0.25">
      <c r="D249" s="4"/>
      <c r="E249" s="3"/>
      <c r="F249" s="3"/>
      <c r="G249" s="4"/>
      <c r="H249" s="3"/>
    </row>
    <row r="250" spans="4:8" x14ac:dyDescent="0.25">
      <c r="D250" s="4"/>
      <c r="E250" s="3"/>
      <c r="F250" s="3"/>
      <c r="G250" s="4"/>
      <c r="H250" s="3"/>
    </row>
    <row r="251" spans="4:8" x14ac:dyDescent="0.25">
      <c r="D251" s="4"/>
      <c r="E251" s="3"/>
      <c r="F251" s="3"/>
      <c r="G251" s="4"/>
      <c r="H251" s="3"/>
    </row>
    <row r="252" spans="4:8" x14ac:dyDescent="0.25">
      <c r="D252" s="4"/>
      <c r="E252" s="3"/>
      <c r="F252" s="3"/>
      <c r="G252" s="4"/>
      <c r="H252" s="3"/>
    </row>
    <row r="253" spans="4:8" x14ac:dyDescent="0.25">
      <c r="D253" s="4"/>
      <c r="E253" s="3"/>
      <c r="F253" s="3"/>
      <c r="G253" s="4"/>
      <c r="H253" s="3"/>
    </row>
    <row r="254" spans="4:8" x14ac:dyDescent="0.25">
      <c r="D254" s="4"/>
      <c r="E254" s="3"/>
      <c r="F254" s="3"/>
      <c r="G254" s="4"/>
      <c r="H254" s="3"/>
    </row>
    <row r="255" spans="4:8" x14ac:dyDescent="0.25">
      <c r="D255" s="4"/>
      <c r="E255" s="3"/>
      <c r="F255" s="3"/>
      <c r="G255" s="4"/>
      <c r="H255" s="3"/>
    </row>
    <row r="256" spans="4:8" x14ac:dyDescent="0.25">
      <c r="D256" s="4"/>
      <c r="E256" s="3"/>
      <c r="F256" s="3"/>
      <c r="G256" s="4"/>
      <c r="H256" s="3"/>
    </row>
    <row r="257" spans="4:8" x14ac:dyDescent="0.25">
      <c r="D257" s="4"/>
      <c r="E257" s="3"/>
      <c r="F257" s="3"/>
      <c r="G257" s="4"/>
      <c r="H257" s="3"/>
    </row>
    <row r="258" spans="4:8" x14ac:dyDescent="0.25">
      <c r="D258" s="4"/>
      <c r="E258" s="3"/>
      <c r="F258" s="3"/>
      <c r="G258" s="4"/>
      <c r="H258" s="3"/>
    </row>
    <row r="259" spans="4:8" x14ac:dyDescent="0.25">
      <c r="D259" s="4"/>
      <c r="E259" s="3"/>
      <c r="F259" s="3"/>
      <c r="G259" s="4"/>
      <c r="H259" s="3"/>
    </row>
    <row r="260" spans="4:8" x14ac:dyDescent="0.25">
      <c r="D260" s="4"/>
      <c r="E260" s="3"/>
      <c r="F260" s="3"/>
      <c r="G260" s="4"/>
      <c r="H260" s="3"/>
    </row>
    <row r="261" spans="4:8" x14ac:dyDescent="0.25">
      <c r="D261" s="4"/>
      <c r="E261" s="3"/>
      <c r="F261" s="3"/>
      <c r="G261" s="4"/>
      <c r="H261" s="3"/>
    </row>
    <row r="262" spans="4:8" x14ac:dyDescent="0.25">
      <c r="D262" s="4"/>
      <c r="E262" s="3"/>
      <c r="F262" s="3"/>
      <c r="G262" s="4"/>
      <c r="H262" s="3"/>
    </row>
    <row r="263" spans="4:8" x14ac:dyDescent="0.25">
      <c r="D263" s="4"/>
      <c r="E263" s="3"/>
      <c r="F263" s="3"/>
      <c r="G263" s="4"/>
      <c r="H263" s="3"/>
    </row>
    <row r="264" spans="4:8" x14ac:dyDescent="0.25">
      <c r="D264" s="4"/>
      <c r="E264" s="3"/>
      <c r="F264" s="3"/>
      <c r="G264" s="4"/>
      <c r="H264" s="3"/>
    </row>
    <row r="265" spans="4:8" x14ac:dyDescent="0.25">
      <c r="D265" s="4"/>
      <c r="E265" s="3"/>
      <c r="F265" s="3"/>
      <c r="G265" s="4"/>
      <c r="H265" s="3"/>
    </row>
    <row r="266" spans="4:8" x14ac:dyDescent="0.25">
      <c r="D266" s="4"/>
      <c r="E266" s="3"/>
      <c r="F266" s="3"/>
      <c r="G266" s="4"/>
      <c r="H266" s="3"/>
    </row>
    <row r="267" spans="4:8" x14ac:dyDescent="0.25">
      <c r="D267" s="4"/>
      <c r="E267" s="3"/>
      <c r="F267" s="3"/>
      <c r="G267" s="4"/>
      <c r="H267" s="3"/>
    </row>
    <row r="268" spans="4:8" x14ac:dyDescent="0.25">
      <c r="D268" s="4"/>
      <c r="E268" s="3"/>
      <c r="F268" s="3"/>
      <c r="G268" s="4"/>
      <c r="H268" s="3"/>
    </row>
    <row r="269" spans="4:8" x14ac:dyDescent="0.25">
      <c r="D269" s="4"/>
      <c r="E269" s="3"/>
      <c r="F269" s="3"/>
      <c r="G269" s="4"/>
      <c r="H269" s="3"/>
    </row>
    <row r="270" spans="4:8" x14ac:dyDescent="0.25">
      <c r="D270" s="4"/>
      <c r="E270" s="3"/>
      <c r="F270" s="3"/>
      <c r="G270" s="4"/>
      <c r="H270" s="3"/>
    </row>
    <row r="271" spans="4:8" x14ac:dyDescent="0.25">
      <c r="D271" s="4"/>
      <c r="E271" s="3"/>
      <c r="F271" s="3"/>
      <c r="G271" s="4"/>
      <c r="H271" s="3"/>
    </row>
    <row r="272" spans="4:8" x14ac:dyDescent="0.25">
      <c r="D272" s="4"/>
      <c r="E272" s="3"/>
      <c r="F272" s="3"/>
      <c r="G272" s="4"/>
      <c r="H272" s="3"/>
    </row>
    <row r="273" spans="4:9" x14ac:dyDescent="0.25">
      <c r="D273" s="4"/>
      <c r="E273" s="3"/>
      <c r="F273" s="3"/>
      <c r="G273" s="4"/>
      <c r="H273" s="3"/>
    </row>
    <row r="274" spans="4:9" x14ac:dyDescent="0.25">
      <c r="D274" s="4"/>
      <c r="E274" s="3"/>
      <c r="F274" s="3"/>
      <c r="G274" s="4"/>
      <c r="H274" s="3"/>
      <c r="I274" s="3"/>
    </row>
    <row r="275" spans="4:9" x14ac:dyDescent="0.25">
      <c r="D275" s="4"/>
      <c r="E275" s="3"/>
      <c r="F275" s="3"/>
      <c r="G275" s="4"/>
      <c r="H275" s="3"/>
      <c r="I275" s="3"/>
    </row>
    <row r="276" spans="4:9" x14ac:dyDescent="0.25">
      <c r="D276" s="4"/>
      <c r="E276" s="3"/>
      <c r="F276" s="3"/>
      <c r="G276" s="4"/>
      <c r="H276" s="3"/>
      <c r="I276" s="3"/>
    </row>
    <row r="277" spans="4:9" x14ac:dyDescent="0.25">
      <c r="D277" s="4"/>
      <c r="E277" s="3"/>
      <c r="F277" s="3"/>
      <c r="G277" s="4"/>
      <c r="H277" s="3"/>
      <c r="I277" s="3"/>
    </row>
    <row r="278" spans="4:9" x14ac:dyDescent="0.25">
      <c r="D278" s="4"/>
      <c r="E278" s="3"/>
      <c r="F278" s="3"/>
      <c r="G278" s="4"/>
      <c r="H278" s="3"/>
      <c r="I278" s="3"/>
    </row>
    <row r="279" spans="4:9" x14ac:dyDescent="0.25">
      <c r="D279" s="4"/>
      <c r="E279" s="3"/>
      <c r="F279" s="3"/>
      <c r="G279" s="4"/>
      <c r="H279" s="3"/>
      <c r="I279" s="3"/>
    </row>
    <row r="280" spans="4:9" x14ac:dyDescent="0.25">
      <c r="D280" s="4"/>
      <c r="E280" s="3"/>
      <c r="F280" s="3"/>
      <c r="G280" s="4"/>
      <c r="H280" s="3"/>
      <c r="I280" s="3"/>
    </row>
    <row r="281" spans="4:9" x14ac:dyDescent="0.25">
      <c r="D281" s="4"/>
      <c r="E281" s="3"/>
      <c r="F281" s="3"/>
      <c r="G281" s="4"/>
      <c r="H281" s="3"/>
      <c r="I281" s="3"/>
    </row>
    <row r="282" spans="4:9" x14ac:dyDescent="0.25">
      <c r="D282" s="4"/>
      <c r="E282" s="3"/>
      <c r="F282" s="3"/>
      <c r="G282" s="4"/>
      <c r="H282" s="3"/>
      <c r="I282" s="3"/>
    </row>
    <row r="283" spans="4:9" x14ac:dyDescent="0.25">
      <c r="D283" s="4"/>
      <c r="E283" s="3"/>
      <c r="F283" s="3"/>
      <c r="G283" s="4"/>
      <c r="H283" s="3"/>
      <c r="I283" s="3"/>
    </row>
    <row r="284" spans="4:9" x14ac:dyDescent="0.25">
      <c r="D284" s="4"/>
      <c r="E284" s="3"/>
      <c r="F284" s="3"/>
      <c r="G284" s="4"/>
      <c r="H284" s="3"/>
      <c r="I284" s="3"/>
    </row>
    <row r="285" spans="4:9" x14ac:dyDescent="0.25">
      <c r="D285" s="4"/>
      <c r="E285" s="3"/>
      <c r="F285" s="3"/>
      <c r="G285" s="4"/>
      <c r="H285" s="3"/>
      <c r="I285" s="3"/>
    </row>
    <row r="286" spans="4:9" x14ac:dyDescent="0.25">
      <c r="D286" s="4"/>
      <c r="E286" s="3"/>
      <c r="F286" s="3"/>
      <c r="G286" s="4"/>
      <c r="H286" s="3"/>
      <c r="I286" s="3"/>
    </row>
    <row r="287" spans="4:9" x14ac:dyDescent="0.25">
      <c r="D287" s="4"/>
      <c r="E287" s="3"/>
      <c r="F287" s="3"/>
      <c r="G287" s="4"/>
      <c r="H287" s="3"/>
      <c r="I287" s="3"/>
    </row>
    <row r="288" spans="4:9" x14ac:dyDescent="0.25">
      <c r="D288" s="4"/>
      <c r="E288" s="3"/>
      <c r="F288" s="3"/>
      <c r="G288" s="4"/>
      <c r="H288" s="3"/>
      <c r="I288" s="3"/>
    </row>
    <row r="289" spans="4:9" x14ac:dyDescent="0.25">
      <c r="D289" s="4"/>
      <c r="E289" s="3"/>
      <c r="F289" s="3"/>
      <c r="G289" s="4"/>
      <c r="H289" s="3"/>
      <c r="I289" s="3"/>
    </row>
    <row r="290" spans="4:9" x14ac:dyDescent="0.25">
      <c r="D290" s="4"/>
      <c r="E290" s="3"/>
      <c r="F290" s="3"/>
      <c r="G290" s="4"/>
      <c r="H290" s="3"/>
      <c r="I290" s="3"/>
    </row>
    <row r="291" spans="4:9" x14ac:dyDescent="0.25">
      <c r="D291" s="4"/>
      <c r="E291" s="3"/>
      <c r="F291" s="3"/>
      <c r="G291" s="4"/>
      <c r="H291" s="3"/>
      <c r="I291" s="3"/>
    </row>
    <row r="292" spans="4:9" x14ac:dyDescent="0.25">
      <c r="D292" s="4"/>
      <c r="E292" s="3"/>
      <c r="F292" s="3"/>
      <c r="G292" s="4"/>
      <c r="H292" s="3"/>
      <c r="I292" s="3"/>
    </row>
    <row r="293" spans="4:9" x14ac:dyDescent="0.25">
      <c r="D293" s="4"/>
      <c r="E293" s="3"/>
      <c r="F293" s="3"/>
      <c r="G293" s="4"/>
      <c r="H293" s="3"/>
      <c r="I293" s="3"/>
    </row>
    <row r="294" spans="4:9" x14ac:dyDescent="0.25">
      <c r="D294" s="4"/>
      <c r="E294" s="3"/>
      <c r="F294" s="3"/>
      <c r="G294" s="4"/>
      <c r="H294" s="3"/>
      <c r="I294" s="3"/>
    </row>
    <row r="295" spans="4:9" x14ac:dyDescent="0.25">
      <c r="D295" s="4"/>
      <c r="E295" s="3"/>
      <c r="F295" s="3"/>
      <c r="G295" s="4"/>
      <c r="H295" s="3"/>
      <c r="I295" s="3"/>
    </row>
    <row r="296" spans="4:9" x14ac:dyDescent="0.25">
      <c r="D296" s="4"/>
      <c r="E296" s="3"/>
      <c r="F296" s="3"/>
      <c r="G296" s="4"/>
      <c r="H296" s="3"/>
      <c r="I296" s="3"/>
    </row>
    <row r="297" spans="4:9" x14ac:dyDescent="0.25">
      <c r="D297" s="4"/>
      <c r="E297" s="3"/>
      <c r="F297" s="3"/>
      <c r="G297" s="4"/>
      <c r="H297" s="3"/>
      <c r="I297" s="3"/>
    </row>
    <row r="298" spans="4:9" x14ac:dyDescent="0.25">
      <c r="D298" s="4"/>
      <c r="E298" s="3"/>
      <c r="F298" s="3"/>
      <c r="G298" s="4"/>
      <c r="H298" s="3"/>
      <c r="I298" s="3"/>
    </row>
    <row r="299" spans="4:9" x14ac:dyDescent="0.25">
      <c r="D299" s="4"/>
      <c r="E299" s="3"/>
      <c r="F299" s="3"/>
      <c r="G299" s="4"/>
      <c r="H299" s="3"/>
      <c r="I299" s="3"/>
    </row>
    <row r="300" spans="4:9" x14ac:dyDescent="0.25">
      <c r="D300" s="4"/>
      <c r="E300" s="3"/>
      <c r="F300" s="3"/>
      <c r="G300" s="4"/>
      <c r="H300" s="3"/>
      <c r="I300" s="3"/>
    </row>
    <row r="301" spans="4:9" x14ac:dyDescent="0.25">
      <c r="D301" s="4"/>
      <c r="E301" s="3"/>
      <c r="F301" s="3"/>
      <c r="G301" s="4"/>
      <c r="H301" s="3"/>
      <c r="I301" s="3"/>
    </row>
    <row r="302" spans="4:9" x14ac:dyDescent="0.25">
      <c r="D302" s="4"/>
      <c r="E302" s="3"/>
      <c r="F302" s="3"/>
      <c r="G302" s="4"/>
      <c r="H302" s="3"/>
      <c r="I302" s="3"/>
    </row>
    <row r="303" spans="4:9" x14ac:dyDescent="0.25">
      <c r="D303" s="4"/>
      <c r="E303" s="3"/>
      <c r="F303" s="3"/>
      <c r="G303" s="4"/>
      <c r="H303" s="3"/>
      <c r="I303" s="3"/>
    </row>
    <row r="304" spans="4:9" x14ac:dyDescent="0.25">
      <c r="D304" s="4"/>
      <c r="E304" s="3"/>
      <c r="F304" s="3"/>
      <c r="G304" s="4"/>
      <c r="H304" s="3"/>
      <c r="I304" s="3"/>
    </row>
    <row r="305" spans="4:9" x14ac:dyDescent="0.25">
      <c r="D305" s="4"/>
      <c r="E305" s="3"/>
      <c r="F305" s="3"/>
      <c r="G305" s="4"/>
      <c r="H305" s="3"/>
      <c r="I305" s="3"/>
    </row>
    <row r="306" spans="4:9" x14ac:dyDescent="0.25">
      <c r="D306" s="4"/>
      <c r="E306" s="3"/>
      <c r="F306" s="3"/>
      <c r="G306" s="4"/>
      <c r="H306" s="3"/>
      <c r="I306" s="3"/>
    </row>
    <row r="307" spans="4:9" x14ac:dyDescent="0.25">
      <c r="D307" s="4"/>
      <c r="E307" s="3"/>
      <c r="F307" s="3"/>
      <c r="G307" s="4"/>
      <c r="H307" s="3"/>
      <c r="I307" s="3"/>
    </row>
    <row r="308" spans="4:9" x14ac:dyDescent="0.25">
      <c r="D308" s="4"/>
      <c r="E308" s="3"/>
      <c r="F308" s="3"/>
      <c r="G308" s="4"/>
      <c r="H308" s="3"/>
      <c r="I308" s="3"/>
    </row>
    <row r="309" spans="4:9" x14ac:dyDescent="0.25">
      <c r="D309" s="4"/>
      <c r="E309" s="3"/>
      <c r="F309" s="3"/>
      <c r="G309" s="4"/>
      <c r="H309" s="3"/>
      <c r="I309" s="3"/>
    </row>
    <row r="310" spans="4:9" x14ac:dyDescent="0.25">
      <c r="D310" s="4"/>
      <c r="E310" s="3"/>
      <c r="F310" s="3"/>
      <c r="G310" s="4"/>
      <c r="H310" s="3"/>
      <c r="I310" s="3"/>
    </row>
    <row r="311" spans="4:9" x14ac:dyDescent="0.25">
      <c r="D311" s="4"/>
      <c r="E311" s="3"/>
      <c r="F311" s="3"/>
      <c r="G311" s="4"/>
      <c r="H311" s="3"/>
      <c r="I311" s="3"/>
    </row>
    <row r="312" spans="4:9" x14ac:dyDescent="0.25">
      <c r="D312" s="4"/>
      <c r="E312" s="3"/>
      <c r="F312" s="3"/>
      <c r="G312" s="4"/>
      <c r="H312" s="3"/>
      <c r="I312" s="3"/>
    </row>
    <row r="313" spans="4:9" x14ac:dyDescent="0.25">
      <c r="D313" s="4"/>
      <c r="E313" s="3"/>
      <c r="F313" s="3"/>
      <c r="G313" s="4"/>
      <c r="H313" s="3"/>
      <c r="I313" s="3"/>
    </row>
    <row r="314" spans="4:9" x14ac:dyDescent="0.25">
      <c r="D314" s="4"/>
      <c r="E314" s="3"/>
      <c r="F314" s="3"/>
      <c r="G314" s="4"/>
      <c r="H314" s="3"/>
      <c r="I314" s="3"/>
    </row>
    <row r="315" spans="4:9" x14ac:dyDescent="0.25">
      <c r="D315" s="4"/>
      <c r="E315" s="3"/>
      <c r="F315" s="3"/>
      <c r="G315" s="4"/>
      <c r="H315" s="3"/>
      <c r="I315" s="3"/>
    </row>
    <row r="316" spans="4:9" x14ac:dyDescent="0.25">
      <c r="D316" s="4"/>
      <c r="E316" s="3"/>
      <c r="F316" s="3"/>
      <c r="G316" s="4"/>
      <c r="H316" s="3"/>
      <c r="I316" s="3"/>
    </row>
    <row r="317" spans="4:9" x14ac:dyDescent="0.25">
      <c r="D317" s="4"/>
      <c r="E317" s="3"/>
      <c r="F317" s="3"/>
      <c r="G317" s="4"/>
      <c r="H317" s="3"/>
      <c r="I317" s="3"/>
    </row>
    <row r="318" spans="4:9" x14ac:dyDescent="0.25">
      <c r="D318" s="4"/>
      <c r="E318" s="3"/>
      <c r="F318" s="3"/>
      <c r="G318" s="4"/>
      <c r="H318" s="3"/>
      <c r="I318" s="3"/>
    </row>
    <row r="319" spans="4:9" x14ac:dyDescent="0.25">
      <c r="D319" s="4"/>
      <c r="E319" s="3"/>
      <c r="F319" s="3"/>
      <c r="G319" s="4"/>
      <c r="H319" s="3"/>
      <c r="I319" s="3"/>
    </row>
    <row r="320" spans="4:9" x14ac:dyDescent="0.25">
      <c r="D320" s="4"/>
      <c r="E320" s="3"/>
      <c r="F320" s="3"/>
      <c r="G320" s="4"/>
      <c r="H320" s="3"/>
      <c r="I320" s="3"/>
    </row>
    <row r="321" spans="4:9" x14ac:dyDescent="0.25">
      <c r="D321" s="4"/>
      <c r="E321" s="3"/>
      <c r="F321" s="3"/>
      <c r="G321" s="4"/>
      <c r="H321" s="3"/>
      <c r="I321" s="3"/>
    </row>
    <row r="322" spans="4:9" x14ac:dyDescent="0.25">
      <c r="D322" s="4"/>
      <c r="E322" s="3"/>
      <c r="F322" s="3"/>
      <c r="G322" s="4"/>
      <c r="H322" s="3"/>
      <c r="I322" s="3"/>
    </row>
    <row r="323" spans="4:9" x14ac:dyDescent="0.25">
      <c r="D323" s="4"/>
      <c r="E323" s="3"/>
      <c r="F323" s="3"/>
      <c r="G323" s="4"/>
      <c r="H323" s="3"/>
      <c r="I323" s="3"/>
    </row>
    <row r="324" spans="4:9" x14ac:dyDescent="0.25">
      <c r="D324" s="4"/>
      <c r="E324" s="3"/>
      <c r="F324" s="3"/>
      <c r="G324" s="4"/>
      <c r="H324" s="3"/>
      <c r="I324" s="3"/>
    </row>
    <row r="325" spans="4:9" x14ac:dyDescent="0.25">
      <c r="D325" s="4"/>
      <c r="E325" s="3"/>
      <c r="F325" s="3"/>
      <c r="G325" s="4"/>
      <c r="H325" s="3"/>
      <c r="I325" s="3"/>
    </row>
    <row r="326" spans="4:9" x14ac:dyDescent="0.25">
      <c r="D326" s="4"/>
      <c r="E326" s="3"/>
      <c r="F326" s="3"/>
      <c r="G326" s="4"/>
      <c r="H326" s="3"/>
      <c r="I326" s="3"/>
    </row>
    <row r="327" spans="4:9" x14ac:dyDescent="0.25">
      <c r="D327" s="4"/>
      <c r="E327" s="3"/>
      <c r="F327" s="3"/>
      <c r="G327" s="4"/>
      <c r="H327" s="3"/>
      <c r="I327" s="3"/>
    </row>
    <row r="328" spans="4:9" x14ac:dyDescent="0.25">
      <c r="D328" s="4"/>
      <c r="E328" s="3"/>
      <c r="F328" s="3"/>
      <c r="G328" s="4"/>
      <c r="H328" s="3"/>
      <c r="I328" s="3"/>
    </row>
    <row r="329" spans="4:9" x14ac:dyDescent="0.25">
      <c r="D329" s="4"/>
      <c r="E329" s="3"/>
      <c r="F329" s="3"/>
      <c r="G329" s="4"/>
      <c r="H329" s="3"/>
      <c r="I329" s="3"/>
    </row>
    <row r="330" spans="4:9" x14ac:dyDescent="0.25">
      <c r="D330" s="4"/>
      <c r="E330" s="3"/>
      <c r="F330" s="3"/>
      <c r="G330" s="4"/>
      <c r="H330" s="3"/>
      <c r="I330" s="3"/>
    </row>
    <row r="331" spans="4:9" x14ac:dyDescent="0.25">
      <c r="D331" s="4"/>
      <c r="E331" s="3"/>
      <c r="F331" s="3"/>
      <c r="G331" s="4"/>
      <c r="H331" s="3"/>
      <c r="I331" s="3"/>
    </row>
    <row r="332" spans="4:9" x14ac:dyDescent="0.25">
      <c r="D332" s="4"/>
      <c r="E332" s="3"/>
      <c r="F332" s="3"/>
      <c r="G332" s="4"/>
      <c r="H332" s="3"/>
      <c r="I332" s="3"/>
    </row>
    <row r="333" spans="4:9" x14ac:dyDescent="0.25">
      <c r="D333" s="4"/>
      <c r="E333" s="3"/>
      <c r="F333" s="3"/>
      <c r="G333" s="4"/>
      <c r="H333" s="3"/>
      <c r="I333" s="3"/>
    </row>
    <row r="334" spans="4:9" x14ac:dyDescent="0.25">
      <c r="D334" s="4"/>
      <c r="E334" s="3"/>
      <c r="F334" s="3"/>
      <c r="G334" s="4"/>
      <c r="H334" s="3"/>
      <c r="I334" s="3"/>
    </row>
    <row r="335" spans="4:9" x14ac:dyDescent="0.25">
      <c r="D335" s="4"/>
      <c r="E335" s="3"/>
      <c r="F335" s="3"/>
      <c r="G335" s="4"/>
      <c r="H335" s="3"/>
      <c r="I335" s="3"/>
    </row>
    <row r="336" spans="4:9" x14ac:dyDescent="0.25">
      <c r="D336" s="4"/>
      <c r="E336" s="3"/>
      <c r="F336" s="3"/>
      <c r="G336" s="4"/>
      <c r="H336" s="3"/>
      <c r="I336" s="3"/>
    </row>
    <row r="337" spans="4:9" x14ac:dyDescent="0.25">
      <c r="D337" s="4"/>
      <c r="E337" s="3"/>
      <c r="F337" s="3"/>
      <c r="G337" s="4"/>
      <c r="H337" s="3"/>
      <c r="I337" s="3"/>
    </row>
    <row r="338" spans="4:9" x14ac:dyDescent="0.25">
      <c r="D338" s="4"/>
      <c r="E338" s="3"/>
      <c r="F338" s="3"/>
      <c r="G338" s="4"/>
      <c r="H338" s="3"/>
      <c r="I338" s="3"/>
    </row>
    <row r="339" spans="4:9" x14ac:dyDescent="0.25">
      <c r="D339" s="4"/>
      <c r="E339" s="3"/>
      <c r="F339" s="3"/>
      <c r="G339" s="4"/>
      <c r="H339" s="3"/>
      <c r="I339" s="3"/>
    </row>
    <row r="340" spans="4:9" x14ac:dyDescent="0.25">
      <c r="D340" s="4"/>
      <c r="E340" s="3"/>
      <c r="F340" s="3"/>
      <c r="G340" s="4"/>
      <c r="H340" s="3"/>
      <c r="I340" s="3"/>
    </row>
    <row r="341" spans="4:9" x14ac:dyDescent="0.25">
      <c r="D341" s="4"/>
      <c r="E341" s="3"/>
      <c r="F341" s="3"/>
      <c r="G341" s="4"/>
      <c r="H341" s="3"/>
      <c r="I341" s="3"/>
    </row>
    <row r="342" spans="4:9" x14ac:dyDescent="0.25">
      <c r="D342" s="4"/>
      <c r="E342" s="3"/>
      <c r="F342" s="3"/>
      <c r="G342" s="4"/>
      <c r="H342" s="3"/>
      <c r="I342" s="3"/>
    </row>
    <row r="343" spans="4:9" x14ac:dyDescent="0.25">
      <c r="D343" s="4"/>
      <c r="E343" s="3"/>
      <c r="F343" s="3"/>
      <c r="G343" s="4"/>
      <c r="H343" s="3"/>
      <c r="I343" s="3"/>
    </row>
    <row r="344" spans="4:9" x14ac:dyDescent="0.25">
      <c r="D344" s="4"/>
      <c r="E344" s="3"/>
      <c r="F344" s="3"/>
      <c r="G344" s="4"/>
      <c r="H344" s="3"/>
      <c r="I344" s="3"/>
    </row>
    <row r="345" spans="4:9" x14ac:dyDescent="0.25">
      <c r="D345" s="4"/>
      <c r="E345" s="3"/>
      <c r="F345" s="3"/>
      <c r="G345" s="4"/>
      <c r="H345" s="3"/>
      <c r="I345" s="3"/>
    </row>
    <row r="346" spans="4:9" x14ac:dyDescent="0.25">
      <c r="D346" s="4"/>
      <c r="E346" s="3"/>
      <c r="F346" s="3"/>
      <c r="G346" s="4"/>
      <c r="H346" s="3"/>
      <c r="I346" s="3"/>
    </row>
    <row r="347" spans="4:9" x14ac:dyDescent="0.25">
      <c r="D347" s="4"/>
      <c r="E347" s="3"/>
      <c r="F347" s="3"/>
      <c r="G347" s="4"/>
      <c r="H347" s="3"/>
      <c r="I347" s="3"/>
    </row>
    <row r="348" spans="4:9" x14ac:dyDescent="0.25">
      <c r="D348" s="4"/>
      <c r="E348" s="3"/>
      <c r="F348" s="3"/>
      <c r="G348" s="4"/>
      <c r="H348" s="3"/>
      <c r="I348" s="3"/>
    </row>
    <row r="349" spans="4:9" x14ac:dyDescent="0.25">
      <c r="D349" s="4"/>
      <c r="E349" s="3"/>
      <c r="F349" s="3"/>
      <c r="G349" s="4"/>
      <c r="H349" s="3"/>
      <c r="I349" s="3"/>
    </row>
    <row r="350" spans="4:9" x14ac:dyDescent="0.25">
      <c r="D350" s="4"/>
      <c r="E350" s="3"/>
      <c r="F350" s="3"/>
      <c r="G350" s="4"/>
      <c r="H350" s="3"/>
      <c r="I350" s="3"/>
    </row>
    <row r="351" spans="4:9" x14ac:dyDescent="0.25">
      <c r="D351" s="4"/>
      <c r="E351" s="3"/>
      <c r="F351" s="3"/>
      <c r="G351" s="4"/>
      <c r="H351" s="3"/>
      <c r="I351" s="3"/>
    </row>
    <row r="352" spans="4:9" x14ac:dyDescent="0.25">
      <c r="D352" s="4"/>
      <c r="E352" s="3"/>
      <c r="F352" s="3"/>
      <c r="G352" s="4"/>
      <c r="H352" s="3"/>
      <c r="I352" s="3"/>
    </row>
    <row r="353" spans="4:9" x14ac:dyDescent="0.25">
      <c r="D353" s="4"/>
      <c r="E353" s="3"/>
      <c r="F353" s="3"/>
      <c r="G353" s="4"/>
      <c r="H353" s="3"/>
      <c r="I353" s="3"/>
    </row>
    <row r="354" spans="4:9" x14ac:dyDescent="0.25">
      <c r="D354" s="4"/>
      <c r="E354" s="3"/>
      <c r="F354" s="3"/>
      <c r="G354" s="4"/>
      <c r="H354" s="3"/>
      <c r="I354" s="3"/>
    </row>
    <row r="355" spans="4:9" x14ac:dyDescent="0.25">
      <c r="D355" s="4"/>
      <c r="E355" s="3"/>
      <c r="F355" s="3"/>
      <c r="G355" s="4"/>
      <c r="H355" s="3"/>
      <c r="I355" s="3"/>
    </row>
    <row r="356" spans="4:9" x14ac:dyDescent="0.25">
      <c r="D356" s="4"/>
      <c r="E356" s="3"/>
      <c r="F356" s="3"/>
      <c r="G356" s="4"/>
      <c r="H356" s="3"/>
      <c r="I356" s="3"/>
    </row>
    <row r="357" spans="4:9" x14ac:dyDescent="0.25">
      <c r="D357" s="4"/>
      <c r="E357" s="3"/>
      <c r="F357" s="3"/>
      <c r="G357" s="4"/>
      <c r="H357" s="3"/>
      <c r="I357" s="3"/>
    </row>
    <row r="358" spans="4:9" x14ac:dyDescent="0.25">
      <c r="D358" s="4"/>
      <c r="E358" s="3"/>
      <c r="F358" s="3"/>
      <c r="G358" s="4"/>
      <c r="H358" s="3"/>
      <c r="I358" s="3"/>
    </row>
    <row r="359" spans="4:9" x14ac:dyDescent="0.25">
      <c r="D359" s="4"/>
      <c r="E359" s="3"/>
      <c r="F359" s="3"/>
      <c r="G359" s="4"/>
      <c r="H359" s="3"/>
      <c r="I359" s="3"/>
    </row>
    <row r="360" spans="4:9" x14ac:dyDescent="0.25">
      <c r="D360" s="4"/>
      <c r="E360" s="3"/>
      <c r="F360" s="3"/>
      <c r="G360" s="4"/>
      <c r="H360" s="3"/>
      <c r="I360" s="3"/>
    </row>
    <row r="361" spans="4:9" x14ac:dyDescent="0.25">
      <c r="D361" s="4"/>
      <c r="E361" s="3"/>
      <c r="F361" s="3"/>
      <c r="G361" s="4"/>
      <c r="H361" s="3"/>
      <c r="I361" s="3"/>
    </row>
    <row r="362" spans="4:9" x14ac:dyDescent="0.25">
      <c r="D362" s="4"/>
      <c r="E362" s="3"/>
      <c r="F362" s="3"/>
      <c r="G362" s="4"/>
      <c r="H362" s="3"/>
      <c r="I362" s="3"/>
    </row>
    <row r="363" spans="4:9" x14ac:dyDescent="0.25">
      <c r="D363" s="4"/>
      <c r="E363" s="3"/>
      <c r="F363" s="3"/>
      <c r="G363" s="4"/>
      <c r="H363" s="3"/>
      <c r="I363" s="3"/>
    </row>
    <row r="364" spans="4:9" x14ac:dyDescent="0.25">
      <c r="D364" s="4"/>
      <c r="E364" s="3"/>
      <c r="F364" s="3"/>
      <c r="G364" s="4"/>
      <c r="H364" s="3"/>
      <c r="I364" s="3"/>
    </row>
    <row r="365" spans="4:9" x14ac:dyDescent="0.25">
      <c r="D365" s="4"/>
      <c r="E365" s="3"/>
      <c r="F365" s="3"/>
      <c r="G365" s="4"/>
      <c r="H365" s="3"/>
      <c r="I365" s="3"/>
    </row>
    <row r="366" spans="4:9" x14ac:dyDescent="0.25">
      <c r="D366" s="4"/>
      <c r="E366" s="3"/>
      <c r="F366" s="3"/>
      <c r="G366" s="4"/>
      <c r="H366" s="3"/>
      <c r="I366" s="3"/>
    </row>
    <row r="367" spans="4:9" x14ac:dyDescent="0.25">
      <c r="D367" s="4"/>
      <c r="E367" s="3"/>
      <c r="F367" s="3"/>
      <c r="G367" s="4"/>
      <c r="H367" s="3"/>
      <c r="I367" s="3"/>
    </row>
    <row r="368" spans="4:9" x14ac:dyDescent="0.25">
      <c r="D368" s="4"/>
      <c r="E368" s="3"/>
      <c r="F368" s="3"/>
      <c r="G368" s="4"/>
      <c r="H368" s="3"/>
      <c r="I368" s="3"/>
    </row>
    <row r="369" spans="4:9" x14ac:dyDescent="0.25">
      <c r="D369" s="4"/>
      <c r="E369" s="3"/>
      <c r="F369" s="3"/>
      <c r="G369" s="4"/>
      <c r="H369" s="3"/>
      <c r="I369" s="3"/>
    </row>
    <row r="370" spans="4:9" x14ac:dyDescent="0.25">
      <c r="D370" s="4"/>
      <c r="E370" s="3"/>
      <c r="F370" s="3"/>
      <c r="G370" s="4"/>
      <c r="H370" s="3"/>
      <c r="I370" s="3"/>
    </row>
    <row r="371" spans="4:9" x14ac:dyDescent="0.25">
      <c r="D371" s="4"/>
      <c r="E371" s="3"/>
      <c r="F371" s="3"/>
      <c r="G371" s="4"/>
      <c r="H371" s="3"/>
      <c r="I371" s="3"/>
    </row>
    <row r="372" spans="4:9" x14ac:dyDescent="0.25">
      <c r="D372" s="4"/>
      <c r="E372" s="3"/>
      <c r="F372" s="3"/>
      <c r="G372" s="4"/>
      <c r="H372" s="3"/>
      <c r="I372" s="3"/>
    </row>
    <row r="373" spans="4:9" x14ac:dyDescent="0.25">
      <c r="D373" s="4"/>
      <c r="E373" s="3"/>
      <c r="F373" s="3"/>
      <c r="G373" s="4"/>
      <c r="H373" s="3"/>
      <c r="I373" s="3"/>
    </row>
    <row r="374" spans="4:9" x14ac:dyDescent="0.25">
      <c r="D374" s="4"/>
      <c r="E374" s="3"/>
      <c r="F374" s="3"/>
      <c r="G374" s="4"/>
      <c r="H374" s="3"/>
      <c r="I374" s="3"/>
    </row>
    <row r="375" spans="4:9" x14ac:dyDescent="0.25">
      <c r="D375" s="4"/>
      <c r="E375" s="3"/>
      <c r="F375" s="3"/>
      <c r="G375" s="4"/>
      <c r="H375" s="3"/>
      <c r="I375" s="3"/>
    </row>
    <row r="376" spans="4:9" x14ac:dyDescent="0.25">
      <c r="D376" s="4"/>
      <c r="E376" s="3"/>
      <c r="F376" s="3"/>
      <c r="G376" s="4"/>
      <c r="H376" s="3"/>
      <c r="I376" s="3"/>
    </row>
    <row r="377" spans="4:9" x14ac:dyDescent="0.25">
      <c r="D377" s="4"/>
      <c r="E377" s="3"/>
      <c r="F377" s="3"/>
      <c r="G377" s="4"/>
      <c r="H377" s="3"/>
      <c r="I377" s="3"/>
    </row>
    <row r="378" spans="4:9" x14ac:dyDescent="0.25">
      <c r="D378" s="4"/>
      <c r="E378" s="3"/>
      <c r="F378" s="3"/>
      <c r="G378" s="4"/>
      <c r="H378" s="3"/>
      <c r="I378" s="3"/>
    </row>
    <row r="379" spans="4:9" x14ac:dyDescent="0.25">
      <c r="D379" s="4"/>
      <c r="E379" s="3"/>
      <c r="F379" s="3"/>
      <c r="G379" s="4"/>
      <c r="H379" s="3"/>
      <c r="I379" s="3"/>
    </row>
    <row r="380" spans="4:9" x14ac:dyDescent="0.25">
      <c r="D380" s="4"/>
      <c r="E380" s="3"/>
      <c r="F380" s="3"/>
      <c r="G380" s="4"/>
      <c r="H380" s="3"/>
      <c r="I380" s="3"/>
    </row>
    <row r="381" spans="4:9" x14ac:dyDescent="0.25">
      <c r="D381" s="4"/>
      <c r="E381" s="3"/>
      <c r="F381" s="3"/>
      <c r="G381" s="4"/>
      <c r="H381" s="3"/>
      <c r="I381" s="3"/>
    </row>
    <row r="382" spans="4:9" x14ac:dyDescent="0.25">
      <c r="D382" s="4"/>
      <c r="E382" s="3"/>
      <c r="F382" s="3"/>
      <c r="G382" s="4"/>
      <c r="H382" s="3"/>
      <c r="I382" s="3"/>
    </row>
    <row r="383" spans="4:9" x14ac:dyDescent="0.25">
      <c r="D383" s="4"/>
      <c r="E383" s="3"/>
      <c r="F383" s="3"/>
      <c r="G383" s="4"/>
      <c r="H383" s="3"/>
      <c r="I383" s="3"/>
    </row>
    <row r="384" spans="4:9" x14ac:dyDescent="0.25">
      <c r="D384" s="4"/>
      <c r="E384" s="3"/>
      <c r="F384" s="3"/>
      <c r="G384" s="4"/>
      <c r="H384" s="3"/>
      <c r="I384" s="3"/>
    </row>
    <row r="385" spans="4:9" x14ac:dyDescent="0.25">
      <c r="D385" s="4"/>
      <c r="E385" s="3"/>
      <c r="F385" s="3"/>
      <c r="G385" s="4"/>
      <c r="H385" s="3"/>
      <c r="I385" s="3"/>
    </row>
    <row r="386" spans="4:9" x14ac:dyDescent="0.25">
      <c r="D386" s="4"/>
      <c r="E386" s="3"/>
      <c r="F386" s="3"/>
      <c r="G386" s="4"/>
      <c r="H386" s="3"/>
      <c r="I386" s="3"/>
    </row>
    <row r="387" spans="4:9" x14ac:dyDescent="0.25">
      <c r="D387" s="4"/>
      <c r="E387" s="3"/>
      <c r="F387" s="3"/>
      <c r="G387" s="4"/>
      <c r="H387" s="3"/>
      <c r="I387" s="3"/>
    </row>
    <row r="388" spans="4:9" x14ac:dyDescent="0.25">
      <c r="D388" s="4"/>
      <c r="E388" s="3"/>
      <c r="F388" s="3"/>
      <c r="G388" s="4"/>
      <c r="H388" s="3"/>
      <c r="I388" s="3"/>
    </row>
    <row r="389" spans="4:9" x14ac:dyDescent="0.25">
      <c r="D389" s="4"/>
      <c r="E389" s="3"/>
      <c r="F389" s="3"/>
      <c r="G389" s="4"/>
      <c r="H389" s="3"/>
      <c r="I389" s="3"/>
    </row>
    <row r="390" spans="4:9" x14ac:dyDescent="0.25">
      <c r="D390" s="4"/>
      <c r="E390" s="3"/>
      <c r="F390" s="3"/>
      <c r="G390" s="4"/>
      <c r="H390" s="3"/>
      <c r="I390" s="3"/>
    </row>
    <row r="391" spans="4:9" x14ac:dyDescent="0.25">
      <c r="D391" s="4"/>
      <c r="E391" s="3"/>
      <c r="F391" s="3"/>
      <c r="G391" s="4"/>
      <c r="H391" s="3"/>
      <c r="I391" s="3"/>
    </row>
    <row r="392" spans="4:9" x14ac:dyDescent="0.25">
      <c r="D392" s="4"/>
      <c r="E392" s="3"/>
      <c r="F392" s="3"/>
      <c r="G392" s="4"/>
      <c r="H392" s="3"/>
      <c r="I392" s="3"/>
    </row>
    <row r="393" spans="4:9" x14ac:dyDescent="0.25">
      <c r="D393" s="4"/>
      <c r="E393" s="3"/>
      <c r="F393" s="3"/>
      <c r="G393" s="4"/>
      <c r="H393" s="3"/>
      <c r="I393" s="3"/>
    </row>
    <row r="394" spans="4:9" x14ac:dyDescent="0.25">
      <c r="D394" s="4"/>
      <c r="E394" s="3"/>
      <c r="F394" s="3"/>
      <c r="G394" s="4"/>
      <c r="H394" s="3"/>
      <c r="I394" s="3"/>
    </row>
    <row r="395" spans="4:9" x14ac:dyDescent="0.25">
      <c r="D395" s="4"/>
      <c r="E395" s="3"/>
      <c r="F395" s="3"/>
      <c r="G395" s="4"/>
      <c r="H395" s="3"/>
      <c r="I395" s="3"/>
    </row>
    <row r="396" spans="4:9" x14ac:dyDescent="0.25">
      <c r="D396" s="4"/>
      <c r="E396" s="3"/>
      <c r="F396" s="3"/>
      <c r="G396" s="4"/>
      <c r="H396" s="3"/>
      <c r="I396" s="3"/>
    </row>
    <row r="397" spans="4:9" x14ac:dyDescent="0.25">
      <c r="D397" s="4"/>
      <c r="E397" s="3"/>
      <c r="F397" s="3"/>
      <c r="G397" s="4"/>
      <c r="H397" s="3"/>
      <c r="I397" s="3"/>
    </row>
    <row r="398" spans="4:9" x14ac:dyDescent="0.25">
      <c r="D398" s="4"/>
      <c r="E398" s="3"/>
      <c r="F398" s="3"/>
      <c r="G398" s="4"/>
      <c r="H398" s="3"/>
      <c r="I398" s="3"/>
    </row>
    <row r="399" spans="4:9" x14ac:dyDescent="0.25">
      <c r="D399" s="4"/>
      <c r="E399" s="3"/>
      <c r="F399" s="3"/>
      <c r="G399" s="4"/>
      <c r="H399" s="3"/>
      <c r="I399" s="3"/>
    </row>
    <row r="400" spans="4:9" x14ac:dyDescent="0.25">
      <c r="D400" s="4"/>
      <c r="E400" s="3"/>
      <c r="F400" s="3"/>
      <c r="G400" s="4"/>
      <c r="H400" s="3"/>
      <c r="I400" s="3"/>
    </row>
    <row r="401" spans="4:9" x14ac:dyDescent="0.25">
      <c r="D401" s="4"/>
      <c r="E401" s="3"/>
      <c r="F401" s="3"/>
      <c r="G401" s="4"/>
      <c r="H401" s="3"/>
      <c r="I401" s="3"/>
    </row>
    <row r="402" spans="4:9" x14ac:dyDescent="0.25">
      <c r="D402" s="4"/>
      <c r="E402" s="3"/>
      <c r="F402" s="3"/>
      <c r="G402" s="4"/>
      <c r="H402" s="3"/>
      <c r="I402" s="3"/>
    </row>
    <row r="403" spans="4:9" x14ac:dyDescent="0.25">
      <c r="D403" s="4"/>
      <c r="E403" s="3"/>
      <c r="F403" s="3"/>
      <c r="G403" s="4"/>
      <c r="H403" s="3"/>
      <c r="I403" s="3"/>
    </row>
    <row r="404" spans="4:9" x14ac:dyDescent="0.25">
      <c r="D404" s="4"/>
      <c r="E404" s="3"/>
      <c r="F404" s="3"/>
      <c r="G404" s="4"/>
      <c r="H404" s="3"/>
      <c r="I404" s="3"/>
    </row>
    <row r="405" spans="4:9" x14ac:dyDescent="0.25">
      <c r="D405" s="4"/>
      <c r="E405" s="3"/>
      <c r="F405" s="3"/>
      <c r="G405" s="4"/>
      <c r="H405" s="3"/>
      <c r="I405" s="3"/>
    </row>
    <row r="406" spans="4:9" x14ac:dyDescent="0.25">
      <c r="D406" s="4"/>
      <c r="E406" s="3"/>
      <c r="F406" s="3"/>
      <c r="G406" s="4"/>
      <c r="H406" s="3"/>
      <c r="I406" s="3"/>
    </row>
    <row r="407" spans="4:9" x14ac:dyDescent="0.25">
      <c r="D407" s="4"/>
      <c r="E407" s="3"/>
      <c r="F407" s="3"/>
      <c r="G407" s="4"/>
      <c r="H407" s="3"/>
      <c r="I407" s="3"/>
    </row>
    <row r="408" spans="4:9" x14ac:dyDescent="0.25">
      <c r="D408" s="4"/>
      <c r="E408" s="3"/>
      <c r="F408" s="3"/>
      <c r="G408" s="4"/>
      <c r="H408" s="3"/>
      <c r="I408" s="3"/>
    </row>
    <row r="409" spans="4:9" x14ac:dyDescent="0.25">
      <c r="D409" s="4"/>
      <c r="E409" s="3"/>
      <c r="F409" s="3"/>
      <c r="G409" s="4"/>
      <c r="H409" s="3"/>
      <c r="I409" s="3"/>
    </row>
    <row r="410" spans="4:9" x14ac:dyDescent="0.25">
      <c r="D410" s="4"/>
      <c r="E410" s="3"/>
      <c r="F410" s="3"/>
      <c r="G410" s="4"/>
      <c r="H410" s="3"/>
      <c r="I410" s="3"/>
    </row>
    <row r="411" spans="4:9" x14ac:dyDescent="0.25">
      <c r="D411" s="4"/>
      <c r="E411" s="3"/>
      <c r="F411" s="3"/>
      <c r="G411" s="4"/>
      <c r="H411" s="3"/>
      <c r="I411" s="3"/>
    </row>
    <row r="412" spans="4:9" x14ac:dyDescent="0.25">
      <c r="D412" s="4"/>
      <c r="E412" s="3"/>
      <c r="F412" s="3"/>
      <c r="G412" s="4"/>
      <c r="H412" s="3"/>
      <c r="I412" s="3"/>
    </row>
    <row r="413" spans="4:9" x14ac:dyDescent="0.25">
      <c r="D413" s="4"/>
      <c r="E413" s="3"/>
      <c r="F413" s="3"/>
      <c r="G413" s="4"/>
      <c r="H413" s="3"/>
      <c r="I413" s="3"/>
    </row>
    <row r="414" spans="4:9" x14ac:dyDescent="0.25">
      <c r="D414" s="4"/>
      <c r="E414" s="3"/>
      <c r="F414" s="3"/>
      <c r="G414" s="4"/>
      <c r="H414" s="3"/>
      <c r="I414" s="3"/>
    </row>
    <row r="415" spans="4:9" x14ac:dyDescent="0.25">
      <c r="D415" s="4"/>
      <c r="E415" s="3"/>
      <c r="F415" s="3"/>
      <c r="G415" s="4"/>
      <c r="H415" s="3"/>
      <c r="I415" s="3"/>
    </row>
    <row r="416" spans="4:9" x14ac:dyDescent="0.25">
      <c r="D416" s="4"/>
      <c r="E416" s="3"/>
      <c r="F416" s="3"/>
      <c r="G416" s="4"/>
      <c r="H416" s="3"/>
      <c r="I416" s="3"/>
    </row>
    <row r="417" spans="4:9" x14ac:dyDescent="0.25">
      <c r="D417" s="4"/>
      <c r="E417" s="3"/>
      <c r="F417" s="3"/>
      <c r="G417" s="4"/>
      <c r="H417" s="3"/>
      <c r="I417" s="3"/>
    </row>
    <row r="418" spans="4:9" x14ac:dyDescent="0.25">
      <c r="D418" s="4"/>
      <c r="E418" s="3"/>
      <c r="F418" s="3"/>
      <c r="G418" s="4"/>
      <c r="H418" s="3"/>
      <c r="I418" s="3"/>
    </row>
    <row r="419" spans="4:9" x14ac:dyDescent="0.25">
      <c r="D419" s="4"/>
      <c r="E419" s="3"/>
      <c r="F419" s="3"/>
      <c r="G419" s="4"/>
      <c r="H419" s="3"/>
      <c r="I419" s="3"/>
    </row>
    <row r="420" spans="4:9" x14ac:dyDescent="0.25">
      <c r="D420" s="4"/>
      <c r="E420" s="3"/>
      <c r="F420" s="3"/>
      <c r="G420" s="4"/>
      <c r="H420" s="3"/>
      <c r="I420" s="3"/>
    </row>
    <row r="421" spans="4:9" x14ac:dyDescent="0.25">
      <c r="D421" s="4"/>
      <c r="E421" s="3"/>
      <c r="F421" s="3"/>
      <c r="G421" s="4"/>
      <c r="H421" s="3"/>
      <c r="I421" s="3"/>
    </row>
    <row r="422" spans="4:9" x14ac:dyDescent="0.25">
      <c r="D422" s="4"/>
      <c r="E422" s="3"/>
      <c r="F422" s="3"/>
      <c r="G422" s="4"/>
      <c r="H422" s="3"/>
      <c r="I422" s="3"/>
    </row>
    <row r="423" spans="4:9" x14ac:dyDescent="0.25">
      <c r="D423" s="4"/>
      <c r="E423" s="3"/>
      <c r="F423" s="3"/>
      <c r="G423" s="4"/>
      <c r="H423" s="3"/>
      <c r="I423" s="3"/>
    </row>
    <row r="424" spans="4:9" x14ac:dyDescent="0.25">
      <c r="D424" s="4"/>
      <c r="E424" s="3"/>
      <c r="F424" s="3"/>
      <c r="G424" s="4"/>
      <c r="H424" s="3"/>
      <c r="I424" s="3"/>
    </row>
    <row r="425" spans="4:9" x14ac:dyDescent="0.25">
      <c r="D425" s="4"/>
      <c r="E425" s="3"/>
      <c r="F425" s="3"/>
      <c r="G425" s="4"/>
      <c r="H425" s="3"/>
      <c r="I425" s="3"/>
    </row>
    <row r="426" spans="4:9" x14ac:dyDescent="0.25">
      <c r="D426" s="4"/>
      <c r="E426" s="3"/>
      <c r="F426" s="3"/>
      <c r="G426" s="4"/>
      <c r="H426" s="3"/>
      <c r="I426" s="3"/>
    </row>
    <row r="427" spans="4:9" x14ac:dyDescent="0.25">
      <c r="D427" s="4"/>
      <c r="E427" s="3"/>
      <c r="F427" s="3"/>
      <c r="G427" s="4"/>
      <c r="H427" s="3"/>
      <c r="I427" s="3"/>
    </row>
    <row r="428" spans="4:9" x14ac:dyDescent="0.25">
      <c r="D428" s="4"/>
      <c r="E428" s="3"/>
      <c r="F428" s="3"/>
      <c r="G428" s="4"/>
      <c r="H428" s="3"/>
      <c r="I428" s="3"/>
    </row>
    <row r="429" spans="4:9" x14ac:dyDescent="0.25">
      <c r="D429" s="4"/>
      <c r="E429" s="3"/>
      <c r="F429" s="3"/>
      <c r="G429" s="4"/>
      <c r="H429" s="3"/>
      <c r="I429" s="3"/>
    </row>
    <row r="430" spans="4:9" x14ac:dyDescent="0.25">
      <c r="D430" s="4"/>
      <c r="E430" s="3"/>
      <c r="F430" s="3"/>
      <c r="G430" s="4"/>
      <c r="H430" s="3"/>
      <c r="I430" s="3"/>
    </row>
    <row r="431" spans="4:9" x14ac:dyDescent="0.25">
      <c r="D431" s="4"/>
      <c r="E431" s="3"/>
      <c r="F431" s="3"/>
      <c r="G431" s="4"/>
      <c r="H431" s="3"/>
      <c r="I431" s="3"/>
    </row>
    <row r="432" spans="4:9" x14ac:dyDescent="0.25">
      <c r="D432" s="4"/>
      <c r="E432" s="3"/>
      <c r="F432" s="3"/>
      <c r="G432" s="4"/>
      <c r="H432" s="3"/>
      <c r="I432" s="3"/>
    </row>
    <row r="433" spans="4:9" x14ac:dyDescent="0.25">
      <c r="D433" s="4"/>
      <c r="E433" s="3"/>
      <c r="F433" s="3"/>
      <c r="G433" s="4"/>
      <c r="H433" s="3"/>
      <c r="I433" s="3"/>
    </row>
    <row r="434" spans="4:9" x14ac:dyDescent="0.25">
      <c r="D434" s="4"/>
      <c r="E434" s="3"/>
      <c r="F434" s="3"/>
      <c r="G434" s="4"/>
      <c r="H434" s="3"/>
      <c r="I434" s="3"/>
    </row>
    <row r="435" spans="4:9" x14ac:dyDescent="0.25">
      <c r="D435" s="4"/>
      <c r="E435" s="3"/>
      <c r="F435" s="3"/>
      <c r="G435" s="4"/>
      <c r="H435" s="3"/>
      <c r="I435" s="3"/>
    </row>
    <row r="436" spans="4:9" x14ac:dyDescent="0.25">
      <c r="D436" s="4"/>
      <c r="E436" s="3"/>
      <c r="F436" s="3"/>
      <c r="G436" s="4"/>
      <c r="H436" s="3"/>
      <c r="I436" s="3"/>
    </row>
    <row r="437" spans="4:9" x14ac:dyDescent="0.25">
      <c r="D437" s="4"/>
      <c r="E437" s="3"/>
      <c r="F437" s="3"/>
      <c r="G437" s="4"/>
      <c r="H437" s="3"/>
      <c r="I437" s="3"/>
    </row>
    <row r="438" spans="4:9" x14ac:dyDescent="0.25">
      <c r="D438" s="4"/>
      <c r="E438" s="3"/>
      <c r="F438" s="3"/>
      <c r="G438" s="4"/>
      <c r="H438" s="3"/>
      <c r="I438" s="3"/>
    </row>
    <row r="439" spans="4:9" x14ac:dyDescent="0.25">
      <c r="D439" s="4"/>
      <c r="E439" s="3"/>
      <c r="F439" s="3"/>
      <c r="G439" s="4"/>
      <c r="H439" s="3"/>
      <c r="I439" s="3"/>
    </row>
    <row r="440" spans="4:9" x14ac:dyDescent="0.25">
      <c r="D440" s="4"/>
      <c r="E440" s="3"/>
      <c r="F440" s="3"/>
      <c r="G440" s="4"/>
      <c r="H440" s="3"/>
      <c r="I440" s="3"/>
    </row>
    <row r="441" spans="4:9" x14ac:dyDescent="0.25">
      <c r="D441" s="4"/>
      <c r="E441" s="3"/>
      <c r="F441" s="3"/>
      <c r="G441" s="4"/>
      <c r="H441" s="3"/>
      <c r="I441" s="3"/>
    </row>
    <row r="442" spans="4:9" x14ac:dyDescent="0.25">
      <c r="I442" s="3"/>
    </row>
    <row r="443" spans="4:9" x14ac:dyDescent="0.25">
      <c r="I443" s="3"/>
    </row>
    <row r="444" spans="4:9" x14ac:dyDescent="0.25">
      <c r="I444" s="3"/>
    </row>
    <row r="445" spans="4:9" x14ac:dyDescent="0.25">
      <c r="I445" s="3"/>
    </row>
    <row r="446" spans="4:9" x14ac:dyDescent="0.25">
      <c r="I446" s="3"/>
    </row>
    <row r="447" spans="4:9" x14ac:dyDescent="0.25">
      <c r="I447" s="3"/>
    </row>
    <row r="448" spans="4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  <row r="499" spans="9:9" x14ac:dyDescent="0.25">
      <c r="I499" s="3"/>
    </row>
    <row r="500" spans="9:9" x14ac:dyDescent="0.25">
      <c r="I500" s="3"/>
    </row>
    <row r="501" spans="9:9" x14ac:dyDescent="0.25">
      <c r="I501" s="3"/>
    </row>
    <row r="502" spans="9:9" x14ac:dyDescent="0.25">
      <c r="I502" s="3"/>
    </row>
    <row r="503" spans="9:9" x14ac:dyDescent="0.25">
      <c r="I503" s="3"/>
    </row>
    <row r="504" spans="9:9" x14ac:dyDescent="0.25">
      <c r="I504" s="3"/>
    </row>
    <row r="505" spans="9:9" x14ac:dyDescent="0.25">
      <c r="I505" s="3"/>
    </row>
    <row r="506" spans="9:9" x14ac:dyDescent="0.25">
      <c r="I506" s="3"/>
    </row>
    <row r="507" spans="9:9" x14ac:dyDescent="0.25">
      <c r="I507" s="3"/>
    </row>
    <row r="508" spans="9:9" x14ac:dyDescent="0.25">
      <c r="I508" s="3"/>
    </row>
    <row r="509" spans="9:9" x14ac:dyDescent="0.25">
      <c r="I509" s="3"/>
    </row>
    <row r="510" spans="9:9" x14ac:dyDescent="0.25">
      <c r="I510" s="3"/>
    </row>
    <row r="511" spans="9:9" x14ac:dyDescent="0.25">
      <c r="I511" s="3"/>
    </row>
    <row r="512" spans="9:9" x14ac:dyDescent="0.25">
      <c r="I512" s="3"/>
    </row>
    <row r="513" spans="9:9" x14ac:dyDescent="0.25">
      <c r="I513" s="3"/>
    </row>
    <row r="514" spans="9:9" x14ac:dyDescent="0.25">
      <c r="I514" s="3"/>
    </row>
    <row r="515" spans="9:9" x14ac:dyDescent="0.25">
      <c r="I515" s="3"/>
    </row>
    <row r="516" spans="9:9" x14ac:dyDescent="0.25">
      <c r="I516" s="3"/>
    </row>
    <row r="517" spans="9:9" x14ac:dyDescent="0.25">
      <c r="I517" s="3"/>
    </row>
    <row r="518" spans="9:9" x14ac:dyDescent="0.25">
      <c r="I518" s="3"/>
    </row>
    <row r="519" spans="9:9" x14ac:dyDescent="0.25">
      <c r="I519" s="3"/>
    </row>
    <row r="520" spans="9:9" x14ac:dyDescent="0.25">
      <c r="I520" s="3"/>
    </row>
    <row r="521" spans="9:9" x14ac:dyDescent="0.25">
      <c r="I521" s="3"/>
    </row>
    <row r="522" spans="9:9" x14ac:dyDescent="0.25">
      <c r="I522" s="3"/>
    </row>
    <row r="523" spans="9:9" x14ac:dyDescent="0.25">
      <c r="I523" s="3"/>
    </row>
    <row r="524" spans="9:9" x14ac:dyDescent="0.25">
      <c r="I524" s="3"/>
    </row>
    <row r="525" spans="9:9" x14ac:dyDescent="0.25">
      <c r="I525" s="3"/>
    </row>
    <row r="526" spans="9:9" x14ac:dyDescent="0.25">
      <c r="I526" s="3"/>
    </row>
    <row r="527" spans="9:9" x14ac:dyDescent="0.25">
      <c r="I527" s="3"/>
    </row>
    <row r="528" spans="9:9" x14ac:dyDescent="0.25">
      <c r="I528" s="3"/>
    </row>
    <row r="529" spans="9:9" x14ac:dyDescent="0.25">
      <c r="I529" s="3"/>
    </row>
    <row r="530" spans="9:9" x14ac:dyDescent="0.25">
      <c r="I530" s="3"/>
    </row>
    <row r="531" spans="9:9" x14ac:dyDescent="0.25">
      <c r="I531" s="3"/>
    </row>
    <row r="532" spans="9:9" x14ac:dyDescent="0.25">
      <c r="I532" s="3"/>
    </row>
    <row r="533" spans="9:9" x14ac:dyDescent="0.25">
      <c r="I533" s="3"/>
    </row>
    <row r="534" spans="9:9" x14ac:dyDescent="0.25">
      <c r="I534" s="3"/>
    </row>
    <row r="535" spans="9:9" x14ac:dyDescent="0.25">
      <c r="I535" s="3"/>
    </row>
    <row r="536" spans="9:9" x14ac:dyDescent="0.25">
      <c r="I536" s="3"/>
    </row>
    <row r="537" spans="9:9" x14ac:dyDescent="0.25">
      <c r="I537" s="3"/>
    </row>
    <row r="538" spans="9:9" x14ac:dyDescent="0.25">
      <c r="I538" s="3"/>
    </row>
    <row r="539" spans="9:9" x14ac:dyDescent="0.25">
      <c r="I539" s="3"/>
    </row>
    <row r="540" spans="9:9" x14ac:dyDescent="0.25">
      <c r="I540" s="3"/>
    </row>
    <row r="541" spans="9:9" x14ac:dyDescent="0.25">
      <c r="I541" s="3"/>
    </row>
    <row r="542" spans="9:9" x14ac:dyDescent="0.25">
      <c r="I542" s="3"/>
    </row>
    <row r="543" spans="9:9" x14ac:dyDescent="0.25">
      <c r="I543" s="3"/>
    </row>
    <row r="544" spans="9:9" x14ac:dyDescent="0.25">
      <c r="I544" s="3"/>
    </row>
    <row r="545" spans="9:9" x14ac:dyDescent="0.25">
      <c r="I545" s="3"/>
    </row>
    <row r="546" spans="9:9" x14ac:dyDescent="0.25">
      <c r="I546" s="3"/>
    </row>
    <row r="547" spans="9:9" x14ac:dyDescent="0.25">
      <c r="I547" s="3"/>
    </row>
    <row r="548" spans="9:9" x14ac:dyDescent="0.25">
      <c r="I548" s="3"/>
    </row>
    <row r="549" spans="9:9" x14ac:dyDescent="0.25">
      <c r="I549" s="3"/>
    </row>
    <row r="550" spans="9:9" x14ac:dyDescent="0.25">
      <c r="I550" s="3"/>
    </row>
    <row r="551" spans="9:9" x14ac:dyDescent="0.25">
      <c r="I551" s="3"/>
    </row>
    <row r="552" spans="9:9" x14ac:dyDescent="0.25">
      <c r="I552" s="3"/>
    </row>
    <row r="553" spans="9:9" x14ac:dyDescent="0.25">
      <c r="I553" s="3"/>
    </row>
    <row r="554" spans="9:9" x14ac:dyDescent="0.25">
      <c r="I554" s="3"/>
    </row>
    <row r="555" spans="9:9" x14ac:dyDescent="0.25">
      <c r="I555" s="3"/>
    </row>
    <row r="556" spans="9:9" x14ac:dyDescent="0.25">
      <c r="I556" s="3"/>
    </row>
    <row r="557" spans="9:9" x14ac:dyDescent="0.25">
      <c r="I557" s="3"/>
    </row>
    <row r="558" spans="9:9" x14ac:dyDescent="0.25">
      <c r="I558" s="3"/>
    </row>
    <row r="559" spans="9:9" x14ac:dyDescent="0.25">
      <c r="I559" s="3"/>
    </row>
    <row r="560" spans="9:9" x14ac:dyDescent="0.25">
      <c r="I560" s="3"/>
    </row>
    <row r="561" spans="9:9" x14ac:dyDescent="0.25">
      <c r="I561" s="3"/>
    </row>
    <row r="562" spans="9:9" x14ac:dyDescent="0.25">
      <c r="I562" s="3"/>
    </row>
    <row r="563" spans="9:9" x14ac:dyDescent="0.25">
      <c r="I563" s="3"/>
    </row>
    <row r="564" spans="9:9" x14ac:dyDescent="0.25">
      <c r="I564" s="3"/>
    </row>
    <row r="565" spans="9:9" x14ac:dyDescent="0.25">
      <c r="I565" s="3"/>
    </row>
    <row r="566" spans="9:9" x14ac:dyDescent="0.25">
      <c r="I566" s="3"/>
    </row>
    <row r="567" spans="9:9" x14ac:dyDescent="0.25">
      <c r="I567" s="3"/>
    </row>
    <row r="568" spans="9:9" x14ac:dyDescent="0.25">
      <c r="I568" s="3"/>
    </row>
    <row r="569" spans="9:9" x14ac:dyDescent="0.25">
      <c r="I569" s="3"/>
    </row>
    <row r="570" spans="9:9" x14ac:dyDescent="0.25">
      <c r="I570" s="3"/>
    </row>
    <row r="571" spans="9:9" x14ac:dyDescent="0.25">
      <c r="I571" s="3"/>
    </row>
    <row r="572" spans="9:9" x14ac:dyDescent="0.25">
      <c r="I572" s="3"/>
    </row>
    <row r="573" spans="9:9" x14ac:dyDescent="0.25">
      <c r="I573" s="3"/>
    </row>
    <row r="574" spans="9:9" x14ac:dyDescent="0.25">
      <c r="I574" s="3"/>
    </row>
    <row r="575" spans="9:9" x14ac:dyDescent="0.25">
      <c r="I575" s="3"/>
    </row>
    <row r="576" spans="9:9" x14ac:dyDescent="0.25">
      <c r="I576" s="3"/>
    </row>
    <row r="577" spans="9:9" x14ac:dyDescent="0.25">
      <c r="I577" s="3"/>
    </row>
    <row r="578" spans="9:9" x14ac:dyDescent="0.25">
      <c r="I578" s="3"/>
    </row>
    <row r="579" spans="9:9" x14ac:dyDescent="0.25">
      <c r="I579" s="3"/>
    </row>
    <row r="580" spans="9:9" x14ac:dyDescent="0.25">
      <c r="I580" s="3"/>
    </row>
    <row r="581" spans="9:9" x14ac:dyDescent="0.25">
      <c r="I581" s="3"/>
    </row>
    <row r="582" spans="9:9" x14ac:dyDescent="0.25">
      <c r="I582" s="3"/>
    </row>
    <row r="583" spans="9:9" x14ac:dyDescent="0.25">
      <c r="I583" s="3"/>
    </row>
    <row r="584" spans="9:9" x14ac:dyDescent="0.25">
      <c r="I584" s="3"/>
    </row>
    <row r="585" spans="9:9" x14ac:dyDescent="0.25">
      <c r="I585" s="3"/>
    </row>
    <row r="586" spans="9:9" x14ac:dyDescent="0.25">
      <c r="I586" s="3"/>
    </row>
    <row r="587" spans="9:9" x14ac:dyDescent="0.25">
      <c r="I587" s="3"/>
    </row>
    <row r="588" spans="9:9" x14ac:dyDescent="0.25">
      <c r="I588" s="3"/>
    </row>
    <row r="589" spans="9:9" x14ac:dyDescent="0.25">
      <c r="I589" s="3"/>
    </row>
    <row r="590" spans="9:9" x14ac:dyDescent="0.25">
      <c r="I590" s="3"/>
    </row>
    <row r="591" spans="9:9" x14ac:dyDescent="0.25">
      <c r="I591" s="3"/>
    </row>
    <row r="592" spans="9:9" x14ac:dyDescent="0.25">
      <c r="I592" s="3"/>
    </row>
    <row r="593" spans="9:9" x14ac:dyDescent="0.25">
      <c r="I593" s="3"/>
    </row>
    <row r="594" spans="9:9" x14ac:dyDescent="0.25">
      <c r="I594" s="3"/>
    </row>
    <row r="595" spans="9:9" x14ac:dyDescent="0.25">
      <c r="I595" s="3"/>
    </row>
    <row r="596" spans="9:9" x14ac:dyDescent="0.25">
      <c r="I596" s="3"/>
    </row>
    <row r="597" spans="9:9" x14ac:dyDescent="0.25">
      <c r="I597" s="3"/>
    </row>
    <row r="598" spans="9:9" x14ac:dyDescent="0.25">
      <c r="I598" s="3"/>
    </row>
    <row r="599" spans="9:9" x14ac:dyDescent="0.25">
      <c r="I599" s="3"/>
    </row>
    <row r="600" spans="9:9" x14ac:dyDescent="0.25">
      <c r="I600" s="3"/>
    </row>
    <row r="601" spans="9:9" x14ac:dyDescent="0.25">
      <c r="I601" s="3"/>
    </row>
    <row r="602" spans="9:9" x14ac:dyDescent="0.25">
      <c r="I602" s="3"/>
    </row>
    <row r="603" spans="9:9" x14ac:dyDescent="0.25">
      <c r="I603" s="3"/>
    </row>
    <row r="604" spans="9:9" x14ac:dyDescent="0.25">
      <c r="I604" s="3"/>
    </row>
    <row r="605" spans="9:9" x14ac:dyDescent="0.25">
      <c r="I605" s="3"/>
    </row>
    <row r="606" spans="9:9" x14ac:dyDescent="0.25">
      <c r="I606" s="3"/>
    </row>
    <row r="607" spans="9:9" x14ac:dyDescent="0.25">
      <c r="I607" s="3"/>
    </row>
    <row r="608" spans="9:9" x14ac:dyDescent="0.25">
      <c r="I608" s="3"/>
    </row>
    <row r="609" spans="9:9" x14ac:dyDescent="0.25">
      <c r="I609" s="3"/>
    </row>
    <row r="610" spans="9:9" x14ac:dyDescent="0.25">
      <c r="I610" s="3"/>
    </row>
    <row r="611" spans="9:9" x14ac:dyDescent="0.25">
      <c r="I611" s="3"/>
    </row>
    <row r="612" spans="9:9" x14ac:dyDescent="0.25">
      <c r="I612" s="3"/>
    </row>
    <row r="613" spans="9:9" x14ac:dyDescent="0.25">
      <c r="I613" s="3"/>
    </row>
    <row r="614" spans="9:9" x14ac:dyDescent="0.25">
      <c r="I614" s="3"/>
    </row>
    <row r="615" spans="9:9" x14ac:dyDescent="0.25">
      <c r="I615" s="3"/>
    </row>
    <row r="616" spans="9:9" x14ac:dyDescent="0.25">
      <c r="I616" s="3"/>
    </row>
    <row r="617" spans="9:9" x14ac:dyDescent="0.25">
      <c r="I617" s="3"/>
    </row>
    <row r="618" spans="9:9" x14ac:dyDescent="0.25">
      <c r="I618" s="3"/>
    </row>
    <row r="619" spans="9:9" x14ac:dyDescent="0.25">
      <c r="I619" s="3"/>
    </row>
    <row r="620" spans="9:9" x14ac:dyDescent="0.25">
      <c r="I620" s="3"/>
    </row>
    <row r="621" spans="9:9" x14ac:dyDescent="0.25">
      <c r="I621" s="3"/>
    </row>
    <row r="622" spans="9:9" x14ac:dyDescent="0.25">
      <c r="I622" s="3"/>
    </row>
    <row r="623" spans="9:9" x14ac:dyDescent="0.25">
      <c r="I623" s="3"/>
    </row>
    <row r="624" spans="9:9" x14ac:dyDescent="0.25">
      <c r="I624" s="3"/>
    </row>
    <row r="625" spans="9:9" x14ac:dyDescent="0.25">
      <c r="I625" s="3"/>
    </row>
    <row r="626" spans="9:9" x14ac:dyDescent="0.25">
      <c r="I626" s="3"/>
    </row>
    <row r="627" spans="9:9" x14ac:dyDescent="0.25">
      <c r="I627" s="3"/>
    </row>
    <row r="628" spans="9:9" x14ac:dyDescent="0.25">
      <c r="I628" s="3"/>
    </row>
    <row r="629" spans="9:9" x14ac:dyDescent="0.25">
      <c r="I629" s="3"/>
    </row>
    <row r="630" spans="9:9" x14ac:dyDescent="0.25">
      <c r="I630" s="3"/>
    </row>
    <row r="631" spans="9:9" x14ac:dyDescent="0.25">
      <c r="I631" s="3"/>
    </row>
    <row r="632" spans="9:9" x14ac:dyDescent="0.25">
      <c r="I632" s="3"/>
    </row>
    <row r="633" spans="9:9" x14ac:dyDescent="0.25">
      <c r="I633" s="3"/>
    </row>
    <row r="634" spans="9:9" x14ac:dyDescent="0.25">
      <c r="I634" s="3"/>
    </row>
    <row r="635" spans="9:9" x14ac:dyDescent="0.25">
      <c r="I635" s="3"/>
    </row>
    <row r="636" spans="9:9" x14ac:dyDescent="0.25">
      <c r="I636" s="3"/>
    </row>
    <row r="637" spans="9:9" x14ac:dyDescent="0.25">
      <c r="I637" s="3"/>
    </row>
    <row r="638" spans="9:9" x14ac:dyDescent="0.25">
      <c r="I638" s="3"/>
    </row>
    <row r="639" spans="9:9" x14ac:dyDescent="0.25">
      <c r="I639" s="3"/>
    </row>
    <row r="640" spans="9:9" x14ac:dyDescent="0.25">
      <c r="I640" s="3"/>
    </row>
    <row r="641" spans="9:9" x14ac:dyDescent="0.25">
      <c r="I641" s="3"/>
    </row>
    <row r="642" spans="9:9" x14ac:dyDescent="0.25">
      <c r="I642" s="3"/>
    </row>
    <row r="643" spans="9:9" x14ac:dyDescent="0.25">
      <c r="I643" s="3"/>
    </row>
    <row r="644" spans="9:9" x14ac:dyDescent="0.25">
      <c r="I644" s="3"/>
    </row>
    <row r="645" spans="9:9" x14ac:dyDescent="0.25">
      <c r="I645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6" workbookViewId="0">
      <selection activeCell="A78" sqref="A78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</row>
    <row r="2" spans="1:8" x14ac:dyDescent="0.25">
      <c r="A2" s="2">
        <v>2018</v>
      </c>
      <c r="B2" s="2">
        <v>1</v>
      </c>
      <c r="C2" s="5">
        <v>2.718144984827406</v>
      </c>
      <c r="D2" s="3">
        <v>4.218144984827406</v>
      </c>
      <c r="E2" s="3">
        <v>0.94955186521881663</v>
      </c>
      <c r="F2" s="2">
        <v>0.46</v>
      </c>
      <c r="G2" s="3">
        <v>0.79</v>
      </c>
      <c r="H2" s="3">
        <v>-0.65828572143204467</v>
      </c>
    </row>
    <row r="3" spans="1:8" x14ac:dyDescent="0.25">
      <c r="A3" s="2">
        <f>A2</f>
        <v>2018</v>
      </c>
      <c r="B3" s="2">
        <v>2</v>
      </c>
      <c r="C3" s="5">
        <v>3.6346587167928548</v>
      </c>
      <c r="D3" s="3">
        <v>6.0013253834595215</v>
      </c>
      <c r="E3" s="3">
        <v>0.64782396667018527</v>
      </c>
      <c r="F3" s="2">
        <v>0.99</v>
      </c>
      <c r="G3" s="3">
        <v>-3.1399999999999997</v>
      </c>
      <c r="H3" s="3">
        <v>-0.83616159872396867</v>
      </c>
    </row>
    <row r="4" spans="1:8" x14ac:dyDescent="0.25">
      <c r="A4" s="2">
        <f t="shared" ref="A4:A13" si="0">A3</f>
        <v>2018</v>
      </c>
      <c r="B4" s="2">
        <v>3</v>
      </c>
      <c r="C4" s="5">
        <v>24.798567431863642</v>
      </c>
      <c r="D4" s="3">
        <v>37.865234098530308</v>
      </c>
      <c r="E4" s="3">
        <v>0.3265615113246908</v>
      </c>
      <c r="F4" s="2">
        <v>2.92</v>
      </c>
      <c r="G4" s="3">
        <v>1.75</v>
      </c>
      <c r="H4" s="3">
        <v>-1.0136207117276297</v>
      </c>
    </row>
    <row r="5" spans="1:8" x14ac:dyDescent="0.25">
      <c r="A5" s="2">
        <f t="shared" si="0"/>
        <v>2018</v>
      </c>
      <c r="B5" s="2">
        <v>4</v>
      </c>
      <c r="C5" s="5">
        <v>-5.9755989906421183</v>
      </c>
      <c r="D5" s="3">
        <v>-10.842265657308785</v>
      </c>
      <c r="E5" s="3">
        <v>-1.2828213310717079E-2</v>
      </c>
      <c r="F5" s="2">
        <v>5.49</v>
      </c>
      <c r="G5" s="3">
        <v>3.79</v>
      </c>
      <c r="H5" s="3">
        <v>-1.1895473113152555</v>
      </c>
    </row>
    <row r="6" spans="1:8" x14ac:dyDescent="0.25">
      <c r="A6" s="2">
        <f t="shared" si="0"/>
        <v>2018</v>
      </c>
      <c r="B6" s="2">
        <v>5</v>
      </c>
      <c r="C6" s="5">
        <v>3.3873004649230278</v>
      </c>
      <c r="D6" s="3">
        <v>10.353967131589695</v>
      </c>
      <c r="E6" s="3">
        <v>-0.3663310674660884</v>
      </c>
      <c r="F6" s="2">
        <v>2.11</v>
      </c>
      <c r="G6" s="3">
        <v>0.37999999999999989</v>
      </c>
      <c r="H6" s="3">
        <v>-1.362633730254093</v>
      </c>
    </row>
    <row r="7" spans="1:8" x14ac:dyDescent="0.25">
      <c r="A7" s="2">
        <f t="shared" si="0"/>
        <v>2018</v>
      </c>
      <c r="B7" s="2">
        <v>6</v>
      </c>
      <c r="C7" s="5">
        <v>6.6421311833557803</v>
      </c>
      <c r="D7" s="3">
        <v>6.0421311833557807</v>
      </c>
      <c r="E7" s="3">
        <v>-0.73068495563841751</v>
      </c>
      <c r="F7" s="2">
        <v>0.23</v>
      </c>
      <c r="G7" s="3">
        <v>-2.14</v>
      </c>
      <c r="H7" s="3">
        <v>-1.53122649941477</v>
      </c>
    </row>
    <row r="8" spans="1:8" x14ac:dyDescent="0.25">
      <c r="A8" s="2">
        <f t="shared" si="0"/>
        <v>2018</v>
      </c>
      <c r="B8" s="2">
        <v>7</v>
      </c>
      <c r="C8" s="5">
        <v>-2.8678137960148106E-2</v>
      </c>
      <c r="D8" s="3">
        <v>-3.8953448046268146</v>
      </c>
      <c r="E8" s="3">
        <v>-1.1018833171719866</v>
      </c>
      <c r="F8" s="2">
        <v>-3.91</v>
      </c>
      <c r="G8" s="3">
        <v>-0.78000000000000025</v>
      </c>
      <c r="H8" s="3">
        <v>-1.6935511334366471</v>
      </c>
    </row>
    <row r="9" spans="1:8" x14ac:dyDescent="0.25">
      <c r="A9" s="2">
        <f t="shared" si="0"/>
        <v>2018</v>
      </c>
      <c r="B9" s="2">
        <v>8</v>
      </c>
      <c r="C9" s="5">
        <v>2.2148254790455475</v>
      </c>
      <c r="D9" s="3">
        <v>-9.5185078542877868</v>
      </c>
      <c r="E9" s="3">
        <v>-1.475449256956981</v>
      </c>
      <c r="F9" s="2">
        <v>-5.45</v>
      </c>
      <c r="G9" s="3">
        <v>-4.45</v>
      </c>
      <c r="H9" s="3">
        <v>-1.8478754228966254</v>
      </c>
    </row>
    <row r="10" spans="1:8" x14ac:dyDescent="0.25">
      <c r="A10" s="2">
        <f t="shared" si="0"/>
        <v>2018</v>
      </c>
      <c r="B10" s="2">
        <v>9</v>
      </c>
      <c r="C10" s="5">
        <v>-4.0133439278557672</v>
      </c>
      <c r="D10" s="3">
        <v>-1.7133439278557674</v>
      </c>
      <c r="E10" s="3">
        <v>-1.8470998702646593</v>
      </c>
      <c r="F10" s="2">
        <v>-3.59</v>
      </c>
      <c r="G10" s="3">
        <v>-5.96</v>
      </c>
      <c r="H10" s="3">
        <v>-1.9924037173206728</v>
      </c>
    </row>
    <row r="11" spans="1:8" x14ac:dyDescent="0.25">
      <c r="A11" s="2">
        <f t="shared" si="0"/>
        <v>2018</v>
      </c>
      <c r="B11" s="2">
        <v>10</v>
      </c>
      <c r="C11" s="5">
        <v>4.5226306928352971</v>
      </c>
      <c r="D11" s="3">
        <v>9.5741215944591982</v>
      </c>
      <c r="E11" s="3">
        <v>-2.2131107981022056</v>
      </c>
      <c r="F11" s="2">
        <v>-3.6</v>
      </c>
      <c r="G11" s="3">
        <v>-6.01</v>
      </c>
      <c r="H11" s="3">
        <v>-2.125521069330389</v>
      </c>
    </row>
    <row r="12" spans="1:8" x14ac:dyDescent="0.25">
      <c r="A12" s="2">
        <f t="shared" si="0"/>
        <v>2018</v>
      </c>
      <c r="B12" s="2">
        <v>11</v>
      </c>
      <c r="C12" s="5">
        <v>1.7735579403410042</v>
      </c>
      <c r="D12" s="3">
        <v>2.2322284122332849</v>
      </c>
      <c r="E12" s="3">
        <v>-2.5697483928696929</v>
      </c>
      <c r="F12" s="2">
        <v>-2.1800000000000002</v>
      </c>
      <c r="G12" s="3">
        <v>-2.0500000000000003</v>
      </c>
      <c r="H12" s="3">
        <v>-2.2458880590670049</v>
      </c>
    </row>
    <row r="13" spans="1:8" x14ac:dyDescent="0.25">
      <c r="A13" s="2">
        <f t="shared" si="0"/>
        <v>2018</v>
      </c>
      <c r="B13" s="2">
        <v>12</v>
      </c>
      <c r="C13" s="5">
        <v>4.969285758421683</v>
      </c>
      <c r="D13" s="3">
        <v>-0.75762449350278693</v>
      </c>
      <c r="E13" s="3">
        <v>-2.9124604491621549</v>
      </c>
      <c r="F13" s="2">
        <v>-4.93</v>
      </c>
      <c r="G13" s="3">
        <v>-3.7399999999999998</v>
      </c>
      <c r="H13" s="3">
        <v>-2.3524350221530477</v>
      </c>
    </row>
    <row r="14" spans="1:8" x14ac:dyDescent="0.25">
      <c r="A14" s="2">
        <v>2019</v>
      </c>
      <c r="B14" s="2">
        <v>1</v>
      </c>
      <c r="C14" s="5">
        <v>-2.4620615130835777</v>
      </c>
      <c r="D14" s="3">
        <v>-5.1802064979109836</v>
      </c>
      <c r="E14" s="3">
        <v>-3.2363612909631594</v>
      </c>
      <c r="F14" s="2">
        <v>-3.75</v>
      </c>
      <c r="G14" s="3">
        <v>-4.21</v>
      </c>
      <c r="H14" s="3">
        <v>-2.4440786908736087</v>
      </c>
    </row>
    <row r="15" spans="1:8" x14ac:dyDescent="0.25">
      <c r="A15" s="2">
        <f>A14</f>
        <v>2019</v>
      </c>
      <c r="B15" s="2">
        <v>2</v>
      </c>
      <c r="C15" s="5">
        <v>1.752027258287072</v>
      </c>
      <c r="D15" s="3">
        <v>-1.8826314585057828</v>
      </c>
      <c r="E15" s="3">
        <v>-3.5364156008704644</v>
      </c>
      <c r="F15" s="2">
        <v>-3.19</v>
      </c>
      <c r="G15" s="3">
        <v>-4.18</v>
      </c>
      <c r="H15" s="3">
        <v>-2.5198321561927965</v>
      </c>
    </row>
    <row r="16" spans="1:8" x14ac:dyDescent="0.25">
      <c r="A16" s="2">
        <f t="shared" ref="A16:A25" si="1">A15</f>
        <v>2019</v>
      </c>
      <c r="B16" s="2">
        <v>3</v>
      </c>
      <c r="C16" s="5">
        <v>1.9194782856216168</v>
      </c>
      <c r="D16" s="3">
        <v>-22.879089146242023</v>
      </c>
      <c r="E16" s="3">
        <v>-3.8077230507323092</v>
      </c>
      <c r="F16" s="2">
        <v>0.14000000000000001</v>
      </c>
      <c r="G16" s="3">
        <v>-2.78</v>
      </c>
      <c r="H16" s="3">
        <v>-2.5788311424989643</v>
      </c>
    </row>
    <row r="17" spans="1:8" x14ac:dyDescent="0.25">
      <c r="A17" s="2">
        <f t="shared" si="1"/>
        <v>2019</v>
      </c>
      <c r="B17" s="2">
        <v>4</v>
      </c>
      <c r="C17" s="5">
        <v>-4.6456927816166234</v>
      </c>
      <c r="D17" s="3">
        <v>1.3299062090254949</v>
      </c>
      <c r="E17" s="3">
        <v>-4.0452684662759362</v>
      </c>
      <c r="F17" s="2">
        <v>-1.86</v>
      </c>
      <c r="G17" s="3">
        <v>-7.3500000000000005</v>
      </c>
      <c r="H17" s="3">
        <v>-2.6203266636140623</v>
      </c>
    </row>
    <row r="18" spans="1:8" x14ac:dyDescent="0.25">
      <c r="A18" s="2">
        <f t="shared" si="1"/>
        <v>2019</v>
      </c>
      <c r="B18" s="2">
        <v>5</v>
      </c>
      <c r="C18" s="5">
        <v>-5.6020369006888266</v>
      </c>
      <c r="D18" s="3">
        <v>-8.9893373656118545</v>
      </c>
      <c r="E18" s="3">
        <v>-4.2453610736518863</v>
      </c>
      <c r="F18" s="2">
        <v>-2.09</v>
      </c>
      <c r="G18" s="3">
        <v>-4.1999999999999993</v>
      </c>
      <c r="H18" s="3">
        <v>-2.6435837034195897</v>
      </c>
    </row>
    <row r="19" spans="1:8" x14ac:dyDescent="0.25">
      <c r="A19" s="2">
        <f t="shared" si="1"/>
        <v>2019</v>
      </c>
      <c r="B19" s="2">
        <v>6</v>
      </c>
      <c r="C19" s="5">
        <v>-7.4229213910933494</v>
      </c>
      <c r="D19" s="3">
        <v>-14.06505257444913</v>
      </c>
      <c r="E19" s="3">
        <v>-4.4039368229915823</v>
      </c>
      <c r="F19" s="2">
        <v>-3.32</v>
      </c>
      <c r="G19" s="3">
        <v>-3.55</v>
      </c>
      <c r="H19" s="3">
        <v>-2.648195695334294</v>
      </c>
    </row>
    <row r="20" spans="1:8" x14ac:dyDescent="0.25">
      <c r="A20" s="2">
        <f t="shared" si="1"/>
        <v>2019</v>
      </c>
      <c r="B20" s="2">
        <v>7</v>
      </c>
      <c r="C20" s="5">
        <v>-4.3361026262523756</v>
      </c>
      <c r="D20" s="3">
        <v>-4.3074244882922272</v>
      </c>
      <c r="E20" s="3">
        <v>-4.5172611072244981</v>
      </c>
      <c r="F20" s="2">
        <v>-4.8600000000000003</v>
      </c>
      <c r="G20" s="3">
        <v>-0.95000000000000018</v>
      </c>
      <c r="H20" s="3">
        <v>-2.633864157241963</v>
      </c>
    </row>
    <row r="21" spans="1:8" x14ac:dyDescent="0.25">
      <c r="A21" s="2">
        <f t="shared" si="1"/>
        <v>2019</v>
      </c>
      <c r="B21" s="2">
        <v>8</v>
      </c>
      <c r="C21" s="5">
        <v>-13.286709849916763</v>
      </c>
      <c r="D21" s="3">
        <v>-15.50153532896231</v>
      </c>
      <c r="E21" s="3">
        <v>-4.5822702300961815</v>
      </c>
      <c r="F21" s="2">
        <v>0.81</v>
      </c>
      <c r="G21" s="3">
        <v>6.26</v>
      </c>
      <c r="H21" s="3">
        <v>-2.6003532323253187</v>
      </c>
    </row>
    <row r="22" spans="1:8" x14ac:dyDescent="0.25">
      <c r="A22" s="2">
        <f t="shared" si="1"/>
        <v>2019</v>
      </c>
      <c r="B22" s="2">
        <v>9</v>
      </c>
      <c r="C22" s="5">
        <v>-9.9437011074355439</v>
      </c>
      <c r="D22" s="3">
        <v>-5.9303571795797767</v>
      </c>
      <c r="E22" s="3">
        <v>-4.5958859233647527</v>
      </c>
      <c r="F22" s="2">
        <v>-5.33</v>
      </c>
      <c r="G22" s="3">
        <v>-1.7400000000000002</v>
      </c>
      <c r="H22" s="3">
        <v>-2.5473101287561635</v>
      </c>
    </row>
    <row r="23" spans="1:8" x14ac:dyDescent="0.25">
      <c r="A23" s="2">
        <f t="shared" si="1"/>
        <v>2019</v>
      </c>
      <c r="B23" s="2">
        <v>10</v>
      </c>
      <c r="C23" s="5">
        <v>-18.961802377605494</v>
      </c>
      <c r="D23" s="3">
        <v>-23.48443307044079</v>
      </c>
      <c r="E23" s="3">
        <v>-4.555788201086866</v>
      </c>
      <c r="F23" s="2">
        <v>-10.49</v>
      </c>
      <c r="G23" s="3">
        <v>-6.8900000000000006</v>
      </c>
      <c r="H23" s="3">
        <v>-2.4737667523984999</v>
      </c>
    </row>
    <row r="24" spans="1:8" x14ac:dyDescent="0.25">
      <c r="A24" s="2">
        <f t="shared" si="1"/>
        <v>2019</v>
      </c>
      <c r="B24" s="2">
        <v>11</v>
      </c>
      <c r="C24" s="5">
        <v>-22.196222629754981</v>
      </c>
      <c r="D24" s="3">
        <v>-23.969780570095985</v>
      </c>
      <c r="E24" s="3">
        <v>-4.4597497489341906</v>
      </c>
      <c r="F24" s="2">
        <v>-5.78</v>
      </c>
      <c r="G24" s="3">
        <v>-3.6</v>
      </c>
      <c r="H24" s="3">
        <v>-2.3786989459129448</v>
      </c>
    </row>
    <row r="25" spans="1:8" x14ac:dyDescent="0.25">
      <c r="A25" s="2">
        <f t="shared" si="1"/>
        <v>2019</v>
      </c>
      <c r="B25" s="2">
        <v>12</v>
      </c>
      <c r="C25" s="5">
        <v>-18.117690955920253</v>
      </c>
      <c r="D25" s="3">
        <v>-23.086976714341937</v>
      </c>
      <c r="E25" s="3">
        <v>-4.3068577418054339</v>
      </c>
      <c r="F25" s="2">
        <v>-3.57</v>
      </c>
      <c r="G25" s="3">
        <v>1.3599999999999999</v>
      </c>
      <c r="H25" s="3">
        <v>-2.2613892348245321</v>
      </c>
    </row>
    <row r="26" spans="1:8" x14ac:dyDescent="0.25">
      <c r="A26" s="2">
        <v>2020</v>
      </c>
      <c r="B26" s="2">
        <v>1</v>
      </c>
      <c r="C26" s="5">
        <v>-15.338689444725977</v>
      </c>
      <c r="D26" s="3">
        <v>-12.8766279316424</v>
      </c>
      <c r="E26" s="3">
        <v>-4.0975542178507727</v>
      </c>
      <c r="F26" s="2">
        <v>-5.0199999999999996</v>
      </c>
      <c r="G26" s="3">
        <v>-1.2699999999999996</v>
      </c>
      <c r="H26" s="3">
        <v>-2.1212049572314955</v>
      </c>
    </row>
    <row r="27" spans="1:8" x14ac:dyDescent="0.25">
      <c r="A27" s="2">
        <f>A26</f>
        <v>2020</v>
      </c>
      <c r="B27" s="2">
        <v>2</v>
      </c>
      <c r="C27" s="5">
        <v>-5.4749294583816699</v>
      </c>
      <c r="D27" s="3">
        <v>-7.2269567166687416</v>
      </c>
      <c r="E27" s="3">
        <v>-3.833585390149032</v>
      </c>
      <c r="F27" s="2">
        <v>-1.9</v>
      </c>
      <c r="G27" s="3">
        <v>1.29</v>
      </c>
      <c r="H27" s="3">
        <v>-1.9572619658685391</v>
      </c>
    </row>
    <row r="28" spans="1:8" x14ac:dyDescent="0.25">
      <c r="A28" s="2">
        <f t="shared" ref="A28:A37" si="2">A27</f>
        <v>2020</v>
      </c>
      <c r="B28" s="2">
        <v>3</v>
      </c>
      <c r="C28" s="5">
        <v>-6.1325444846292561</v>
      </c>
      <c r="D28" s="3">
        <v>-8.052022770250872</v>
      </c>
      <c r="E28" s="3">
        <v>-3.5173071296758276</v>
      </c>
      <c r="F28" s="2">
        <v>-5.31</v>
      </c>
      <c r="G28" s="3">
        <v>-5.4499999999999993</v>
      </c>
      <c r="H28" s="3">
        <v>-1.7686170020150036</v>
      </c>
    </row>
    <row r="29" spans="1:8" x14ac:dyDescent="0.25">
      <c r="A29" s="2">
        <f t="shared" si="2"/>
        <v>2020</v>
      </c>
      <c r="B29" s="2">
        <v>4</v>
      </c>
      <c r="C29" s="5">
        <v>-18.967618698901678</v>
      </c>
      <c r="D29" s="3">
        <v>-14.321925917285053</v>
      </c>
      <c r="E29" s="3">
        <v>-3.1513109581933394</v>
      </c>
      <c r="F29" s="2">
        <v>-33.28</v>
      </c>
      <c r="G29" s="3">
        <v>-31.42</v>
      </c>
      <c r="H29" s="3">
        <v>-1.5541013026470447</v>
      </c>
    </row>
    <row r="30" spans="1:8" x14ac:dyDescent="0.25">
      <c r="A30" s="2">
        <f t="shared" si="2"/>
        <v>2020</v>
      </c>
      <c r="B30" s="2">
        <v>5</v>
      </c>
      <c r="C30" s="5">
        <v>-43.330276892371643</v>
      </c>
      <c r="D30" s="3">
        <v>-37.728239991682813</v>
      </c>
      <c r="E30" s="3">
        <v>-2.7385033082721209</v>
      </c>
      <c r="F30" s="2">
        <v>-31.45</v>
      </c>
      <c r="G30" s="3">
        <v>-29.36</v>
      </c>
      <c r="H30" s="3">
        <v>-1.3128017563379004</v>
      </c>
    </row>
    <row r="31" spans="1:8" x14ac:dyDescent="0.25">
      <c r="A31" s="2">
        <f t="shared" si="2"/>
        <v>2020</v>
      </c>
      <c r="B31" s="2">
        <v>6</v>
      </c>
      <c r="C31" s="5">
        <v>-58.037815722965441</v>
      </c>
      <c r="D31" s="3">
        <v>-50.614894331872094</v>
      </c>
      <c r="E31" s="3">
        <v>-2.282566349632662</v>
      </c>
      <c r="F31" s="2">
        <v>-22.95</v>
      </c>
      <c r="G31" s="3">
        <v>-19.63</v>
      </c>
      <c r="H31" s="3">
        <v>-1.0458792724036805</v>
      </c>
    </row>
    <row r="32" spans="1:8" x14ac:dyDescent="0.25">
      <c r="A32" s="2">
        <f t="shared" si="2"/>
        <v>2020</v>
      </c>
      <c r="B32" s="2">
        <v>7</v>
      </c>
      <c r="C32" s="5">
        <v>-17.579652039748762</v>
      </c>
      <c r="D32" s="3">
        <v>-13.243549413496385</v>
      </c>
      <c r="E32" s="3">
        <v>-1.7896120948206904</v>
      </c>
      <c r="F32" s="2">
        <v>-13.04</v>
      </c>
      <c r="G32" s="3">
        <v>-8.18</v>
      </c>
      <c r="H32" s="3">
        <v>-0.75644248226074906</v>
      </c>
    </row>
    <row r="33" spans="1:8" x14ac:dyDescent="0.25">
      <c r="A33" s="2">
        <f t="shared" si="2"/>
        <v>2020</v>
      </c>
      <c r="B33" s="2">
        <v>8</v>
      </c>
      <c r="C33" s="5">
        <v>-30.5948892231591</v>
      </c>
      <c r="D33" s="3">
        <v>-17.308179373242339</v>
      </c>
      <c r="E33" s="3">
        <v>-1.2691089680473668</v>
      </c>
      <c r="F33" s="2">
        <v>-10.35</v>
      </c>
      <c r="G33" s="3">
        <v>-11.16</v>
      </c>
      <c r="H33" s="3">
        <v>-0.44889058126488673</v>
      </c>
    </row>
    <row r="34" spans="1:8" x14ac:dyDescent="0.25">
      <c r="A34" s="2">
        <f t="shared" si="2"/>
        <v>2020</v>
      </c>
      <c r="B34" s="2">
        <v>9</v>
      </c>
      <c r="C34" s="5">
        <v>-9.9990019287023788</v>
      </c>
      <c r="D34" s="3">
        <v>-5.5300821266834888E-2</v>
      </c>
      <c r="E34" s="3">
        <v>-0.73132080583764958</v>
      </c>
      <c r="F34" s="2">
        <v>-9.5299999999999994</v>
      </c>
      <c r="G34" s="3">
        <v>-4.1999999999999993</v>
      </c>
      <c r="H34" s="3">
        <v>-0.12813828959949522</v>
      </c>
    </row>
    <row r="35" spans="1:8" x14ac:dyDescent="0.25">
      <c r="A35" s="2">
        <f t="shared" si="2"/>
        <v>2020</v>
      </c>
      <c r="B35" s="2">
        <v>10</v>
      </c>
      <c r="C35" s="5">
        <v>-16.812057647594997</v>
      </c>
      <c r="D35" s="3">
        <v>2.1497447300104966</v>
      </c>
      <c r="E35" s="3">
        <v>-0.18762526905019097</v>
      </c>
      <c r="F35" s="2">
        <v>-11.26</v>
      </c>
      <c r="G35" s="3">
        <v>-0.76999999999999957</v>
      </c>
      <c r="H35" s="3">
        <v>0.2001558455090561</v>
      </c>
    </row>
    <row r="36" spans="1:8" x14ac:dyDescent="0.25">
      <c r="A36" s="2">
        <f t="shared" si="2"/>
        <v>2020</v>
      </c>
      <c r="B36" s="2">
        <v>11</v>
      </c>
      <c r="C36" s="5">
        <v>4.6149242308536849</v>
      </c>
      <c r="D36" s="3">
        <v>26.811146860608666</v>
      </c>
      <c r="E36" s="3">
        <v>0.35064692728861857</v>
      </c>
      <c r="F36" s="2">
        <v>-9.91</v>
      </c>
      <c r="G36" s="3">
        <v>-4.13</v>
      </c>
      <c r="H36" s="3">
        <v>0.53005050866006442</v>
      </c>
    </row>
    <row r="37" spans="1:8" x14ac:dyDescent="0.25">
      <c r="A37" s="2">
        <f t="shared" si="2"/>
        <v>2020</v>
      </c>
      <c r="B37" s="2">
        <v>12</v>
      </c>
      <c r="C37" s="5">
        <v>-5.3499999999999988</v>
      </c>
      <c r="D37" s="3">
        <v>12.767690955920255</v>
      </c>
      <c r="E37" s="3">
        <v>0.87232738551343436</v>
      </c>
      <c r="F37" s="2">
        <v>-8.9499999999999993</v>
      </c>
      <c r="G37" s="3">
        <v>-5.379999999999999</v>
      </c>
      <c r="H37" s="3">
        <v>0.85553701251911107</v>
      </c>
    </row>
    <row r="38" spans="1:8" x14ac:dyDescent="0.25">
      <c r="A38" s="2">
        <v>2021</v>
      </c>
      <c r="B38" s="2">
        <v>1</v>
      </c>
      <c r="C38" s="5">
        <v>-20.46</v>
      </c>
      <c r="D38" s="3">
        <v>-5.1213105552740235</v>
      </c>
      <c r="E38" s="3">
        <v>1.3680852426765033</v>
      </c>
      <c r="F38" s="2">
        <v>-3.42</v>
      </c>
      <c r="G38" s="3">
        <v>1.5999999999999996</v>
      </c>
      <c r="H38" s="3">
        <v>1.1702830551331203</v>
      </c>
    </row>
    <row r="39" spans="1:8" x14ac:dyDescent="0.25">
      <c r="A39" s="2">
        <f>A38</f>
        <v>2021</v>
      </c>
      <c r="B39" s="2">
        <v>2</v>
      </c>
      <c r="C39" s="5">
        <v>3.38</v>
      </c>
      <c r="D39" s="3">
        <v>8.8549294583816689</v>
      </c>
      <c r="E39" s="3">
        <v>1.829415702744684</v>
      </c>
      <c r="F39" s="2">
        <v>-5.54</v>
      </c>
      <c r="G39" s="3">
        <v>-3.64</v>
      </c>
      <c r="H39" s="3">
        <v>1.4675233111453692</v>
      </c>
    </row>
    <row r="40" spans="1:8" x14ac:dyDescent="0.25">
      <c r="A40" s="2">
        <f t="shared" ref="A40:A49" si="3">A39</f>
        <v>2021</v>
      </c>
      <c r="B40" s="2">
        <v>3</v>
      </c>
      <c r="C40" s="5">
        <v>14.8</v>
      </c>
      <c r="D40" s="3">
        <v>20.932544484629258</v>
      </c>
      <c r="E40" s="3">
        <v>2.2473633171988658</v>
      </c>
      <c r="F40" s="2">
        <v>-1.59</v>
      </c>
      <c r="G40" s="3">
        <v>3.7199999999999998</v>
      </c>
      <c r="H40" s="3">
        <v>1.7405222966536393</v>
      </c>
    </row>
    <row r="41" spans="1:8" x14ac:dyDescent="0.25">
      <c r="A41" s="2">
        <f t="shared" si="3"/>
        <v>2021</v>
      </c>
      <c r="B41" s="2">
        <v>4</v>
      </c>
      <c r="C41" s="5">
        <v>-3.58</v>
      </c>
      <c r="D41" s="3">
        <v>15.387618698901678</v>
      </c>
      <c r="E41" s="3">
        <v>2.6134605204196353</v>
      </c>
      <c r="F41" s="2">
        <v>1.2</v>
      </c>
      <c r="G41" s="3">
        <v>34.480000000000004</v>
      </c>
      <c r="H41" s="3">
        <v>1.9821898386368828</v>
      </c>
    </row>
    <row r="42" spans="1:8" x14ac:dyDescent="0.25">
      <c r="A42" s="2">
        <f t="shared" si="3"/>
        <v>2021</v>
      </c>
      <c r="B42" s="2">
        <v>5</v>
      </c>
      <c r="C42" s="5">
        <v>2.73</v>
      </c>
      <c r="D42" s="3">
        <v>46.06027689237164</v>
      </c>
      <c r="E42" s="3">
        <v>2.9205373288130954</v>
      </c>
      <c r="F42" s="2">
        <v>2.82</v>
      </c>
      <c r="G42" s="3">
        <v>34.269999999999996</v>
      </c>
      <c r="H42" s="3">
        <v>2.185573227803451</v>
      </c>
    </row>
    <row r="43" spans="1:8" x14ac:dyDescent="0.25">
      <c r="A43" s="2">
        <f t="shared" si="3"/>
        <v>2021</v>
      </c>
      <c r="B43" s="2">
        <v>6</v>
      </c>
      <c r="C43" s="5">
        <v>-4.3099999999999996</v>
      </c>
      <c r="D43" s="3">
        <v>53.727815722965438</v>
      </c>
      <c r="E43" s="3">
        <v>3.1623108531032993</v>
      </c>
      <c r="F43" s="2">
        <v>-1.1200000000000001</v>
      </c>
      <c r="G43" s="3">
        <v>21.83</v>
      </c>
      <c r="H43" s="3">
        <v>2.3459765472340122</v>
      </c>
    </row>
    <row r="44" spans="1:8" x14ac:dyDescent="0.25">
      <c r="A44" s="2">
        <f t="shared" si="3"/>
        <v>2021</v>
      </c>
      <c r="B44" s="2">
        <v>7</v>
      </c>
      <c r="C44" s="5">
        <v>5.21</v>
      </c>
      <c r="D44" s="3">
        <v>22.789652039748763</v>
      </c>
      <c r="E44" s="3">
        <v>3.3354940192617697</v>
      </c>
      <c r="F44" s="2">
        <v>1.02</v>
      </c>
      <c r="G44" s="3">
        <v>14.059999999999999</v>
      </c>
      <c r="H44" s="3">
        <v>2.4609319652017483</v>
      </c>
    </row>
    <row r="45" spans="1:8" x14ac:dyDescent="0.25">
      <c r="A45" s="2">
        <f t="shared" si="3"/>
        <v>2021</v>
      </c>
      <c r="B45" s="2">
        <v>8</v>
      </c>
      <c r="C45" s="5">
        <v>-0.44</v>
      </c>
      <c r="D45" s="3">
        <v>30.154889223159099</v>
      </c>
      <c r="E45" s="3">
        <v>3.4403112466537702</v>
      </c>
      <c r="F45" s="2">
        <v>1.55</v>
      </c>
      <c r="G45" s="3">
        <v>11.9</v>
      </c>
      <c r="H45" s="3">
        <v>2.5293247071640619</v>
      </c>
    </row>
    <row r="46" spans="1:8" x14ac:dyDescent="0.25">
      <c r="A46" s="2">
        <f t="shared" si="3"/>
        <v>2021</v>
      </c>
      <c r="B46" s="2">
        <v>9</v>
      </c>
      <c r="C46" s="5">
        <v>4.83</v>
      </c>
      <c r="D46" s="3">
        <v>14.829001928702379</v>
      </c>
      <c r="E46" s="3">
        <v>3.4783379378404318</v>
      </c>
      <c r="F46" s="2">
        <v>2.4700000000000002</v>
      </c>
      <c r="G46" s="3">
        <v>12</v>
      </c>
      <c r="H46" s="3">
        <v>2.550845489414105</v>
      </c>
    </row>
    <row r="47" spans="1:8" x14ac:dyDescent="0.25">
      <c r="A47" s="2">
        <f t="shared" si="3"/>
        <v>2021</v>
      </c>
      <c r="B47" s="2">
        <v>10</v>
      </c>
      <c r="C47" s="5">
        <v>3.93</v>
      </c>
      <c r="D47" s="3">
        <v>20.742057647594997</v>
      </c>
      <c r="E47" s="3">
        <v>3.4530046744090304</v>
      </c>
      <c r="F47" s="2">
        <v>3.25</v>
      </c>
      <c r="G47" s="3">
        <v>14.51</v>
      </c>
      <c r="H47" s="3">
        <v>2.5258357695848099</v>
      </c>
    </row>
    <row r="48" spans="1:8" x14ac:dyDescent="0.25">
      <c r="A48" s="2">
        <f t="shared" si="3"/>
        <v>2021</v>
      </c>
      <c r="B48" s="2">
        <v>11</v>
      </c>
      <c r="C48" s="2">
        <v>1.39</v>
      </c>
      <c r="D48" s="3">
        <v>-3.2249242308536852</v>
      </c>
      <c r="E48" s="3">
        <v>3.3685302785017637</v>
      </c>
      <c r="F48" s="2">
        <v>1.68</v>
      </c>
      <c r="G48" s="3">
        <v>11.59</v>
      </c>
      <c r="H48" s="3">
        <v>2.4552931965945657</v>
      </c>
    </row>
    <row r="49" spans="1:8" x14ac:dyDescent="0.25">
      <c r="A49" s="2">
        <f t="shared" si="3"/>
        <v>2021</v>
      </c>
      <c r="B49" s="2">
        <v>12</v>
      </c>
      <c r="C49" s="2">
        <v>-12.5</v>
      </c>
      <c r="D49" s="3">
        <v>-7.1500000000000012</v>
      </c>
      <c r="E49" s="3">
        <v>3.2303342009395224</v>
      </c>
      <c r="F49" s="2">
        <v>4.8</v>
      </c>
      <c r="G49" s="3">
        <v>13.75</v>
      </c>
      <c r="H49" s="3">
        <v>2.3410476529888742</v>
      </c>
    </row>
    <row r="50" spans="1:8" x14ac:dyDescent="0.25">
      <c r="A50" s="2">
        <v>2022</v>
      </c>
      <c r="B50" s="2">
        <v>1</v>
      </c>
      <c r="C50" s="2">
        <v>-0.31</v>
      </c>
      <c r="D50" s="3">
        <v>20.150000000000002</v>
      </c>
      <c r="E50" s="3">
        <v>3.0433780137578252</v>
      </c>
      <c r="F50" s="2">
        <v>7.27</v>
      </c>
      <c r="G50" s="3">
        <v>10.69</v>
      </c>
      <c r="H50" s="3">
        <v>2.1855633759523618</v>
      </c>
    </row>
    <row r="51" spans="1:8" x14ac:dyDescent="0.25">
      <c r="A51" s="2">
        <f>A50</f>
        <v>2022</v>
      </c>
      <c r="B51" s="2">
        <v>2</v>
      </c>
      <c r="C51" s="2">
        <v>-0.46</v>
      </c>
      <c r="D51" s="3">
        <v>-3.84</v>
      </c>
      <c r="E51" s="3">
        <v>2.8119024324504589</v>
      </c>
      <c r="F51" s="2">
        <v>11.25</v>
      </c>
      <c r="G51" s="3">
        <v>16.79</v>
      </c>
      <c r="H51" s="3">
        <v>1.9920968910270866</v>
      </c>
    </row>
    <row r="52" spans="1:8" x14ac:dyDescent="0.25">
      <c r="A52" s="2">
        <f t="shared" ref="A52:A61" si="4">A51</f>
        <v>2022</v>
      </c>
      <c r="B52" s="2">
        <v>3</v>
      </c>
      <c r="C52" s="2">
        <v>3.11</v>
      </c>
      <c r="D52" s="3">
        <v>-11.690000000000001</v>
      </c>
      <c r="E52" s="3">
        <v>2.5413361323713657</v>
      </c>
      <c r="F52" s="2">
        <v>5.77</v>
      </c>
      <c r="G52" s="3">
        <v>7.3599999999999994</v>
      </c>
      <c r="H52" s="3">
        <v>1.764495309631777</v>
      </c>
    </row>
    <row r="53" spans="1:8" x14ac:dyDescent="0.25">
      <c r="A53" s="2">
        <f t="shared" si="4"/>
        <v>2022</v>
      </c>
      <c r="B53" s="2">
        <v>4</v>
      </c>
      <c r="C53" s="2">
        <v>-8.43</v>
      </c>
      <c r="D53" s="3">
        <v>-4.8499999999999996</v>
      </c>
      <c r="E53" s="3">
        <v>2.2366458512055685</v>
      </c>
      <c r="F53" s="2">
        <v>0.85</v>
      </c>
      <c r="G53" s="3">
        <v>-0.35</v>
      </c>
      <c r="H53" s="3">
        <v>1.5076333753455065</v>
      </c>
    </row>
    <row r="54" spans="1:8" x14ac:dyDescent="0.25">
      <c r="A54" s="2">
        <f t="shared" si="4"/>
        <v>2022</v>
      </c>
      <c r="B54" s="2">
        <v>5</v>
      </c>
      <c r="C54" s="2">
        <v>7.42</v>
      </c>
      <c r="D54" s="3">
        <v>4.6899999999999995</v>
      </c>
      <c r="E54" s="3">
        <v>1.901810039406675</v>
      </c>
      <c r="F54" s="2">
        <v>2.89</v>
      </c>
      <c r="G54" s="3">
        <v>7.0000000000000284E-2</v>
      </c>
      <c r="H54" s="3">
        <v>1.2267744084619576</v>
      </c>
    </row>
    <row r="55" spans="1:8" x14ac:dyDescent="0.25">
      <c r="A55" s="2">
        <f t="shared" si="4"/>
        <v>2022</v>
      </c>
      <c r="B55" s="2">
        <v>6</v>
      </c>
      <c r="C55" s="2">
        <v>15.19</v>
      </c>
      <c r="D55" s="3">
        <v>19.5</v>
      </c>
      <c r="E55" s="3">
        <v>1.5403150192441826</v>
      </c>
      <c r="F55" s="2">
        <v>1.91</v>
      </c>
      <c r="G55" s="3">
        <v>3.0300000000000002</v>
      </c>
      <c r="H55" s="3">
        <v>0.92705272695708107</v>
      </c>
    </row>
    <row r="56" spans="1:8" x14ac:dyDescent="0.25">
      <c r="A56" s="2">
        <f t="shared" si="4"/>
        <v>2022</v>
      </c>
      <c r="B56" s="2">
        <v>7</v>
      </c>
      <c r="C56" s="2">
        <v>2.4</v>
      </c>
      <c r="D56" s="3">
        <v>-2.81</v>
      </c>
      <c r="E56" s="3">
        <v>1.1558407372904063</v>
      </c>
      <c r="F56" s="2">
        <v>-6.65</v>
      </c>
      <c r="G56" s="3">
        <v>-7.67</v>
      </c>
      <c r="H56" s="3">
        <v>0.61352231725068385</v>
      </c>
    </row>
    <row r="57" spans="1:8" x14ac:dyDescent="0.25">
      <c r="A57" s="2">
        <f t="shared" si="4"/>
        <v>2022</v>
      </c>
      <c r="B57" s="2">
        <v>8</v>
      </c>
      <c r="C57" s="2">
        <v>-5.31</v>
      </c>
      <c r="D57" s="3">
        <v>-4.8699999999999992</v>
      </c>
      <c r="E57" s="3">
        <v>0.75331434046354717</v>
      </c>
      <c r="F57" s="2">
        <v>-6.19</v>
      </c>
      <c r="G57" s="3">
        <v>-7.74</v>
      </c>
      <c r="H57" s="3">
        <v>0.2913832037676452</v>
      </c>
    </row>
    <row r="58" spans="1:8" x14ac:dyDescent="0.25">
      <c r="A58" s="2">
        <f t="shared" si="4"/>
        <v>2022</v>
      </c>
      <c r="B58" s="2">
        <v>9</v>
      </c>
      <c r="C58" s="2">
        <v>-10.09</v>
      </c>
      <c r="D58" s="3">
        <v>-14.92</v>
      </c>
      <c r="E58" s="3">
        <v>0.33738757007505016</v>
      </c>
      <c r="F58" s="2">
        <v>-5.47</v>
      </c>
      <c r="G58" s="3">
        <v>-7.9399999999999995</v>
      </c>
      <c r="H58" s="3">
        <v>-3.4739833672520079E-2</v>
      </c>
    </row>
    <row r="59" spans="1:8" x14ac:dyDescent="0.25">
      <c r="A59" s="2">
        <f t="shared" si="4"/>
        <v>2022</v>
      </c>
      <c r="B59" s="2">
        <v>10</v>
      </c>
      <c r="C59" s="2">
        <v>-13.9</v>
      </c>
      <c r="D59" s="3">
        <v>-17.830000000000002</v>
      </c>
      <c r="E59" s="3">
        <v>-8.767834050395E-2</v>
      </c>
      <c r="F59" s="2">
        <v>-5.77</v>
      </c>
      <c r="G59" s="3">
        <v>-9.02</v>
      </c>
      <c r="H59" s="3">
        <v>-0.36077975019500341</v>
      </c>
    </row>
    <row r="60" spans="1:8" x14ac:dyDescent="0.25">
      <c r="A60" s="2">
        <f t="shared" si="4"/>
        <v>2022</v>
      </c>
      <c r="B60" s="2">
        <v>11</v>
      </c>
      <c r="C60" s="2">
        <v>-4.3600000000000003</v>
      </c>
      <c r="D60" s="3">
        <v>-5.75</v>
      </c>
      <c r="E60" s="3">
        <v>-0.51868169870579584</v>
      </c>
      <c r="F60" s="2">
        <v>-10.199999999999999</v>
      </c>
      <c r="G60" s="3">
        <v>-11.879999999999999</v>
      </c>
      <c r="H60" s="3">
        <v>-0.6832184773254355</v>
      </c>
    </row>
    <row r="61" spans="1:8" x14ac:dyDescent="0.25">
      <c r="A61" s="2">
        <f t="shared" si="4"/>
        <v>2022</v>
      </c>
      <c r="B61" s="2">
        <v>12</v>
      </c>
      <c r="C61" s="2">
        <v>4.8499999999999996</v>
      </c>
      <c r="D61" s="3">
        <v>17.350000000000001</v>
      </c>
      <c r="E61" s="3">
        <v>-0.95365291763362825</v>
      </c>
      <c r="F61" s="2">
        <v>-6.01</v>
      </c>
      <c r="G61" s="3">
        <v>-10.809999999999999</v>
      </c>
      <c r="H61" s="3">
        <v>-0.99913928132901686</v>
      </c>
    </row>
    <row r="62" spans="1:8" x14ac:dyDescent="0.25">
      <c r="A62" s="2">
        <v>2023</v>
      </c>
      <c r="B62" s="2">
        <v>1</v>
      </c>
      <c r="C62" s="2">
        <v>-10.119999999999999</v>
      </c>
      <c r="D62" s="3">
        <v>-9.8099999999999987</v>
      </c>
      <c r="E62" s="3">
        <v>-1.3909856963837335</v>
      </c>
      <c r="F62" s="2">
        <v>-3.09</v>
      </c>
      <c r="G62" s="3">
        <v>-10.36</v>
      </c>
      <c r="H62" s="3">
        <v>-1.3064029827433559</v>
      </c>
    </row>
    <row r="63" spans="1:8" x14ac:dyDescent="0.25">
      <c r="A63" s="2">
        <f>A62</f>
        <v>2023</v>
      </c>
      <c r="B63" s="2">
        <v>2</v>
      </c>
      <c r="C63" s="2">
        <v>-20.14</v>
      </c>
      <c r="D63" s="3">
        <v>-19.68</v>
      </c>
      <c r="E63" s="3">
        <v>-1.8278026470442288</v>
      </c>
      <c r="F63" s="2">
        <v>-4.1900000000000004</v>
      </c>
      <c r="G63" s="3">
        <v>-15.440000000000001</v>
      </c>
      <c r="H63" s="3">
        <v>-1.6035517118781908</v>
      </c>
    </row>
    <row r="64" spans="1:8" x14ac:dyDescent="0.25">
      <c r="A64" s="2">
        <f t="shared" ref="A64:A73" si="5">A63</f>
        <v>2023</v>
      </c>
      <c r="B64" s="2">
        <v>3</v>
      </c>
      <c r="C64" s="2">
        <v>-4.91</v>
      </c>
      <c r="D64" s="3">
        <v>-8.02</v>
      </c>
      <c r="E64" s="3">
        <v>-2.2618110354743157</v>
      </c>
      <c r="F64" s="2">
        <v>-1.45</v>
      </c>
      <c r="G64" s="3">
        <v>-7.22</v>
      </c>
      <c r="H64" s="3">
        <v>-1.889756321058347</v>
      </c>
    </row>
    <row r="65" spans="1:8" x14ac:dyDescent="0.25">
      <c r="A65" s="2">
        <f t="shared" si="5"/>
        <v>2023</v>
      </c>
      <c r="B65" s="2">
        <v>4</v>
      </c>
      <c r="C65" s="2">
        <v>4.57</v>
      </c>
      <c r="D65" s="3">
        <v>13</v>
      </c>
      <c r="E65" s="3">
        <v>-2.6919578634604844</v>
      </c>
      <c r="F65" s="2">
        <v>0.97</v>
      </c>
      <c r="G65" s="3">
        <v>0.12</v>
      </c>
      <c r="H65" s="3">
        <v>-2.1651485270731028</v>
      </c>
    </row>
    <row r="66" spans="1:8" x14ac:dyDescent="0.25">
      <c r="A66" s="2">
        <f t="shared" si="5"/>
        <v>2023</v>
      </c>
      <c r="B66" s="2">
        <v>5</v>
      </c>
      <c r="C66" s="2">
        <v>-12.72</v>
      </c>
      <c r="D66" s="3">
        <v>-20.14</v>
      </c>
      <c r="E66" s="3">
        <v>-3.1175900070228724</v>
      </c>
      <c r="F66" s="2">
        <v>-3.46</v>
      </c>
      <c r="G66" s="3">
        <v>-6.35</v>
      </c>
      <c r="H66" s="3">
        <v>-2.430230202522774</v>
      </c>
    </row>
    <row r="67" spans="1:8" x14ac:dyDescent="0.25">
      <c r="A67" s="2">
        <f t="shared" si="5"/>
        <v>2023</v>
      </c>
      <c r="B67" s="2">
        <v>6</v>
      </c>
      <c r="C67" s="2">
        <v>-14.050000000000002</v>
      </c>
      <c r="D67" s="3">
        <v>-29.240000000000002</v>
      </c>
      <c r="E67" s="3">
        <v>-3.5369646228855429</v>
      </c>
      <c r="F67" s="2">
        <v>-8.61</v>
      </c>
      <c r="G67" s="3">
        <v>-10.52</v>
      </c>
      <c r="H67" s="3">
        <v>-2.6853445291377405</v>
      </c>
    </row>
    <row r="68" spans="1:8" x14ac:dyDescent="0.25">
      <c r="A68" s="2">
        <f t="shared" si="5"/>
        <v>2023</v>
      </c>
      <c r="B68" s="2">
        <v>7</v>
      </c>
      <c r="C68" s="3">
        <v>-4.4999827722739321</v>
      </c>
      <c r="D68" s="3">
        <v>-6.8999827722739315</v>
      </c>
      <c r="E68" s="3">
        <v>-3.9495209795776276</v>
      </c>
      <c r="F68" s="2">
        <v>-11.67</v>
      </c>
      <c r="G68" s="3">
        <v>-5.0199999999999996</v>
      </c>
      <c r="H68" s="3">
        <v>-2.931106894884318</v>
      </c>
    </row>
    <row r="69" spans="1:8" x14ac:dyDescent="0.25">
      <c r="A69" s="2">
        <f t="shared" si="5"/>
        <v>2023</v>
      </c>
      <c r="B69" s="2">
        <v>8</v>
      </c>
      <c r="C69" s="3">
        <v>-5.9704271405838831</v>
      </c>
      <c r="D69" s="3">
        <v>-0.66042714058388352</v>
      </c>
      <c r="E69" s="3">
        <v>-4.3564832786405576</v>
      </c>
      <c r="F69" s="2">
        <v>-7.08</v>
      </c>
      <c r="G69" s="3">
        <v>-0.88999999999999968</v>
      </c>
      <c r="H69" s="3">
        <v>-3.1686767610254098</v>
      </c>
    </row>
    <row r="70" spans="1:8" x14ac:dyDescent="0.25">
      <c r="A70" s="2">
        <f t="shared" si="5"/>
        <v>2023</v>
      </c>
      <c r="B70" s="2">
        <v>9</v>
      </c>
      <c r="C70" s="3">
        <v>-15.16092381102726</v>
      </c>
      <c r="D70" s="3">
        <v>-5.0709238110272601</v>
      </c>
      <c r="E70" s="3">
        <v>-4.7592806147958129</v>
      </c>
      <c r="F70" s="2">
        <v>-9.16</v>
      </c>
      <c r="G70" s="3">
        <v>-3.6900000000000004</v>
      </c>
      <c r="H70" s="3">
        <v>-3.3993586508451088</v>
      </c>
    </row>
    <row r="71" spans="1:8" x14ac:dyDescent="0.25">
      <c r="A71" s="2">
        <f t="shared" si="5"/>
        <v>2023</v>
      </c>
      <c r="B71" s="2">
        <v>10</v>
      </c>
      <c r="C71" s="3">
        <v>-17.953052032066942</v>
      </c>
      <c r="D71" s="3">
        <v>-4.0530520320669421</v>
      </c>
      <c r="E71" s="3">
        <v>-5.1590854121997305</v>
      </c>
      <c r="F71" s="2">
        <v>-10.6</v>
      </c>
      <c r="G71" s="3">
        <v>-4.83</v>
      </c>
      <c r="H71" s="3">
        <v>-3.624298846185769</v>
      </c>
    </row>
    <row r="72" spans="1:8" x14ac:dyDescent="0.25">
      <c r="A72" s="2">
        <f t="shared" si="5"/>
        <v>2023</v>
      </c>
      <c r="B72" s="2">
        <v>11</v>
      </c>
      <c r="C72" s="2">
        <v>-6.42</v>
      </c>
      <c r="D72" s="3">
        <v>-2.0599999999999996</v>
      </c>
      <c r="E72" s="3">
        <v>-5.5570917368972736</v>
      </c>
      <c r="F72" s="2">
        <v>-12.4</v>
      </c>
      <c r="G72" s="3">
        <v>-2.2000000000000011</v>
      </c>
      <c r="H72" s="3">
        <v>-3.8446638123167691</v>
      </c>
    </row>
    <row r="73" spans="1:8" x14ac:dyDescent="0.25">
      <c r="A73" s="2">
        <f t="shared" si="5"/>
        <v>2023</v>
      </c>
      <c r="B73" s="2">
        <v>12</v>
      </c>
      <c r="C73" s="2">
        <v>-8.59</v>
      </c>
      <c r="D73" s="3">
        <v>-13.44</v>
      </c>
      <c r="E73" s="3">
        <v>-5.954416847059786</v>
      </c>
      <c r="F73" s="2">
        <v>-7.63</v>
      </c>
      <c r="G73" s="3">
        <v>-1.62</v>
      </c>
      <c r="H73" s="3">
        <v>-4.0617037437542809</v>
      </c>
    </row>
    <row r="74" spans="1:8" x14ac:dyDescent="0.25">
      <c r="A74" s="2">
        <v>2024</v>
      </c>
      <c r="B74" s="2">
        <v>1</v>
      </c>
      <c r="C74" s="2">
        <v>-1.46</v>
      </c>
      <c r="D74" s="3">
        <v>8.66</v>
      </c>
      <c r="E74" s="3">
        <v>-6.3519351472657712</v>
      </c>
      <c r="F74" s="2">
        <v>-4.3</v>
      </c>
      <c r="G74" s="3">
        <v>-1.21</v>
      </c>
      <c r="H74" s="3">
        <v>-4.2765546222497317</v>
      </c>
    </row>
    <row r="75" spans="1:8" x14ac:dyDescent="0.25">
      <c r="A75" s="2">
        <f>A74</f>
        <v>2024</v>
      </c>
      <c r="B75" s="2">
        <v>2</v>
      </c>
      <c r="C75" s="2">
        <v>-4.9800000000000004</v>
      </c>
      <c r="D75" s="3">
        <v>15.16</v>
      </c>
      <c r="E75" s="3">
        <v>-6.7510408742571313</v>
      </c>
      <c r="F75" s="2">
        <v>-2.4700000000000002</v>
      </c>
      <c r="G75" s="3">
        <v>1.7200000000000002</v>
      </c>
      <c r="H75" s="3">
        <v>-4.4901828667945658</v>
      </c>
    </row>
    <row r="76" spans="1:8" x14ac:dyDescent="0.25">
      <c r="A76" s="2">
        <f t="shared" ref="A76:A85" si="6">A75</f>
        <v>2024</v>
      </c>
      <c r="B76" s="2">
        <v>3</v>
      </c>
      <c r="C76" s="2">
        <v>-17.829999999999998</v>
      </c>
      <c r="D76" s="3">
        <v>-12.919999999999998</v>
      </c>
      <c r="E76" s="3">
        <v>-7.15208576927943</v>
      </c>
      <c r="F76" s="2">
        <v>-3.63</v>
      </c>
      <c r="G76" s="3">
        <v>-2.1799999999999997</v>
      </c>
      <c r="H76" s="3">
        <v>-4.7033419411981265</v>
      </c>
    </row>
    <row r="77" spans="1:8" x14ac:dyDescent="0.25">
      <c r="A77" s="2">
        <f t="shared" si="6"/>
        <v>2024</v>
      </c>
      <c r="B77" s="2">
        <v>4</v>
      </c>
      <c r="C77" s="3">
        <v>-14.061952680909798</v>
      </c>
      <c r="D77" s="3">
        <v>-18.631952680909798</v>
      </c>
      <c r="E77" s="3">
        <v>-7.5538999735175194</v>
      </c>
      <c r="F77" s="2">
        <v>-1.83</v>
      </c>
      <c r="G77" s="3">
        <v>-2.8</v>
      </c>
      <c r="H77" s="3">
        <v>-4.9163540465706754</v>
      </c>
    </row>
    <row r="78" spans="1:8" x14ac:dyDescent="0.25">
      <c r="D78" s="3"/>
      <c r="E78" s="3"/>
      <c r="G78" s="3"/>
      <c r="H78" s="3"/>
    </row>
    <row r="79" spans="1:8" x14ac:dyDescent="0.25">
      <c r="D79" s="3"/>
      <c r="E79" s="3"/>
      <c r="G79" s="3"/>
      <c r="H79" s="3"/>
    </row>
    <row r="80" spans="1:8" x14ac:dyDescent="0.25">
      <c r="D80" s="3"/>
      <c r="E80" s="3"/>
      <c r="G80" s="3"/>
      <c r="H80" s="3"/>
    </row>
    <row r="81" spans="4:8" x14ac:dyDescent="0.25">
      <c r="D81" s="3"/>
      <c r="E81" s="3"/>
      <c r="G81" s="3"/>
      <c r="H81" s="3"/>
    </row>
    <row r="82" spans="4:8" x14ac:dyDescent="0.25">
      <c r="D82" s="3"/>
      <c r="E82" s="3"/>
      <c r="G82" s="3"/>
      <c r="H82" s="3"/>
    </row>
    <row r="83" spans="4:8" x14ac:dyDescent="0.25">
      <c r="D83" s="3"/>
      <c r="E83" s="3"/>
      <c r="G83" s="3"/>
      <c r="H83" s="3"/>
    </row>
    <row r="84" spans="4:8" x14ac:dyDescent="0.25">
      <c r="D84" s="3"/>
      <c r="E84" s="3"/>
      <c r="G84" s="3"/>
      <c r="H84" s="3"/>
    </row>
    <row r="85" spans="4:8" x14ac:dyDescent="0.25">
      <c r="D85" s="3"/>
      <c r="E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9" workbookViewId="0">
      <selection activeCell="A76" sqref="A76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s="2">
        <v>2018</v>
      </c>
      <c r="B2" s="2">
        <v>1</v>
      </c>
      <c r="C2" s="4">
        <v>90.893000000000001</v>
      </c>
      <c r="D2" s="3">
        <v>14.3</v>
      </c>
      <c r="E2" s="3">
        <v>4.1061815984962857</v>
      </c>
      <c r="F2" s="4">
        <v>92.08</v>
      </c>
      <c r="G2" s="3">
        <v>10</v>
      </c>
      <c r="H2" s="3">
        <v>3.5181781416650519</v>
      </c>
    </row>
    <row r="3" spans="1:8" x14ac:dyDescent="0.25">
      <c r="A3" s="2">
        <f>A2</f>
        <v>2018</v>
      </c>
      <c r="B3" s="2">
        <v>2</v>
      </c>
      <c r="C3" s="4">
        <v>91.850999999999999</v>
      </c>
      <c r="D3" s="3">
        <v>5.0999999999999996</v>
      </c>
      <c r="E3" s="3">
        <v>3.9438536456792153</v>
      </c>
      <c r="F3" s="4">
        <v>91.825000000000003</v>
      </c>
      <c r="G3" s="3">
        <v>3.9</v>
      </c>
      <c r="H3" s="3">
        <v>3.3749052961780763</v>
      </c>
    </row>
    <row r="4" spans="1:8" x14ac:dyDescent="0.25">
      <c r="A4" s="2">
        <f t="shared" ref="A4:A13" si="0">A3</f>
        <v>2018</v>
      </c>
      <c r="B4" s="2">
        <v>3</v>
      </c>
      <c r="C4" s="4">
        <v>103.926</v>
      </c>
      <c r="D4" s="3">
        <v>0.7</v>
      </c>
      <c r="E4" s="3">
        <v>3.7580612193342664</v>
      </c>
      <c r="F4" s="4">
        <v>98.924999999999997</v>
      </c>
      <c r="G4" s="3">
        <v>-4.0999999999999996</v>
      </c>
      <c r="H4" s="3">
        <v>3.2171464831152945</v>
      </c>
    </row>
    <row r="5" spans="1:8" x14ac:dyDescent="0.25">
      <c r="A5" s="2">
        <f t="shared" si="0"/>
        <v>2018</v>
      </c>
      <c r="B5" s="2">
        <v>4</v>
      </c>
      <c r="C5" s="4">
        <v>98.366</v>
      </c>
      <c r="D5" s="3">
        <v>14.1</v>
      </c>
      <c r="E5" s="3">
        <v>3.5516395725767476</v>
      </c>
      <c r="F5" s="4">
        <v>98.061999999999998</v>
      </c>
      <c r="G5" s="3">
        <v>15.7</v>
      </c>
      <c r="H5" s="3">
        <v>3.0465489691503072</v>
      </c>
    </row>
    <row r="6" spans="1:8" x14ac:dyDescent="0.25">
      <c r="A6" s="2">
        <f t="shared" si="0"/>
        <v>2018</v>
      </c>
      <c r="B6" s="2">
        <v>5</v>
      </c>
      <c r="C6" s="4">
        <v>102.91800000000001</v>
      </c>
      <c r="D6" s="3">
        <v>2.5</v>
      </c>
      <c r="E6" s="3">
        <v>3.3272115931595128</v>
      </c>
      <c r="F6" s="4">
        <v>105.467</v>
      </c>
      <c r="G6" s="3">
        <v>5.0999999999999996</v>
      </c>
      <c r="H6" s="3">
        <v>2.8642518857842765</v>
      </c>
    </row>
    <row r="7" spans="1:8" x14ac:dyDescent="0.25">
      <c r="A7" s="2">
        <f t="shared" si="0"/>
        <v>2018</v>
      </c>
      <c r="B7" s="2">
        <v>6</v>
      </c>
      <c r="C7" s="4">
        <v>101.30800000000001</v>
      </c>
      <c r="D7" s="3">
        <v>5.9</v>
      </c>
      <c r="E7" s="3">
        <v>3.0881326938650981</v>
      </c>
      <c r="F7" s="4">
        <v>104.294</v>
      </c>
      <c r="G7" s="3">
        <v>4.8</v>
      </c>
      <c r="H7" s="3">
        <v>2.6722730763955074</v>
      </c>
    </row>
    <row r="8" spans="1:8" x14ac:dyDescent="0.25">
      <c r="A8" s="2">
        <f t="shared" si="0"/>
        <v>2018</v>
      </c>
      <c r="B8" s="2">
        <v>7</v>
      </c>
      <c r="C8" s="4">
        <v>98.352999999999994</v>
      </c>
      <c r="D8" s="3">
        <v>10.9</v>
      </c>
      <c r="E8" s="3">
        <v>2.8377008422265146</v>
      </c>
      <c r="F8" s="4">
        <v>102.89</v>
      </c>
      <c r="G8" s="3">
        <v>9.9</v>
      </c>
      <c r="H8" s="3">
        <v>2.4727856446480132</v>
      </c>
    </row>
    <row r="9" spans="1:8" x14ac:dyDescent="0.25">
      <c r="A9" s="2">
        <f t="shared" si="0"/>
        <v>2018</v>
      </c>
      <c r="B9" s="2">
        <v>8</v>
      </c>
      <c r="C9" s="4">
        <v>80.991</v>
      </c>
      <c r="D9" s="3">
        <v>-1.1000000000000001</v>
      </c>
      <c r="E9" s="3">
        <v>2.579409274339699</v>
      </c>
      <c r="F9" s="4">
        <v>79.319999999999993</v>
      </c>
      <c r="G9" s="3">
        <v>6.2</v>
      </c>
      <c r="H9" s="3">
        <v>2.2681104530199474</v>
      </c>
    </row>
    <row r="10" spans="1:8" x14ac:dyDescent="0.25">
      <c r="A10" s="2">
        <f t="shared" si="0"/>
        <v>2018</v>
      </c>
      <c r="B10" s="2">
        <v>9</v>
      </c>
      <c r="C10" s="4">
        <v>95.363</v>
      </c>
      <c r="D10" s="3">
        <v>2.9</v>
      </c>
      <c r="E10" s="3">
        <v>2.3173111081865447</v>
      </c>
      <c r="F10" s="4">
        <v>96.224999999999994</v>
      </c>
      <c r="G10" s="3">
        <v>-0.2</v>
      </c>
      <c r="H10" s="3">
        <v>2.0610841427641406</v>
      </c>
    </row>
    <row r="11" spans="1:8" x14ac:dyDescent="0.25">
      <c r="A11" s="2">
        <f t="shared" si="0"/>
        <v>2018</v>
      </c>
      <c r="B11" s="2">
        <v>10</v>
      </c>
      <c r="C11" s="4">
        <v>106.98399999999999</v>
      </c>
      <c r="D11" s="3">
        <v>7.6</v>
      </c>
      <c r="E11" s="3">
        <v>2.0552039472160049</v>
      </c>
      <c r="F11" s="4">
        <v>106.669</v>
      </c>
      <c r="G11" s="3">
        <v>8.1999999999999993</v>
      </c>
      <c r="H11" s="3">
        <v>1.8548164030186307</v>
      </c>
    </row>
    <row r="12" spans="1:8" x14ac:dyDescent="0.25">
      <c r="A12" s="2">
        <f t="shared" si="0"/>
        <v>2018</v>
      </c>
      <c r="B12" s="2">
        <v>11</v>
      </c>
      <c r="C12" s="4">
        <v>105.357</v>
      </c>
      <c r="D12" s="3">
        <v>0.6</v>
      </c>
      <c r="E12" s="3">
        <v>1.7969258593834074</v>
      </c>
      <c r="F12" s="4">
        <v>101.476</v>
      </c>
      <c r="G12" s="3">
        <v>0.7</v>
      </c>
      <c r="H12" s="3">
        <v>1.6522599031893197</v>
      </c>
    </row>
    <row r="13" spans="1:8" x14ac:dyDescent="0.25">
      <c r="A13" s="2">
        <f t="shared" si="0"/>
        <v>2018</v>
      </c>
      <c r="B13" s="2">
        <v>12</v>
      </c>
      <c r="C13" s="4">
        <v>86.629000000000005</v>
      </c>
      <c r="D13" s="3">
        <v>1.1000000000000001</v>
      </c>
      <c r="E13" s="3">
        <v>1.5466999679255244</v>
      </c>
      <c r="F13" s="4">
        <v>88.096000000000004</v>
      </c>
      <c r="G13" s="3">
        <v>-2.2000000000000002</v>
      </c>
      <c r="H13" s="3">
        <v>1.4568079504319003</v>
      </c>
    </row>
    <row r="14" spans="1:8" x14ac:dyDescent="0.25">
      <c r="A14" s="2">
        <v>2019</v>
      </c>
      <c r="B14" s="2">
        <v>1</v>
      </c>
      <c r="C14" s="4">
        <v>93.665999999999997</v>
      </c>
      <c r="D14" s="3">
        <v>3.1</v>
      </c>
      <c r="E14" s="3">
        <v>1.3086662762277816</v>
      </c>
      <c r="F14" s="4">
        <v>92.534999999999997</v>
      </c>
      <c r="G14" s="3">
        <v>0.5</v>
      </c>
      <c r="H14" s="3">
        <v>1.2717877227421213</v>
      </c>
    </row>
    <row r="15" spans="1:8" x14ac:dyDescent="0.25">
      <c r="A15" s="2">
        <f>A14</f>
        <v>2019</v>
      </c>
      <c r="B15" s="2">
        <v>2</v>
      </c>
      <c r="C15" s="4">
        <v>99.381</v>
      </c>
      <c r="D15" s="3">
        <v>8.1999999999999993</v>
      </c>
      <c r="E15" s="3">
        <v>1.0869337668444989</v>
      </c>
      <c r="F15" s="4">
        <v>94.903999999999996</v>
      </c>
      <c r="G15" s="3">
        <v>3.4</v>
      </c>
      <c r="H15" s="3">
        <v>1.1002724531191739</v>
      </c>
    </row>
    <row r="16" spans="1:8" x14ac:dyDescent="0.25">
      <c r="A16" s="2">
        <f t="shared" ref="A16:A25" si="1">A15</f>
        <v>2019</v>
      </c>
      <c r="B16" s="2">
        <v>3</v>
      </c>
      <c r="C16" s="4">
        <v>101.874</v>
      </c>
      <c r="D16" s="3">
        <v>-2</v>
      </c>
      <c r="E16" s="3">
        <v>0.88573582050525823</v>
      </c>
      <c r="F16" s="4">
        <v>102.328</v>
      </c>
      <c r="G16" s="3">
        <v>3.4</v>
      </c>
      <c r="H16" s="3">
        <v>0.94528177819261439</v>
      </c>
    </row>
    <row r="17" spans="1:8" x14ac:dyDescent="0.25">
      <c r="A17" s="2">
        <f t="shared" si="1"/>
        <v>2019</v>
      </c>
      <c r="B17" s="2">
        <v>4</v>
      </c>
      <c r="C17" s="4">
        <v>98.046000000000006</v>
      </c>
      <c r="D17" s="3">
        <v>-0.3</v>
      </c>
      <c r="E17" s="3">
        <v>0.7097997808724994</v>
      </c>
      <c r="F17" s="4">
        <v>97.314999999999998</v>
      </c>
      <c r="G17" s="3">
        <v>-0.8</v>
      </c>
      <c r="H17" s="3">
        <v>0.80999503789386584</v>
      </c>
    </row>
    <row r="18" spans="1:8" x14ac:dyDescent="0.25">
      <c r="A18" s="2">
        <f t="shared" si="1"/>
        <v>2019</v>
      </c>
      <c r="B18" s="2">
        <v>5</v>
      </c>
      <c r="C18" s="4">
        <v>102.129</v>
      </c>
      <c r="D18" s="3">
        <v>-0.8</v>
      </c>
      <c r="E18" s="3">
        <v>0.56365259328779416</v>
      </c>
      <c r="F18" s="4">
        <v>106.21899999999999</v>
      </c>
      <c r="G18" s="3">
        <v>0.7</v>
      </c>
      <c r="H18" s="3">
        <v>0.69776203869753228</v>
      </c>
    </row>
    <row r="19" spans="1:8" x14ac:dyDescent="0.25">
      <c r="A19" s="2">
        <f t="shared" si="1"/>
        <v>2019</v>
      </c>
      <c r="B19" s="2">
        <v>6</v>
      </c>
      <c r="C19" s="4">
        <v>95.188999999999993</v>
      </c>
      <c r="D19" s="3">
        <v>-6</v>
      </c>
      <c r="E19" s="3">
        <v>0.4517510781079313</v>
      </c>
      <c r="F19" s="4">
        <v>98.900999999999996</v>
      </c>
      <c r="G19" s="3">
        <v>-5.2</v>
      </c>
      <c r="H19" s="3">
        <v>0.61182078186725308</v>
      </c>
    </row>
    <row r="20" spans="1:8" x14ac:dyDescent="0.25">
      <c r="A20" s="2">
        <f t="shared" si="1"/>
        <v>2019</v>
      </c>
      <c r="B20" s="2">
        <v>7</v>
      </c>
      <c r="C20" s="4">
        <v>97.501999999999995</v>
      </c>
      <c r="D20" s="3">
        <v>-0.9</v>
      </c>
      <c r="E20" s="3">
        <v>0.37845735759294352</v>
      </c>
      <c r="F20" s="4">
        <v>105.968</v>
      </c>
      <c r="G20" s="3">
        <v>3</v>
      </c>
      <c r="H20" s="3">
        <v>0.55540942408064709</v>
      </c>
    </row>
    <row r="21" spans="1:8" x14ac:dyDescent="0.25">
      <c r="A21" s="2">
        <f t="shared" si="1"/>
        <v>2019</v>
      </c>
      <c r="B21" s="2">
        <v>8</v>
      </c>
      <c r="C21" s="4">
        <v>78.521000000000001</v>
      </c>
      <c r="D21" s="3">
        <v>-3.1</v>
      </c>
      <c r="E21" s="3">
        <v>0.34768551573355044</v>
      </c>
      <c r="F21" s="4">
        <v>76.424999999999997</v>
      </c>
      <c r="G21" s="3">
        <v>-3.6</v>
      </c>
      <c r="H21" s="3">
        <v>0.53136252334992562</v>
      </c>
    </row>
    <row r="22" spans="1:8" x14ac:dyDescent="0.25">
      <c r="A22" s="2">
        <f t="shared" si="1"/>
        <v>2019</v>
      </c>
      <c r="B22" s="2">
        <v>9</v>
      </c>
      <c r="C22" s="4">
        <v>92.090999999999994</v>
      </c>
      <c r="D22" s="3">
        <v>-3.4</v>
      </c>
      <c r="E22" s="3">
        <v>0.36326085475952774</v>
      </c>
      <c r="F22" s="4">
        <v>97.352999999999994</v>
      </c>
      <c r="G22" s="3">
        <v>1.2</v>
      </c>
      <c r="H22" s="3">
        <v>0.54268440092173875</v>
      </c>
    </row>
    <row r="23" spans="1:8" x14ac:dyDescent="0.25">
      <c r="A23" s="2">
        <f t="shared" si="1"/>
        <v>2019</v>
      </c>
      <c r="B23" s="2">
        <v>10</v>
      </c>
      <c r="C23" s="4">
        <v>101.02800000000001</v>
      </c>
      <c r="D23" s="3">
        <v>-5.6</v>
      </c>
      <c r="E23" s="3">
        <v>0.42876925429539176</v>
      </c>
      <c r="F23" s="4">
        <v>106.86199999999999</v>
      </c>
      <c r="G23" s="3">
        <v>0.2</v>
      </c>
      <c r="H23" s="3">
        <v>0.59209247786750407</v>
      </c>
    </row>
    <row r="24" spans="1:8" x14ac:dyDescent="0.25">
      <c r="A24" s="2">
        <f t="shared" si="1"/>
        <v>2019</v>
      </c>
      <c r="B24" s="2">
        <v>11</v>
      </c>
      <c r="C24" s="4">
        <v>93.128</v>
      </c>
      <c r="D24" s="3">
        <v>-11.6</v>
      </c>
      <c r="E24" s="3">
        <v>0.54753525640630052</v>
      </c>
      <c r="F24" s="4">
        <v>98.626999999999995</v>
      </c>
      <c r="G24" s="3">
        <v>-2.8</v>
      </c>
      <c r="H24" s="3">
        <v>0.68234982217524176</v>
      </c>
    </row>
    <row r="25" spans="1:8" x14ac:dyDescent="0.25">
      <c r="A25" s="2">
        <f t="shared" si="1"/>
        <v>2019</v>
      </c>
      <c r="B25" s="2">
        <v>12</v>
      </c>
      <c r="C25" s="4">
        <v>85.968999999999994</v>
      </c>
      <c r="D25" s="3">
        <v>-0.8</v>
      </c>
      <c r="E25" s="3">
        <v>0.7224647386258638</v>
      </c>
      <c r="F25" s="4">
        <v>92.328999999999994</v>
      </c>
      <c r="G25" s="3">
        <v>4.8</v>
      </c>
      <c r="H25" s="3">
        <v>0.8161922731886756</v>
      </c>
    </row>
    <row r="26" spans="1:8" x14ac:dyDescent="0.25">
      <c r="A26" s="2">
        <v>2020</v>
      </c>
      <c r="B26" s="2">
        <v>1</v>
      </c>
      <c r="C26" s="4">
        <v>84.518000000000001</v>
      </c>
      <c r="D26" s="3">
        <v>-9.8000000000000007</v>
      </c>
      <c r="E26" s="3">
        <v>0.95561999965044087</v>
      </c>
      <c r="F26" s="4">
        <v>91.165999999999997</v>
      </c>
      <c r="G26" s="3">
        <v>-1.5</v>
      </c>
      <c r="H26" s="3">
        <v>0.99611384040276718</v>
      </c>
    </row>
    <row r="27" spans="1:8" x14ac:dyDescent="0.25">
      <c r="A27" s="2">
        <f>A26</f>
        <v>2020</v>
      </c>
      <c r="B27" s="2">
        <v>2</v>
      </c>
      <c r="C27" s="4">
        <v>88.477000000000004</v>
      </c>
      <c r="D27" s="3">
        <v>-11</v>
      </c>
      <c r="E27" s="3">
        <v>1.2489576114584306</v>
      </c>
      <c r="F27" s="4">
        <v>95.578999999999994</v>
      </c>
      <c r="G27" s="3">
        <v>0.7</v>
      </c>
      <c r="H27" s="3">
        <v>1.2248851866268398</v>
      </c>
    </row>
    <row r="28" spans="1:8" x14ac:dyDescent="0.25">
      <c r="A28" s="2">
        <f t="shared" ref="A28:A37" si="2">A27</f>
        <v>2020</v>
      </c>
      <c r="B28" s="2">
        <v>3</v>
      </c>
      <c r="C28" s="4">
        <v>85.483999999999995</v>
      </c>
      <c r="D28" s="3">
        <v>-16.100000000000001</v>
      </c>
      <c r="E28" s="3">
        <v>1.603687227972701</v>
      </c>
      <c r="F28" s="4">
        <v>88.078999999999994</v>
      </c>
      <c r="G28" s="3">
        <v>-13.9</v>
      </c>
      <c r="H28" s="3">
        <v>1.5051036334312997</v>
      </c>
    </row>
    <row r="29" spans="1:8" x14ac:dyDescent="0.25">
      <c r="A29" s="2">
        <f t="shared" si="2"/>
        <v>2020</v>
      </c>
      <c r="B29" s="2">
        <v>4</v>
      </c>
      <c r="C29" s="4">
        <v>58.384999999999998</v>
      </c>
      <c r="D29" s="3">
        <v>-40.5</v>
      </c>
      <c r="E29" s="3">
        <v>2.0201678810597685</v>
      </c>
      <c r="F29" s="4">
        <v>57.750999999999998</v>
      </c>
      <c r="G29" s="3">
        <v>-40.700000000000003</v>
      </c>
      <c r="H29" s="3">
        <v>1.8393300520263709</v>
      </c>
    </row>
    <row r="30" spans="1:8" x14ac:dyDescent="0.25">
      <c r="A30" s="2">
        <f t="shared" si="2"/>
        <v>2020</v>
      </c>
      <c r="B30" s="2">
        <v>5</v>
      </c>
      <c r="C30" s="4">
        <v>70.962999999999994</v>
      </c>
      <c r="D30" s="3">
        <v>-30.5</v>
      </c>
      <c r="E30" s="3">
        <v>2.497529179861985</v>
      </c>
      <c r="F30" s="4">
        <v>70.804000000000002</v>
      </c>
      <c r="G30" s="3">
        <v>-33.299999999999997</v>
      </c>
      <c r="H30" s="3">
        <v>2.2290555147588442</v>
      </c>
    </row>
    <row r="31" spans="1:8" x14ac:dyDescent="0.25">
      <c r="A31" s="2">
        <f t="shared" si="2"/>
        <v>2020</v>
      </c>
      <c r="B31" s="2">
        <v>6</v>
      </c>
      <c r="C31" s="4">
        <v>84.54</v>
      </c>
      <c r="D31" s="3">
        <v>-11.2</v>
      </c>
      <c r="E31" s="3">
        <v>3.0319479440855175</v>
      </c>
      <c r="F31" s="4">
        <v>87.661000000000001</v>
      </c>
      <c r="G31" s="3">
        <v>-11.4</v>
      </c>
      <c r="H31" s="3">
        <v>2.6728169738330085</v>
      </c>
    </row>
    <row r="32" spans="1:8" x14ac:dyDescent="0.25">
      <c r="A32" s="2">
        <f t="shared" si="2"/>
        <v>2020</v>
      </c>
      <c r="B32" s="2">
        <v>7</v>
      </c>
      <c r="C32" s="4">
        <v>84.923000000000002</v>
      </c>
      <c r="D32" s="3">
        <v>-12.9</v>
      </c>
      <c r="E32" s="3">
        <v>3.617309498354599</v>
      </c>
      <c r="F32" s="4">
        <v>94.638999999999996</v>
      </c>
      <c r="G32" s="3">
        <v>-10.7</v>
      </c>
      <c r="H32" s="3">
        <v>3.1666840859312941</v>
      </c>
    </row>
    <row r="33" spans="1:8" x14ac:dyDescent="0.25">
      <c r="A33" s="2">
        <f t="shared" si="2"/>
        <v>2020</v>
      </c>
      <c r="B33" s="2">
        <v>8</v>
      </c>
      <c r="C33" s="4">
        <v>68.102999999999994</v>
      </c>
      <c r="D33" s="3">
        <v>-13.3</v>
      </c>
      <c r="E33" s="3">
        <v>4.2465108375751237</v>
      </c>
      <c r="F33" s="4">
        <v>68.765000000000001</v>
      </c>
      <c r="G33" s="3">
        <v>-10</v>
      </c>
      <c r="H33" s="3">
        <v>3.7057492287796148</v>
      </c>
    </row>
    <row r="34" spans="1:8" x14ac:dyDescent="0.25">
      <c r="A34" s="2">
        <f t="shared" si="2"/>
        <v>2020</v>
      </c>
      <c r="B34" s="2">
        <v>9</v>
      </c>
      <c r="C34" s="4">
        <v>92.343000000000004</v>
      </c>
      <c r="D34" s="3">
        <v>0.3</v>
      </c>
      <c r="E34" s="3">
        <v>4.9113019212711553</v>
      </c>
      <c r="F34" s="4">
        <v>94.367000000000004</v>
      </c>
      <c r="G34" s="3">
        <v>-3.1</v>
      </c>
      <c r="H34" s="3">
        <v>4.2841418159312497</v>
      </c>
    </row>
    <row r="35" spans="1:8" x14ac:dyDescent="0.25">
      <c r="A35" s="2">
        <f t="shared" si="2"/>
        <v>2020</v>
      </c>
      <c r="B35" s="2">
        <v>10</v>
      </c>
      <c r="C35" s="4">
        <v>95.728999999999999</v>
      </c>
      <c r="D35" s="3">
        <v>-5.2</v>
      </c>
      <c r="E35" s="3">
        <v>5.602214201269704</v>
      </c>
      <c r="F35" s="4">
        <v>97.438000000000002</v>
      </c>
      <c r="G35" s="3">
        <v>-8.8000000000000007</v>
      </c>
      <c r="H35" s="3">
        <v>4.8950394727985911</v>
      </c>
    </row>
    <row r="36" spans="1:8" x14ac:dyDescent="0.25">
      <c r="A36" s="2">
        <f t="shared" si="2"/>
        <v>2020</v>
      </c>
      <c r="B36" s="2">
        <v>11</v>
      </c>
      <c r="C36" s="4">
        <v>92.766000000000005</v>
      </c>
      <c r="D36" s="3">
        <v>-0.4</v>
      </c>
      <c r="E36" s="3">
        <v>6.3094589000976926</v>
      </c>
      <c r="F36" s="4">
        <v>96.334999999999994</v>
      </c>
      <c r="G36" s="3">
        <v>-2.2999999999999998</v>
      </c>
      <c r="H36" s="3">
        <v>5.5311070371679252</v>
      </c>
    </row>
    <row r="37" spans="1:8" x14ac:dyDescent="0.25">
      <c r="A37" s="2">
        <f t="shared" si="2"/>
        <v>2020</v>
      </c>
      <c r="B37" s="2">
        <v>12</v>
      </c>
      <c r="C37" s="4">
        <v>84.974999999999994</v>
      </c>
      <c r="D37" s="3">
        <v>-1.2</v>
      </c>
      <c r="E37" s="3">
        <v>7.0224970865180678</v>
      </c>
      <c r="F37" s="4">
        <v>90.515000000000001</v>
      </c>
      <c r="G37" s="3">
        <v>-2</v>
      </c>
      <c r="H37" s="3">
        <v>6.1840583024177054</v>
      </c>
    </row>
    <row r="38" spans="1:8" x14ac:dyDescent="0.25">
      <c r="A38" s="2">
        <v>2021</v>
      </c>
      <c r="B38" s="2">
        <v>1</v>
      </c>
      <c r="C38" s="4">
        <v>84.259</v>
      </c>
      <c r="D38" s="3">
        <v>-0.3</v>
      </c>
      <c r="E38" s="3">
        <v>7.7303238946479365</v>
      </c>
      <c r="F38" s="4">
        <v>82.069000000000003</v>
      </c>
      <c r="G38" s="3">
        <v>-10</v>
      </c>
      <c r="H38" s="3">
        <v>6.8450632350488032</v>
      </c>
    </row>
    <row r="39" spans="1:8" x14ac:dyDescent="0.25">
      <c r="A39" s="2">
        <f>A38</f>
        <v>2021</v>
      </c>
      <c r="B39" s="2">
        <v>2</v>
      </c>
      <c r="C39" s="4">
        <v>91.197000000000003</v>
      </c>
      <c r="D39" s="3">
        <v>3.1</v>
      </c>
      <c r="E39" s="3">
        <v>8.421363451862284</v>
      </c>
      <c r="F39" s="4">
        <v>90.623000000000005</v>
      </c>
      <c r="G39" s="3">
        <v>-5.2</v>
      </c>
      <c r="H39" s="3">
        <v>7.5047234641799765</v>
      </c>
    </row>
    <row r="40" spans="1:8" x14ac:dyDescent="0.25">
      <c r="A40" s="2">
        <f t="shared" ref="A40:A49" si="3">A39</f>
        <v>2021</v>
      </c>
      <c r="B40" s="2">
        <v>3</v>
      </c>
      <c r="C40" s="4">
        <v>109.157</v>
      </c>
      <c r="D40" s="3">
        <v>27.7</v>
      </c>
      <c r="E40" s="3">
        <v>9.0834822241545261</v>
      </c>
      <c r="F40" s="4">
        <v>107.658</v>
      </c>
      <c r="G40" s="3">
        <v>22.2</v>
      </c>
      <c r="H40" s="3">
        <v>8.1524708228719938</v>
      </c>
    </row>
    <row r="41" spans="1:8" x14ac:dyDescent="0.25">
      <c r="A41" s="2">
        <f t="shared" si="3"/>
        <v>2021</v>
      </c>
      <c r="B41" s="2">
        <v>4</v>
      </c>
      <c r="C41" s="4">
        <v>95.718999999999994</v>
      </c>
      <c r="D41" s="3">
        <v>63.9</v>
      </c>
      <c r="E41" s="3">
        <v>9.7041771383894755</v>
      </c>
      <c r="F41" s="4">
        <v>97.341999999999999</v>
      </c>
      <c r="G41" s="3">
        <v>68.599999999999994</v>
      </c>
      <c r="H41" s="3">
        <v>8.7768548717228327</v>
      </c>
    </row>
    <row r="42" spans="1:8" x14ac:dyDescent="0.25">
      <c r="A42" s="2">
        <f t="shared" si="3"/>
        <v>2021</v>
      </c>
      <c r="B42" s="2">
        <v>5</v>
      </c>
      <c r="C42" s="4">
        <v>100.818</v>
      </c>
      <c r="D42" s="3">
        <v>42.1</v>
      </c>
      <c r="E42" s="3">
        <v>10.272237935166379</v>
      </c>
      <c r="F42" s="4">
        <v>100.265</v>
      </c>
      <c r="G42" s="3">
        <v>41.6</v>
      </c>
      <c r="H42" s="3">
        <v>9.3674006941899961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102.27500000000001</v>
      </c>
      <c r="D43" s="3">
        <v>21</v>
      </c>
      <c r="E43" s="3">
        <v>10.780217953894317</v>
      </c>
      <c r="F43" s="4">
        <v>104.31399999999999</v>
      </c>
      <c r="G43" s="3">
        <v>19</v>
      </c>
      <c r="H43" s="3">
        <v>9.9177877588093377</v>
      </c>
    </row>
    <row r="44" spans="1:8" x14ac:dyDescent="0.25">
      <c r="A44" s="2">
        <f t="shared" si="3"/>
        <v>2021</v>
      </c>
      <c r="B44" s="2">
        <v>7</v>
      </c>
      <c r="C44" s="4">
        <v>100.744</v>
      </c>
      <c r="D44" s="3">
        <v>18.600000000000001</v>
      </c>
      <c r="E44" s="3">
        <v>11.222880795236872</v>
      </c>
      <c r="F44" s="4">
        <v>104.639</v>
      </c>
      <c r="G44" s="3">
        <v>10.6</v>
      </c>
      <c r="H44" s="3">
        <v>10.423933909068504</v>
      </c>
    </row>
    <row r="45" spans="1:8" x14ac:dyDescent="0.25">
      <c r="A45" s="2">
        <f t="shared" si="3"/>
        <v>2021</v>
      </c>
      <c r="B45" s="2">
        <v>8</v>
      </c>
      <c r="C45" s="4">
        <v>86.766000000000005</v>
      </c>
      <c r="D45" s="3">
        <v>27.4</v>
      </c>
      <c r="E45" s="3">
        <v>11.595699766944161</v>
      </c>
      <c r="F45" s="4">
        <v>80.744</v>
      </c>
      <c r="G45" s="3">
        <v>17.399999999999999</v>
      </c>
      <c r="H45" s="3">
        <v>10.882387697638562</v>
      </c>
    </row>
    <row r="46" spans="1:8" x14ac:dyDescent="0.25">
      <c r="A46" s="2">
        <f t="shared" si="3"/>
        <v>2021</v>
      </c>
      <c r="B46" s="2">
        <v>9</v>
      </c>
      <c r="C46" s="4">
        <v>109.51</v>
      </c>
      <c r="D46" s="3">
        <v>18.600000000000001</v>
      </c>
      <c r="E46" s="3">
        <v>11.894660476711078</v>
      </c>
      <c r="F46" s="4">
        <v>105.827</v>
      </c>
      <c r="G46" s="3">
        <v>12.1</v>
      </c>
      <c r="H46" s="3">
        <v>11.289709904002448</v>
      </c>
    </row>
    <row r="47" spans="1:8" x14ac:dyDescent="0.25">
      <c r="A47" s="2">
        <f t="shared" si="3"/>
        <v>2021</v>
      </c>
      <c r="B47" s="2">
        <v>10</v>
      </c>
      <c r="C47" s="4">
        <v>111.277</v>
      </c>
      <c r="D47" s="3">
        <v>16.2</v>
      </c>
      <c r="E47" s="3">
        <v>12.116846053082032</v>
      </c>
      <c r="F47" s="4">
        <v>104.747</v>
      </c>
      <c r="G47" s="3">
        <v>7.5</v>
      </c>
      <c r="H47" s="3">
        <v>11.642913919608542</v>
      </c>
    </row>
    <row r="48" spans="1:8" x14ac:dyDescent="0.25">
      <c r="A48" s="2">
        <f t="shared" si="3"/>
        <v>2021</v>
      </c>
      <c r="B48" s="2">
        <v>11</v>
      </c>
      <c r="C48" s="4">
        <v>109.812</v>
      </c>
      <c r="D48" s="3">
        <v>18.399999999999999</v>
      </c>
      <c r="E48" s="3">
        <v>12.25980527317944</v>
      </c>
      <c r="F48" s="4">
        <v>114.71299999999999</v>
      </c>
      <c r="G48" s="3">
        <v>19.100000000000001</v>
      </c>
      <c r="H48" s="3">
        <v>11.939069406050777</v>
      </c>
    </row>
    <row r="49" spans="1:8" x14ac:dyDescent="0.25">
      <c r="A49" s="2">
        <f t="shared" si="3"/>
        <v>2021</v>
      </c>
      <c r="B49" s="2">
        <v>12</v>
      </c>
      <c r="C49" s="4">
        <v>98.465999999999994</v>
      </c>
      <c r="D49" s="3">
        <v>15.9</v>
      </c>
      <c r="E49" s="3">
        <v>12.321370466483144</v>
      </c>
      <c r="F49" s="4">
        <v>107.06</v>
      </c>
      <c r="G49" s="3">
        <v>18.3</v>
      </c>
      <c r="H49" s="3">
        <v>12.174958322567557</v>
      </c>
    </row>
    <row r="50" spans="1:8" x14ac:dyDescent="0.25">
      <c r="A50" s="2">
        <v>2022</v>
      </c>
      <c r="B50" s="2">
        <v>1</v>
      </c>
      <c r="C50" s="4">
        <v>103.102</v>
      </c>
      <c r="D50" s="3">
        <v>22.4</v>
      </c>
      <c r="E50" s="3">
        <v>12.299800364884568</v>
      </c>
      <c r="F50" s="4">
        <v>99.918999999999997</v>
      </c>
      <c r="G50" s="3">
        <v>21.7</v>
      </c>
      <c r="H50" s="3">
        <v>12.347859915244088</v>
      </c>
    </row>
    <row r="51" spans="1:8" x14ac:dyDescent="0.25">
      <c r="A51" s="2">
        <f>A50</f>
        <v>2022</v>
      </c>
      <c r="B51" s="2">
        <v>2</v>
      </c>
      <c r="C51" s="4">
        <v>115.593</v>
      </c>
      <c r="D51" s="3">
        <v>26.8</v>
      </c>
      <c r="E51" s="3">
        <v>12.193602216214968</v>
      </c>
      <c r="F51" s="4">
        <v>109.316</v>
      </c>
      <c r="G51" s="3">
        <v>20.6</v>
      </c>
      <c r="H51" s="3">
        <v>12.455478780282066</v>
      </c>
    </row>
    <row r="52" spans="1:8" x14ac:dyDescent="0.25">
      <c r="A52" s="2">
        <f t="shared" ref="A52:A61" si="4">A51</f>
        <v>2022</v>
      </c>
      <c r="B52" s="2">
        <v>3</v>
      </c>
      <c r="C52" s="4">
        <v>116.815</v>
      </c>
      <c r="D52" s="3">
        <v>7</v>
      </c>
      <c r="E52" s="3">
        <v>12.001984671058034</v>
      </c>
      <c r="F52" s="4">
        <v>122.988</v>
      </c>
      <c r="G52" s="3">
        <v>14.2</v>
      </c>
      <c r="H52" s="3">
        <v>12.496168968055734</v>
      </c>
    </row>
    <row r="53" spans="1:8" x14ac:dyDescent="0.25">
      <c r="A53" s="2">
        <f t="shared" si="4"/>
        <v>2022</v>
      </c>
      <c r="B53" s="2">
        <v>4</v>
      </c>
      <c r="C53" s="4">
        <v>126.881</v>
      </c>
      <c r="D53" s="3">
        <v>32.6</v>
      </c>
      <c r="E53" s="3">
        <v>11.725170713176883</v>
      </c>
      <c r="F53" s="4">
        <v>119.71599999999999</v>
      </c>
      <c r="G53" s="3">
        <v>23</v>
      </c>
      <c r="H53" s="3">
        <v>12.468850120690707</v>
      </c>
    </row>
    <row r="54" spans="1:8" x14ac:dyDescent="0.25">
      <c r="A54" s="2">
        <f t="shared" si="4"/>
        <v>2022</v>
      </c>
      <c r="B54" s="2">
        <v>5</v>
      </c>
      <c r="C54" s="4">
        <v>138.44800000000001</v>
      </c>
      <c r="D54" s="3">
        <v>37.299999999999997</v>
      </c>
      <c r="E54" s="3">
        <v>11.363035966288034</v>
      </c>
      <c r="F54" s="4">
        <v>132.76599999999999</v>
      </c>
      <c r="G54" s="3">
        <v>32.4</v>
      </c>
      <c r="H54" s="3">
        <v>12.372560201912041</v>
      </c>
    </row>
    <row r="55" spans="1:8" x14ac:dyDescent="0.25">
      <c r="A55" s="2">
        <f t="shared" si="4"/>
        <v>2022</v>
      </c>
      <c r="B55" s="2">
        <v>6</v>
      </c>
      <c r="C55" s="4">
        <v>126.63500000000001</v>
      </c>
      <c r="D55" s="3">
        <v>23.8</v>
      </c>
      <c r="E55" s="3">
        <v>10.916905695030703</v>
      </c>
      <c r="F55" s="4">
        <v>137.273</v>
      </c>
      <c r="G55" s="3">
        <v>31.6</v>
      </c>
      <c r="H55" s="3">
        <v>12.207068505297524</v>
      </c>
    </row>
    <row r="56" spans="1:8" x14ac:dyDescent="0.25">
      <c r="A56" s="2">
        <f t="shared" si="4"/>
        <v>2022</v>
      </c>
      <c r="B56" s="2">
        <v>7</v>
      </c>
      <c r="C56" s="4">
        <v>123.434</v>
      </c>
      <c r="D56" s="3">
        <v>22.5</v>
      </c>
      <c r="E56" s="3">
        <v>10.389906342101998</v>
      </c>
      <c r="F56" s="4">
        <v>126.42400000000001</v>
      </c>
      <c r="G56" s="3">
        <v>20.8</v>
      </c>
      <c r="H56" s="3">
        <v>11.973535118855366</v>
      </c>
    </row>
    <row r="57" spans="1:8" x14ac:dyDescent="0.25">
      <c r="A57" s="2">
        <f t="shared" si="4"/>
        <v>2022</v>
      </c>
      <c r="B57" s="2">
        <v>8</v>
      </c>
      <c r="C57" s="4">
        <v>103.905</v>
      </c>
      <c r="D57" s="3">
        <v>19.8</v>
      </c>
      <c r="E57" s="3">
        <v>9.7860590095257649</v>
      </c>
      <c r="F57" s="4">
        <v>103.47799999999999</v>
      </c>
      <c r="G57" s="3">
        <v>28.2</v>
      </c>
      <c r="H57" s="3">
        <v>11.674466861947579</v>
      </c>
    </row>
    <row r="58" spans="1:8" x14ac:dyDescent="0.25">
      <c r="A58" s="2">
        <f t="shared" si="4"/>
        <v>2022</v>
      </c>
      <c r="B58" s="2">
        <v>9</v>
      </c>
      <c r="C58" s="4">
        <v>122.48399999999999</v>
      </c>
      <c r="D58" s="3">
        <v>11.8</v>
      </c>
      <c r="E58" s="3">
        <v>9.1102257780520901</v>
      </c>
      <c r="F58" s="4">
        <v>128.935</v>
      </c>
      <c r="G58" s="3">
        <v>21.8</v>
      </c>
      <c r="H58" s="3">
        <v>11.312983502886251</v>
      </c>
    </row>
    <row r="59" spans="1:8" x14ac:dyDescent="0.25">
      <c r="A59" s="2">
        <f t="shared" si="4"/>
        <v>2022</v>
      </c>
      <c r="B59" s="2">
        <v>10</v>
      </c>
      <c r="C59" s="4">
        <v>120.794</v>
      </c>
      <c r="D59" s="3">
        <v>8.6</v>
      </c>
      <c r="E59" s="3">
        <v>8.3679641409998435</v>
      </c>
      <c r="F59" s="4">
        <v>122.872</v>
      </c>
      <c r="G59" s="3">
        <v>17.3</v>
      </c>
      <c r="H59" s="3">
        <v>10.893352416451391</v>
      </c>
    </row>
    <row r="60" spans="1:8" x14ac:dyDescent="0.25">
      <c r="A60" s="2">
        <f t="shared" si="4"/>
        <v>2022</v>
      </c>
      <c r="B60" s="2">
        <v>11</v>
      </c>
      <c r="C60" s="4">
        <v>125.809</v>
      </c>
      <c r="D60" s="3">
        <v>14.6</v>
      </c>
      <c r="E60" s="3">
        <v>7.5650183815644194</v>
      </c>
      <c r="F60" s="4">
        <v>129.77099999999999</v>
      </c>
      <c r="G60" s="3">
        <v>13.1</v>
      </c>
      <c r="H60" s="3">
        <v>10.420569242457528</v>
      </c>
    </row>
    <row r="61" spans="1:8" x14ac:dyDescent="0.25">
      <c r="A61" s="2">
        <f t="shared" si="4"/>
        <v>2022</v>
      </c>
      <c r="B61" s="2">
        <v>12</v>
      </c>
      <c r="C61" s="4">
        <v>106.86499999999999</v>
      </c>
      <c r="D61" s="3">
        <v>8.5</v>
      </c>
      <c r="E61" s="3">
        <v>6.7071488965425292</v>
      </c>
      <c r="F61" s="4">
        <v>117.931</v>
      </c>
      <c r="G61" s="3">
        <v>10.199999999999999</v>
      </c>
      <c r="H61" s="3">
        <v>9.9000745268013848</v>
      </c>
    </row>
    <row r="62" spans="1:8" x14ac:dyDescent="0.25">
      <c r="A62" s="2">
        <v>2023</v>
      </c>
      <c r="B62" s="2">
        <v>1</v>
      </c>
      <c r="C62" s="4">
        <v>111.164</v>
      </c>
      <c r="D62" s="3">
        <v>7.8</v>
      </c>
      <c r="E62" s="3">
        <v>5.8006046231210542</v>
      </c>
      <c r="F62" s="4">
        <v>111.979</v>
      </c>
      <c r="G62" s="3">
        <v>12.1</v>
      </c>
      <c r="H62" s="3">
        <v>9.3374948869600658</v>
      </c>
    </row>
    <row r="63" spans="1:8" x14ac:dyDescent="0.25">
      <c r="A63" s="2">
        <f>A62</f>
        <v>2023</v>
      </c>
      <c r="B63" s="2">
        <v>2</v>
      </c>
      <c r="C63" s="4">
        <v>114.22</v>
      </c>
      <c r="D63" s="3">
        <v>-1.2</v>
      </c>
      <c r="E63" s="3">
        <v>4.8517590020357249</v>
      </c>
      <c r="F63" s="4">
        <v>117.636</v>
      </c>
      <c r="G63" s="3">
        <v>7.6</v>
      </c>
      <c r="H63" s="3">
        <v>8.7384777685685364</v>
      </c>
    </row>
    <row r="64" spans="1:8" x14ac:dyDescent="0.25">
      <c r="A64" s="2">
        <f t="shared" ref="A64:A73" si="5">A63</f>
        <v>2023</v>
      </c>
      <c r="B64" s="2">
        <v>3</v>
      </c>
      <c r="C64" s="4">
        <v>132.429</v>
      </c>
      <c r="D64" s="3">
        <v>13.4</v>
      </c>
      <c r="E64" s="3">
        <v>3.8671243209234443</v>
      </c>
      <c r="F64" s="4">
        <v>134.83699999999999</v>
      </c>
      <c r="G64" s="3">
        <v>9.6</v>
      </c>
      <c r="H64" s="3">
        <v>8.1088624578946149</v>
      </c>
    </row>
    <row r="65" spans="1:8" x14ac:dyDescent="0.25">
      <c r="A65" s="2">
        <f t="shared" si="5"/>
        <v>2023</v>
      </c>
      <c r="B65" s="2">
        <v>4</v>
      </c>
      <c r="C65" s="4">
        <v>112.122</v>
      </c>
      <c r="D65" s="3">
        <v>-11.6</v>
      </c>
      <c r="E65" s="3">
        <v>2.8527926063793081</v>
      </c>
      <c r="F65" s="4">
        <v>110.375</v>
      </c>
      <c r="G65" s="3">
        <v>-7.8</v>
      </c>
      <c r="H65" s="3">
        <v>7.454409180249967</v>
      </c>
    </row>
    <row r="66" spans="1:8" x14ac:dyDescent="0.25">
      <c r="A66" s="2">
        <f t="shared" si="5"/>
        <v>2023</v>
      </c>
      <c r="B66" s="2">
        <v>5</v>
      </c>
      <c r="C66" s="4">
        <v>123.998</v>
      </c>
      <c r="D66" s="3">
        <v>-10.4</v>
      </c>
      <c r="E66" s="3">
        <v>1.8155178902539038</v>
      </c>
      <c r="F66" s="4">
        <v>129.684</v>
      </c>
      <c r="G66" s="3">
        <v>-2.2999999999999998</v>
      </c>
      <c r="H66" s="3">
        <v>6.7809817121644622</v>
      </c>
    </row>
    <row r="67" spans="1:8" x14ac:dyDescent="0.25">
      <c r="A67" s="2">
        <f t="shared" si="5"/>
        <v>2023</v>
      </c>
      <c r="B67" s="2">
        <v>6</v>
      </c>
      <c r="C67" s="4">
        <v>117.6</v>
      </c>
      <c r="D67" s="3">
        <v>-7.1</v>
      </c>
      <c r="E67" s="3">
        <v>0.76105053824459756</v>
      </c>
      <c r="F67" s="4">
        <v>128.239</v>
      </c>
      <c r="G67" s="3">
        <v>-6.6</v>
      </c>
      <c r="H67" s="3">
        <v>6.0933844961971202</v>
      </c>
    </row>
    <row r="68" spans="1:8" x14ac:dyDescent="0.25">
      <c r="A68" s="2">
        <f t="shared" si="5"/>
        <v>2023</v>
      </c>
      <c r="B68" s="2">
        <v>7</v>
      </c>
      <c r="C68" s="4">
        <v>105.142</v>
      </c>
      <c r="D68" s="3">
        <v>-14.8</v>
      </c>
      <c r="E68" s="3">
        <v>-0.3057073838047335</v>
      </c>
      <c r="F68" s="4">
        <v>119.812</v>
      </c>
      <c r="G68" s="3">
        <v>-5.2</v>
      </c>
      <c r="H68" s="3">
        <v>5.3957913511769471</v>
      </c>
    </row>
    <row r="69" spans="1:8" x14ac:dyDescent="0.25">
      <c r="A69" s="2">
        <f t="shared" si="5"/>
        <v>2023</v>
      </c>
      <c r="B69" s="2">
        <v>8</v>
      </c>
      <c r="C69" s="4">
        <v>87.224000000000004</v>
      </c>
      <c r="D69" s="3">
        <v>-16.100000000000001</v>
      </c>
      <c r="E69" s="3">
        <v>-1.3803997163375907</v>
      </c>
      <c r="F69" s="4">
        <v>96.903999999999996</v>
      </c>
      <c r="G69" s="3">
        <v>-6.4</v>
      </c>
      <c r="H69" s="3">
        <v>4.6914946108984905</v>
      </c>
    </row>
    <row r="70" spans="1:8" x14ac:dyDescent="0.25">
      <c r="A70" s="2">
        <f t="shared" si="5"/>
        <v>2023</v>
      </c>
      <c r="B70" s="2">
        <v>9</v>
      </c>
      <c r="C70" s="4">
        <v>103.837</v>
      </c>
      <c r="D70" s="3">
        <v>-15.2</v>
      </c>
      <c r="E70" s="3">
        <v>-2.459676847895822</v>
      </c>
      <c r="F70" s="4">
        <v>121.633</v>
      </c>
      <c r="G70" s="3">
        <v>-5.7</v>
      </c>
      <c r="H70" s="3">
        <v>3.9830507903124661</v>
      </c>
    </row>
    <row r="71" spans="1:8" x14ac:dyDescent="0.25">
      <c r="A71" s="2">
        <f t="shared" si="5"/>
        <v>2023</v>
      </c>
      <c r="B71" s="2">
        <v>10</v>
      </c>
      <c r="C71" s="4">
        <v>109.801</v>
      </c>
      <c r="D71" s="3">
        <v>-9.1</v>
      </c>
      <c r="E71" s="3">
        <v>-3.5412113614854182</v>
      </c>
      <c r="F71" s="4">
        <v>122.82899999999999</v>
      </c>
      <c r="G71" s="3">
        <v>0</v>
      </c>
      <c r="H71" s="3">
        <v>3.2722461616882779</v>
      </c>
    </row>
    <row r="72" spans="1:8" x14ac:dyDescent="0.25">
      <c r="A72" s="2">
        <f t="shared" si="5"/>
        <v>2023</v>
      </c>
      <c r="B72" s="2">
        <v>11</v>
      </c>
      <c r="C72" s="4">
        <v>109.94199999999999</v>
      </c>
      <c r="D72" s="3">
        <v>-12.6</v>
      </c>
      <c r="E72" s="3">
        <v>-4.6235605847757109</v>
      </c>
      <c r="F72" s="4">
        <v>127.27</v>
      </c>
      <c r="G72" s="3">
        <v>-2</v>
      </c>
      <c r="H72" s="3">
        <v>2.5601945632126681</v>
      </c>
    </row>
    <row r="73" spans="1:8" x14ac:dyDescent="0.25">
      <c r="A73" s="2">
        <f t="shared" si="5"/>
        <v>2023</v>
      </c>
      <c r="B73" s="2">
        <v>12</v>
      </c>
      <c r="C73" s="4">
        <v>86.899000000000001</v>
      </c>
      <c r="D73" s="3">
        <v>-18.7</v>
      </c>
      <c r="E73" s="3">
        <v>-5.7056678724248187</v>
      </c>
      <c r="F73" s="4">
        <v>108.518</v>
      </c>
      <c r="G73" s="3">
        <v>-8.1</v>
      </c>
      <c r="H73" s="3">
        <v>1.8477825937555958</v>
      </c>
    </row>
    <row r="74" spans="1:8" x14ac:dyDescent="0.25">
      <c r="A74" s="2">
        <v>2024</v>
      </c>
      <c r="B74" s="2">
        <v>1</v>
      </c>
      <c r="C74" s="4">
        <v>104.45</v>
      </c>
      <c r="D74" s="3">
        <v>-6</v>
      </c>
      <c r="E74" s="3">
        <v>-6.787030498494695</v>
      </c>
      <c r="F74" s="4">
        <v>113.72</v>
      </c>
      <c r="G74" s="3">
        <v>1.6</v>
      </c>
      <c r="H74" s="3">
        <v>1.1355801720090188</v>
      </c>
    </row>
    <row r="75" spans="1:8" x14ac:dyDescent="0.25">
      <c r="A75" s="2">
        <f>A74</f>
        <v>2024</v>
      </c>
      <c r="B75" s="2">
        <v>2</v>
      </c>
      <c r="C75" s="4">
        <v>110.916</v>
      </c>
      <c r="D75" s="3">
        <v>-2.9</v>
      </c>
      <c r="E75" s="3">
        <v>-7.8680481212228202</v>
      </c>
      <c r="F75" s="4">
        <v>119.67</v>
      </c>
      <c r="G75" s="3">
        <v>1.7</v>
      </c>
      <c r="H75" s="3">
        <v>0.42346639842921768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58" workbookViewId="0">
      <selection activeCell="A76" sqref="A76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13.491728030196725</v>
      </c>
      <c r="F2" s="4">
        <v>34699.906000000003</v>
      </c>
      <c r="G2" s="3">
        <v>-7.6889316068899927</v>
      </c>
      <c r="H2" s="3">
        <v>6.537175105932997</v>
      </c>
    </row>
    <row r="3" spans="1:8" x14ac:dyDescent="0.25">
      <c r="A3" s="2">
        <f>A2</f>
        <v>2018</v>
      </c>
      <c r="B3" s="2">
        <v>2</v>
      </c>
      <c r="C3" s="4">
        <v>497.02</v>
      </c>
      <c r="D3" s="3">
        <v>-17.025041736227053</v>
      </c>
      <c r="E3" s="3">
        <v>13.714005752615179</v>
      </c>
      <c r="F3" s="4">
        <v>33574.601999999999</v>
      </c>
      <c r="G3" s="3">
        <v>13.362330799017897</v>
      </c>
      <c r="H3" s="3">
        <v>6.5246779435750133</v>
      </c>
    </row>
    <row r="4" spans="1:8" x14ac:dyDescent="0.25">
      <c r="A4" s="2">
        <f t="shared" ref="A4:A13" si="0">A3</f>
        <v>2018</v>
      </c>
      <c r="B4" s="2">
        <v>3</v>
      </c>
      <c r="C4" s="4">
        <v>476.63</v>
      </c>
      <c r="D4" s="3">
        <v>-10.591082181245204</v>
      </c>
      <c r="E4" s="3">
        <v>13.936848626569512</v>
      </c>
      <c r="F4" s="4">
        <v>31409.386999999999</v>
      </c>
      <c r="G4" s="3">
        <v>9.402177358288144</v>
      </c>
      <c r="H4" s="3">
        <v>6.5001547394074422</v>
      </c>
    </row>
    <row r="5" spans="1:8" x14ac:dyDescent="0.25">
      <c r="A5" s="2">
        <f t="shared" si="0"/>
        <v>2018</v>
      </c>
      <c r="B5" s="2">
        <v>4</v>
      </c>
      <c r="C5" s="4">
        <v>420.94</v>
      </c>
      <c r="D5" s="3">
        <v>-9.5783300753979344</v>
      </c>
      <c r="E5" s="3">
        <v>14.158740746113621</v>
      </c>
      <c r="F5" s="4">
        <v>27026.403999999999</v>
      </c>
      <c r="G5" s="3">
        <v>13.64385852345842</v>
      </c>
      <c r="H5" s="3">
        <v>6.4649142272953295</v>
      </c>
    </row>
    <row r="6" spans="1:8" x14ac:dyDescent="0.25">
      <c r="A6" s="2">
        <f t="shared" si="0"/>
        <v>2018</v>
      </c>
      <c r="B6" s="2">
        <v>5</v>
      </c>
      <c r="C6" s="4">
        <v>367.23</v>
      </c>
      <c r="D6" s="3">
        <v>-12.718068165612962</v>
      </c>
      <c r="E6" s="3">
        <v>14.376462876773079</v>
      </c>
      <c r="F6" s="4">
        <v>26443.027999999998</v>
      </c>
      <c r="G6" s="3">
        <v>11.024279875441989</v>
      </c>
      <c r="H6" s="3">
        <v>6.4204666704522548</v>
      </c>
    </row>
    <row r="7" spans="1:8" x14ac:dyDescent="0.25">
      <c r="A7" s="2">
        <f t="shared" si="0"/>
        <v>2018</v>
      </c>
      <c r="B7" s="2">
        <v>6</v>
      </c>
      <c r="C7" s="4">
        <v>333.07</v>
      </c>
      <c r="D7" s="3">
        <v>-15.485917279878214</v>
      </c>
      <c r="E7" s="3">
        <v>14.585147376377527</v>
      </c>
      <c r="F7" s="4">
        <v>24651.552</v>
      </c>
      <c r="G7" s="3">
        <v>-2.7015608607824038</v>
      </c>
      <c r="H7" s="3">
        <v>6.3688208698901443</v>
      </c>
    </row>
    <row r="8" spans="1:8" x14ac:dyDescent="0.25">
      <c r="A8" s="2">
        <f t="shared" si="0"/>
        <v>2018</v>
      </c>
      <c r="B8" s="2">
        <v>7</v>
      </c>
      <c r="C8" s="4">
        <v>330.85</v>
      </c>
      <c r="D8" s="3">
        <v>-14.681004693382837</v>
      </c>
      <c r="E8" s="3">
        <v>14.778045038100881</v>
      </c>
      <c r="F8" s="4">
        <v>24028.132000000001</v>
      </c>
      <c r="G8" s="3">
        <v>-11.594029119724858</v>
      </c>
      <c r="H8" s="3">
        <v>6.3123053358712715</v>
      </c>
    </row>
    <row r="9" spans="1:8" x14ac:dyDescent="0.25">
      <c r="A9" s="2">
        <f t="shared" si="0"/>
        <v>2018</v>
      </c>
      <c r="B9" s="2">
        <v>8</v>
      </c>
      <c r="C9" s="4">
        <v>293.5</v>
      </c>
      <c r="D9" s="3">
        <v>-0.65664771188734816</v>
      </c>
      <c r="E9" s="3">
        <v>14.946318386738149</v>
      </c>
      <c r="F9" s="4">
        <v>24389.722000000002</v>
      </c>
      <c r="G9" s="3">
        <v>-2.6697174743848584</v>
      </c>
      <c r="H9" s="3">
        <v>6.2526186910377231</v>
      </c>
    </row>
    <row r="10" spans="1:8" x14ac:dyDescent="0.25">
      <c r="A10" s="2">
        <f t="shared" si="0"/>
        <v>2018</v>
      </c>
      <c r="B10" s="2">
        <v>9</v>
      </c>
      <c r="C10" s="4">
        <v>340.23</v>
      </c>
      <c r="D10" s="3">
        <v>-13.54846906365138</v>
      </c>
      <c r="E10" s="3">
        <v>15.079084179741875</v>
      </c>
      <c r="F10" s="4">
        <v>25213.550999999999</v>
      </c>
      <c r="G10" s="3">
        <v>-3.6283793065568837</v>
      </c>
      <c r="H10" s="3">
        <v>6.1902160625832803</v>
      </c>
    </row>
    <row r="11" spans="1:8" x14ac:dyDescent="0.25">
      <c r="A11" s="2">
        <f t="shared" si="0"/>
        <v>2018</v>
      </c>
      <c r="B11" s="2">
        <v>10</v>
      </c>
      <c r="C11" s="4">
        <v>863.84</v>
      </c>
      <c r="D11" s="3">
        <v>92.645123882161414</v>
      </c>
      <c r="E11" s="3">
        <v>15.164375635252199</v>
      </c>
      <c r="F11" s="4">
        <v>27815.745999999999</v>
      </c>
      <c r="G11" s="3">
        <v>-4.2102981963815012</v>
      </c>
      <c r="H11" s="3">
        <v>6.124932971023572</v>
      </c>
    </row>
    <row r="12" spans="1:8" x14ac:dyDescent="0.25">
      <c r="A12" s="2">
        <f t="shared" si="0"/>
        <v>2018</v>
      </c>
      <c r="B12" s="2">
        <v>11</v>
      </c>
      <c r="C12" s="4">
        <v>491.2</v>
      </c>
      <c r="D12" s="3">
        <v>-8.3291342403374315</v>
      </c>
      <c r="E12" s="3">
        <v>15.18823794687847</v>
      </c>
      <c r="F12" s="4">
        <v>33573.775999999998</v>
      </c>
      <c r="G12" s="3">
        <v>-6.7066226040963572</v>
      </c>
      <c r="H12" s="3">
        <v>6.0559230899735921</v>
      </c>
    </row>
    <row r="13" spans="1:8" x14ac:dyDescent="0.25">
      <c r="A13" s="2">
        <f t="shared" si="0"/>
        <v>2018</v>
      </c>
      <c r="B13" s="2">
        <v>12</v>
      </c>
      <c r="C13" s="4">
        <v>597.5</v>
      </c>
      <c r="D13" s="3">
        <v>18.483412322274884</v>
      </c>
      <c r="E13" s="3">
        <v>15.142096915747182</v>
      </c>
      <c r="F13" s="4">
        <v>34619.546000000002</v>
      </c>
      <c r="G13" s="3">
        <v>-6.4425524741337341</v>
      </c>
      <c r="H13" s="3">
        <v>5.9816223686617089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15.015745192138498</v>
      </c>
      <c r="F14" s="4">
        <v>39965.508999999998</v>
      </c>
      <c r="G14" s="3">
        <v>15.174689522213679</v>
      </c>
      <c r="H14" s="3">
        <v>5.8995804684208686</v>
      </c>
    </row>
    <row r="15" spans="1:8" x14ac:dyDescent="0.25">
      <c r="A15" s="2">
        <f>A14</f>
        <v>2019</v>
      </c>
      <c r="B15" s="2">
        <v>2</v>
      </c>
      <c r="C15" s="4">
        <v>564.38</v>
      </c>
      <c r="D15" s="3">
        <v>13.552774536235979</v>
      </c>
      <c r="E15" s="3">
        <v>14.799207462124699</v>
      </c>
      <c r="F15" s="4">
        <v>32926.908000000003</v>
      </c>
      <c r="G15" s="3">
        <v>-1.9291189214990401</v>
      </c>
      <c r="H15" s="3">
        <v>5.8064842606643792</v>
      </c>
    </row>
    <row r="16" spans="1:8" x14ac:dyDescent="0.25">
      <c r="A16" s="2">
        <f t="shared" ref="A16:A25" si="1">A15</f>
        <v>2019</v>
      </c>
      <c r="B16" s="2">
        <v>3</v>
      </c>
      <c r="C16" s="4">
        <v>842.43</v>
      </c>
      <c r="D16" s="3">
        <v>76.747162369133278</v>
      </c>
      <c r="E16" s="3">
        <v>14.484328284341967</v>
      </c>
      <c r="F16" s="4">
        <v>31207.582999999999</v>
      </c>
      <c r="G16" s="3">
        <v>-0.64249582457626131</v>
      </c>
      <c r="H16" s="3">
        <v>5.6996647216009508</v>
      </c>
    </row>
    <row r="17" spans="1:8" x14ac:dyDescent="0.25">
      <c r="A17" s="2">
        <f t="shared" si="1"/>
        <v>2019</v>
      </c>
      <c r="B17" s="2">
        <v>4</v>
      </c>
      <c r="C17" s="4">
        <v>585.02</v>
      </c>
      <c r="D17" s="3">
        <v>38.979426996721614</v>
      </c>
      <c r="E17" s="3">
        <v>14.062865659584405</v>
      </c>
      <c r="F17" s="4">
        <v>30579.945</v>
      </c>
      <c r="G17" s="3">
        <v>13.148404797027391</v>
      </c>
      <c r="H17" s="3">
        <v>5.5759156327738664</v>
      </c>
    </row>
    <row r="18" spans="1:8" x14ac:dyDescent="0.25">
      <c r="A18" s="2">
        <f t="shared" si="1"/>
        <v>2019</v>
      </c>
      <c r="B18" s="2">
        <v>5</v>
      </c>
      <c r="C18" s="4">
        <v>636.34</v>
      </c>
      <c r="D18" s="3">
        <v>73.281050023146264</v>
      </c>
      <c r="E18" s="3">
        <v>13.530901396568677</v>
      </c>
      <c r="F18" s="4">
        <v>30348.314999999999</v>
      </c>
      <c r="G18" s="3">
        <v>14.768683072150445</v>
      </c>
      <c r="H18" s="3">
        <v>5.4315903479107028</v>
      </c>
    </row>
    <row r="19" spans="1:8" x14ac:dyDescent="0.25">
      <c r="A19" s="2">
        <f t="shared" si="1"/>
        <v>2019</v>
      </c>
      <c r="B19" s="2">
        <v>6</v>
      </c>
      <c r="C19" s="4">
        <v>679.74</v>
      </c>
      <c r="D19" s="3">
        <v>104.08322574834119</v>
      </c>
      <c r="E19" s="3">
        <v>12.886247620770966</v>
      </c>
      <c r="F19" s="4">
        <v>31016.920999999998</v>
      </c>
      <c r="G19" s="3">
        <v>25.821372220296723</v>
      </c>
      <c r="H19" s="3">
        <v>5.2635680880421098</v>
      </c>
    </row>
    <row r="20" spans="1:8" x14ac:dyDescent="0.25">
      <c r="A20" s="2">
        <f t="shared" si="1"/>
        <v>2019</v>
      </c>
      <c r="B20" s="2">
        <v>7</v>
      </c>
      <c r="C20" s="4">
        <v>547.9</v>
      </c>
      <c r="D20" s="3">
        <v>65.603747922019011</v>
      </c>
      <c r="E20" s="3">
        <v>12.130865773544304</v>
      </c>
      <c r="F20" s="4">
        <v>34603.343000000001</v>
      </c>
      <c r="G20" s="3">
        <v>44.011790013472528</v>
      </c>
      <c r="H20" s="3">
        <v>5.0693764834156987</v>
      </c>
    </row>
    <row r="21" spans="1:8" x14ac:dyDescent="0.25">
      <c r="A21" s="2">
        <f t="shared" si="1"/>
        <v>2019</v>
      </c>
      <c r="B21" s="2">
        <v>8</v>
      </c>
      <c r="C21" s="4">
        <v>486.88</v>
      </c>
      <c r="D21" s="3">
        <v>65.887563884156734</v>
      </c>
      <c r="E21" s="3">
        <v>11.273050419722802</v>
      </c>
      <c r="F21" s="4">
        <v>32959.822</v>
      </c>
      <c r="G21" s="3">
        <v>35.138161886388033</v>
      </c>
      <c r="H21" s="3">
        <v>4.847970789566042</v>
      </c>
    </row>
    <row r="22" spans="1:8" x14ac:dyDescent="0.25">
      <c r="A22" s="2">
        <f t="shared" si="1"/>
        <v>2019</v>
      </c>
      <c r="B22" s="2">
        <v>9</v>
      </c>
      <c r="C22" s="4">
        <v>557.98</v>
      </c>
      <c r="D22" s="3">
        <v>64.000822972694934</v>
      </c>
      <c r="E22" s="3">
        <v>10.324809518734215</v>
      </c>
      <c r="F22" s="4">
        <v>31243.069</v>
      </c>
      <c r="G22" s="3">
        <v>23.91379936923601</v>
      </c>
      <c r="H22" s="3">
        <v>4.6010105963006334</v>
      </c>
    </row>
    <row r="23" spans="1:8" x14ac:dyDescent="0.25">
      <c r="A23" s="2">
        <f t="shared" si="1"/>
        <v>2019</v>
      </c>
      <c r="B23" s="2">
        <v>10</v>
      </c>
      <c r="C23" s="4">
        <v>521.19000000000005</v>
      </c>
      <c r="D23" s="3">
        <v>-39.665910353769206</v>
      </c>
      <c r="E23" s="3">
        <v>9.3019437045524391</v>
      </c>
      <c r="F23" s="4">
        <v>33391.534</v>
      </c>
      <c r="G23" s="3">
        <v>20.045437573380198</v>
      </c>
      <c r="H23" s="3">
        <v>4.3322589789198016</v>
      </c>
    </row>
    <row r="24" spans="1:8" x14ac:dyDescent="0.25">
      <c r="A24" s="2">
        <f t="shared" si="1"/>
        <v>2019</v>
      </c>
      <c r="B24" s="2">
        <v>11</v>
      </c>
      <c r="C24" s="4">
        <v>669.97</v>
      </c>
      <c r="D24" s="3">
        <v>36.394543973941374</v>
      </c>
      <c r="E24" s="3">
        <v>8.2239811120856743</v>
      </c>
      <c r="F24" s="4">
        <v>35546.601000000002</v>
      </c>
      <c r="G24" s="3">
        <v>5.8760891238447632</v>
      </c>
      <c r="H24" s="3">
        <v>4.0468201786108846</v>
      </c>
    </row>
    <row r="25" spans="1:8" x14ac:dyDescent="0.25">
      <c r="A25" s="2">
        <f t="shared" si="1"/>
        <v>2019</v>
      </c>
      <c r="B25" s="2">
        <v>12</v>
      </c>
      <c r="C25" s="4">
        <v>666.37</v>
      </c>
      <c r="D25" s="3">
        <v>11.52635983263599</v>
      </c>
      <c r="E25" s="3">
        <v>7.1070493308214004</v>
      </c>
      <c r="F25" s="4">
        <v>34354.991000000002</v>
      </c>
      <c r="G25" s="3">
        <v>-0.76417813220311936</v>
      </c>
      <c r="H25" s="3">
        <v>3.7508896295191696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5.9692322393347252</v>
      </c>
      <c r="F26" s="4">
        <v>38513.892999999996</v>
      </c>
      <c r="G26" s="3">
        <v>-3.632171931051853</v>
      </c>
      <c r="H26" s="3">
        <v>3.4507897983555842</v>
      </c>
    </row>
    <row r="27" spans="1:8" x14ac:dyDescent="0.25">
      <c r="A27" s="2">
        <f>A26</f>
        <v>2020</v>
      </c>
      <c r="B27" s="2">
        <v>2</v>
      </c>
      <c r="C27" s="4">
        <v>539.49900000000002</v>
      </c>
      <c r="D27" s="3">
        <v>-4.4085545200042482</v>
      </c>
      <c r="E27" s="3">
        <v>4.8289206127633824</v>
      </c>
      <c r="F27" s="4">
        <v>32397.167000000001</v>
      </c>
      <c r="G27" s="3">
        <v>-1.6088391901237786</v>
      </c>
      <c r="H27" s="3">
        <v>3.1525296054587133</v>
      </c>
    </row>
    <row r="28" spans="1:8" x14ac:dyDescent="0.25">
      <c r="A28" s="2">
        <f t="shared" ref="A28:A37" si="2">A27</f>
        <v>2020</v>
      </c>
      <c r="B28" s="2">
        <v>3</v>
      </c>
      <c r="C28" s="4">
        <v>480.89399999999995</v>
      </c>
      <c r="D28" s="3">
        <v>-42.915850575121972</v>
      </c>
      <c r="E28" s="3">
        <v>3.7032340339968854</v>
      </c>
      <c r="F28" s="4">
        <v>29284.882000000001</v>
      </c>
      <c r="G28" s="3">
        <v>-6.1610058042623761</v>
      </c>
      <c r="H28" s="3">
        <v>2.861626098824821</v>
      </c>
    </row>
    <row r="29" spans="1:8" x14ac:dyDescent="0.25">
      <c r="A29" s="2">
        <f t="shared" si="2"/>
        <v>2020</v>
      </c>
      <c r="B29" s="2">
        <v>4</v>
      </c>
      <c r="C29" s="4">
        <v>345.80700000000002</v>
      </c>
      <c r="D29" s="3">
        <v>-40.889713172199237</v>
      </c>
      <c r="E29" s="3">
        <v>2.6086505945960843</v>
      </c>
      <c r="F29" s="4">
        <v>23830.665000000001</v>
      </c>
      <c r="G29" s="3">
        <v>-22.070935706391882</v>
      </c>
      <c r="H29" s="3">
        <v>2.5832656758393666</v>
      </c>
    </row>
    <row r="30" spans="1:8" x14ac:dyDescent="0.25">
      <c r="A30" s="2">
        <f t="shared" si="2"/>
        <v>2020</v>
      </c>
      <c r="B30" s="2">
        <v>5</v>
      </c>
      <c r="C30" s="4">
        <v>368.66900000000004</v>
      </c>
      <c r="D30" s="3">
        <v>-42.064148096929308</v>
      </c>
      <c r="E30" s="3">
        <v>1.5584109496906395</v>
      </c>
      <c r="F30" s="4">
        <v>23567.814999999999</v>
      </c>
      <c r="G30" s="3">
        <v>-22.342261835624157</v>
      </c>
      <c r="H30" s="3">
        <v>2.3220081622278737</v>
      </c>
    </row>
    <row r="31" spans="1:8" x14ac:dyDescent="0.25">
      <c r="A31" s="2">
        <f t="shared" si="2"/>
        <v>2020</v>
      </c>
      <c r="B31" s="2">
        <v>6</v>
      </c>
      <c r="C31" s="4">
        <v>347.47399999999999</v>
      </c>
      <c r="D31" s="3">
        <v>-48.881336981787157</v>
      </c>
      <c r="E31" s="3">
        <v>0.56273503470418429</v>
      </c>
      <c r="F31" s="4">
        <v>26309.866999999998</v>
      </c>
      <c r="G31" s="3">
        <v>-15.175761643136665</v>
      </c>
      <c r="H31" s="3">
        <v>2.0807012863976548</v>
      </c>
    </row>
    <row r="32" spans="1:8" x14ac:dyDescent="0.25">
      <c r="A32" s="2">
        <f t="shared" si="2"/>
        <v>2020</v>
      </c>
      <c r="B32" s="2">
        <v>7</v>
      </c>
      <c r="C32" s="4">
        <v>327.99299999999999</v>
      </c>
      <c r="D32" s="3">
        <v>-40.136338747946709</v>
      </c>
      <c r="E32" s="3">
        <v>-0.37118655931788541</v>
      </c>
      <c r="F32" s="4">
        <v>31295.793000000001</v>
      </c>
      <c r="G32" s="3">
        <v>-9.5584695386223153</v>
      </c>
      <c r="H32" s="3">
        <v>1.860479980228394</v>
      </c>
    </row>
    <row r="33" spans="1:8" x14ac:dyDescent="0.25">
      <c r="A33" s="2">
        <f t="shared" si="2"/>
        <v>2020</v>
      </c>
      <c r="B33" s="2">
        <v>8</v>
      </c>
      <c r="C33" s="4">
        <v>354.91999999999996</v>
      </c>
      <c r="D33" s="3">
        <v>-27.103187643772596</v>
      </c>
      <c r="E33" s="3">
        <v>-1.2395968574424299</v>
      </c>
      <c r="F33" s="4">
        <v>28989.670999999998</v>
      </c>
      <c r="G33" s="3">
        <v>-12.045426094837531</v>
      </c>
      <c r="H33" s="3">
        <v>1.6612808101185579</v>
      </c>
    </row>
    <row r="34" spans="1:8" x14ac:dyDescent="0.25">
      <c r="A34" s="2">
        <f t="shared" si="2"/>
        <v>2020</v>
      </c>
      <c r="B34" s="2">
        <v>9</v>
      </c>
      <c r="C34" s="4">
        <v>380.863</v>
      </c>
      <c r="D34" s="3">
        <v>-31.742535574751784</v>
      </c>
      <c r="E34" s="3">
        <v>-2.0415003536382974</v>
      </c>
      <c r="F34" s="4">
        <v>29028.435000000001</v>
      </c>
      <c r="G34" s="3">
        <v>-7.0884009506236296</v>
      </c>
      <c r="H34" s="3">
        <v>1.4822473598611372</v>
      </c>
    </row>
    <row r="35" spans="1:8" x14ac:dyDescent="0.25">
      <c r="A35" s="2">
        <f t="shared" si="2"/>
        <v>2020</v>
      </c>
      <c r="B35" s="2">
        <v>10</v>
      </c>
      <c r="C35" s="4">
        <v>425.17199999999997</v>
      </c>
      <c r="D35" s="3">
        <v>-18.422840039141207</v>
      </c>
      <c r="E35" s="3">
        <v>-2.7776976245678311</v>
      </c>
      <c r="F35" s="4">
        <v>28544.983</v>
      </c>
      <c r="G35" s="3">
        <v>-14.514310723191093</v>
      </c>
      <c r="H35" s="3">
        <v>1.3215713586029458</v>
      </c>
    </row>
    <row r="36" spans="1:8" x14ac:dyDescent="0.25">
      <c r="A36" s="2">
        <f t="shared" si="2"/>
        <v>2020</v>
      </c>
      <c r="B36" s="2">
        <v>11</v>
      </c>
      <c r="C36" s="4">
        <v>456.779</v>
      </c>
      <c r="D36" s="3">
        <v>-31.82097705867427</v>
      </c>
      <c r="E36" s="3">
        <v>-3.4510518187837298</v>
      </c>
      <c r="F36" s="4">
        <v>31745.252</v>
      </c>
      <c r="G36" s="3">
        <v>-10.693987309785269</v>
      </c>
      <c r="H36" s="3">
        <v>1.1768493515803473</v>
      </c>
    </row>
    <row r="37" spans="1:8" x14ac:dyDescent="0.25">
      <c r="A37" s="2">
        <f t="shared" si="2"/>
        <v>2020</v>
      </c>
      <c r="B37" s="2">
        <v>12</v>
      </c>
      <c r="C37" s="4">
        <v>506</v>
      </c>
      <c r="D37" s="3">
        <v>-24.066209463211131</v>
      </c>
      <c r="E37" s="3">
        <v>-4.0655125530619269</v>
      </c>
      <c r="F37" s="4">
        <v>34971.705000000002</v>
      </c>
      <c r="G37" s="3">
        <v>1.7951219955202324</v>
      </c>
      <c r="H37" s="3">
        <v>1.0445781699962478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-4.6269995778755701</v>
      </c>
      <c r="F38" s="4">
        <v>38110.743999999999</v>
      </c>
      <c r="G38" s="3">
        <v>-1.0467625280051518</v>
      </c>
      <c r="H38" s="3">
        <v>0.92043028139651384</v>
      </c>
    </row>
    <row r="39" spans="1:8" x14ac:dyDescent="0.25">
      <c r="A39" s="2">
        <f>A38</f>
        <v>2021</v>
      </c>
      <c r="B39" s="2">
        <v>2</v>
      </c>
      <c r="C39" s="4">
        <v>467.99</v>
      </c>
      <c r="D39" s="3">
        <v>-13.254704827997832</v>
      </c>
      <c r="E39" s="3">
        <v>-5.1428215809832354</v>
      </c>
      <c r="F39" s="4">
        <v>28986.378000000001</v>
      </c>
      <c r="G39" s="3">
        <v>-10.528047097451454</v>
      </c>
      <c r="H39" s="3">
        <v>0.80013027442600682</v>
      </c>
    </row>
    <row r="40" spans="1:8" x14ac:dyDescent="0.25">
      <c r="A40" s="2">
        <f t="shared" ref="A40:A49" si="3">A39</f>
        <v>2021</v>
      </c>
      <c r="B40" s="2">
        <v>3</v>
      </c>
      <c r="C40" s="4">
        <v>509.03</v>
      </c>
      <c r="D40" s="3">
        <v>5.8507696082712668</v>
      </c>
      <c r="E40" s="3">
        <v>-5.6207248262503793</v>
      </c>
      <c r="F40" s="4">
        <v>32167.909</v>
      </c>
      <c r="G40" s="3">
        <v>9.8447622223644125</v>
      </c>
      <c r="H40" s="3">
        <v>0.67926612711782419</v>
      </c>
    </row>
    <row r="41" spans="1:8" x14ac:dyDescent="0.25">
      <c r="A41" s="2">
        <f t="shared" si="3"/>
        <v>2021</v>
      </c>
      <c r="B41" s="2">
        <v>4</v>
      </c>
      <c r="C41" s="4">
        <v>433.2</v>
      </c>
      <c r="D41" s="3">
        <v>25.27218940044591</v>
      </c>
      <c r="E41" s="3">
        <v>-6.0690189027679464</v>
      </c>
      <c r="F41" s="4">
        <v>30939.565999999999</v>
      </c>
      <c r="G41" s="3">
        <v>29.830896452113276</v>
      </c>
      <c r="H41" s="3">
        <v>0.55263913852090518</v>
      </c>
    </row>
    <row r="42" spans="1:8" x14ac:dyDescent="0.25">
      <c r="A42" s="2">
        <f t="shared" si="3"/>
        <v>2021</v>
      </c>
      <c r="B42" s="2">
        <v>5</v>
      </c>
      <c r="C42" s="4">
        <v>439.33</v>
      </c>
      <c r="D42" s="3">
        <v>19.166515220970549</v>
      </c>
      <c r="E42" s="3">
        <v>-6.4952167680689286</v>
      </c>
      <c r="F42" s="4">
        <v>27110.774000000001</v>
      </c>
      <c r="G42" s="3">
        <v>15.033039762065359</v>
      </c>
      <c r="H42" s="3">
        <v>0.41568710046858121</v>
      </c>
    </row>
    <row r="43" spans="1:8" ht="15" customHeight="1" x14ac:dyDescent="0.25">
      <c r="A43" s="2">
        <f t="shared" si="3"/>
        <v>2021</v>
      </c>
      <c r="B43" s="2">
        <v>6</v>
      </c>
      <c r="C43" s="4">
        <v>407.29</v>
      </c>
      <c r="D43" s="3">
        <v>17.214525403339543</v>
      </c>
      <c r="E43" s="3">
        <v>-6.904654906887485</v>
      </c>
      <c r="F43" s="4">
        <v>27456.120999999999</v>
      </c>
      <c r="G43" s="3">
        <v>4.3567457030474488</v>
      </c>
      <c r="H43" s="3">
        <v>0.26588101710762768</v>
      </c>
    </row>
    <row r="44" spans="1:8" x14ac:dyDescent="0.25">
      <c r="A44" s="2">
        <f t="shared" si="3"/>
        <v>2021</v>
      </c>
      <c r="B44" s="2">
        <v>7</v>
      </c>
      <c r="C44" s="4">
        <v>416.55</v>
      </c>
      <c r="D44" s="3">
        <v>26.999661578143442</v>
      </c>
      <c r="E44" s="3">
        <v>-7.3008877392363143</v>
      </c>
      <c r="F44" s="4">
        <v>27974.346000000001</v>
      </c>
      <c r="G44" s="3">
        <v>-10.613078249846552</v>
      </c>
      <c r="H44" s="3">
        <v>0.10170698651965314</v>
      </c>
    </row>
    <row r="45" spans="1:8" x14ac:dyDescent="0.25">
      <c r="A45" s="2">
        <f t="shared" si="3"/>
        <v>2021</v>
      </c>
      <c r="B45" s="2">
        <v>8</v>
      </c>
      <c r="C45" s="4">
        <v>430.26</v>
      </c>
      <c r="D45" s="3">
        <v>21.227318832412955</v>
      </c>
      <c r="E45" s="3">
        <v>-7.6857947420510149</v>
      </c>
      <c r="F45" s="4">
        <v>27301.232</v>
      </c>
      <c r="G45" s="3">
        <v>-5.8242778953924601</v>
      </c>
      <c r="H45" s="3">
        <v>-7.8064805388321404E-2</v>
      </c>
    </row>
    <row r="46" spans="1:8" x14ac:dyDescent="0.25">
      <c r="A46" s="2">
        <f t="shared" si="3"/>
        <v>2021</v>
      </c>
      <c r="B46" s="2">
        <v>9</v>
      </c>
      <c r="C46" s="4">
        <v>317.17</v>
      </c>
      <c r="D46" s="3">
        <v>-16.723336212758909</v>
      </c>
      <c r="E46" s="3">
        <v>-8.0588734096757015</v>
      </c>
      <c r="F46" s="4">
        <v>29845.777999999998</v>
      </c>
      <c r="G46" s="3">
        <v>2.8156633314885715</v>
      </c>
      <c r="H46" s="3">
        <v>-0.27540825501735594</v>
      </c>
    </row>
    <row r="47" spans="1:8" x14ac:dyDescent="0.25">
      <c r="A47" s="2">
        <f t="shared" si="3"/>
        <v>2021</v>
      </c>
      <c r="B47" s="2">
        <v>10</v>
      </c>
      <c r="C47" s="4">
        <v>340.32399999999996</v>
      </c>
      <c r="D47" s="3">
        <v>-19.956158919213873</v>
      </c>
      <c r="E47" s="3">
        <v>-8.4176133813451521</v>
      </c>
      <c r="F47" s="4">
        <v>29702.505000000001</v>
      </c>
      <c r="G47" s="3">
        <v>4.0550803621077769</v>
      </c>
      <c r="H47" s="3">
        <v>-0.49269630134420522</v>
      </c>
    </row>
    <row r="48" spans="1:8" x14ac:dyDescent="0.25">
      <c r="A48" s="2">
        <f t="shared" si="3"/>
        <v>2021</v>
      </c>
      <c r="B48" s="2">
        <v>11</v>
      </c>
      <c r="C48" s="4">
        <v>534.40100000000007</v>
      </c>
      <c r="D48" s="3">
        <v>16.993338135071888</v>
      </c>
      <c r="E48" s="3">
        <v>-8.7601059950999147</v>
      </c>
      <c r="F48" s="4">
        <v>39595.396000000001</v>
      </c>
      <c r="G48" s="3">
        <v>24.728560982914871</v>
      </c>
      <c r="H48" s="3">
        <v>-0.73208722559656114</v>
      </c>
    </row>
    <row r="49" spans="1:8" x14ac:dyDescent="0.25">
      <c r="A49" s="2">
        <f t="shared" si="3"/>
        <v>2021</v>
      </c>
      <c r="B49" s="2">
        <v>12</v>
      </c>
      <c r="C49" s="4">
        <v>503.51299999999998</v>
      </c>
      <c r="D49" s="3">
        <v>-0.4915019762845918</v>
      </c>
      <c r="E49" s="3">
        <v>-9.0852438768651105</v>
      </c>
      <c r="F49" s="4">
        <v>38056.966</v>
      </c>
      <c r="G49" s="3">
        <v>8.8221635176208846</v>
      </c>
      <c r="H49" s="3">
        <v>-0.99542349117826479</v>
      </c>
    </row>
    <row r="50" spans="1:8" x14ac:dyDescent="0.25">
      <c r="A50" s="2">
        <v>2022</v>
      </c>
      <c r="B50" s="2">
        <v>1</v>
      </c>
      <c r="C50" s="4">
        <v>538.24199999999996</v>
      </c>
      <c r="D50" s="3">
        <v>-7.3593803786574981</v>
      </c>
      <c r="E50" s="3">
        <v>-9.3901312189457098</v>
      </c>
      <c r="F50" s="4">
        <v>41586.332999999999</v>
      </c>
      <c r="G50" s="3">
        <v>9.1197091297928967</v>
      </c>
      <c r="H50" s="3">
        <v>-1.2827794609231216</v>
      </c>
    </row>
    <row r="51" spans="1:8" x14ac:dyDescent="0.25">
      <c r="A51" s="2">
        <f>A50</f>
        <v>2022</v>
      </c>
      <c r="B51" s="2">
        <v>2</v>
      </c>
      <c r="C51" s="4">
        <v>509.40199999999999</v>
      </c>
      <c r="D51" s="3">
        <v>8.8489070279279325</v>
      </c>
      <c r="E51" s="3">
        <v>-9.6712754260146987</v>
      </c>
      <c r="F51" s="4">
        <v>35044.654999999999</v>
      </c>
      <c r="G51" s="3">
        <v>20.900427780249053</v>
      </c>
      <c r="H51" s="3">
        <v>-1.5935477207893256</v>
      </c>
    </row>
    <row r="52" spans="1:8" x14ac:dyDescent="0.25">
      <c r="A52" s="2">
        <f t="shared" ref="A52:A61" si="4">A51</f>
        <v>2022</v>
      </c>
      <c r="B52" s="2">
        <v>3</v>
      </c>
      <c r="C52" s="4">
        <v>477.31400000000002</v>
      </c>
      <c r="D52" s="3">
        <v>-6.2306740270710819</v>
      </c>
      <c r="E52" s="3">
        <v>-9.925042878381154</v>
      </c>
      <c r="F52" s="4">
        <v>33818.326999999997</v>
      </c>
      <c r="G52" s="3">
        <v>5.1306350064593831</v>
      </c>
      <c r="H52" s="3">
        <v>-1.926398461694049</v>
      </c>
    </row>
    <row r="53" spans="1:8" x14ac:dyDescent="0.25">
      <c r="A53" s="2">
        <f t="shared" si="4"/>
        <v>2022</v>
      </c>
      <c r="B53" s="2">
        <v>4</v>
      </c>
      <c r="C53" s="4">
        <v>402.36899999999997</v>
      </c>
      <c r="D53" s="3">
        <v>-7.1170360110803355</v>
      </c>
      <c r="E53" s="3">
        <v>-10.146513832572628</v>
      </c>
      <c r="F53" s="4">
        <v>26989.825000000001</v>
      </c>
      <c r="G53" s="3">
        <v>-12.765987085920983</v>
      </c>
      <c r="H53" s="3">
        <v>-2.2784397929224474</v>
      </c>
    </row>
    <row r="54" spans="1:8" x14ac:dyDescent="0.25">
      <c r="A54" s="2">
        <f t="shared" si="4"/>
        <v>2022</v>
      </c>
      <c r="B54" s="2">
        <v>5</v>
      </c>
      <c r="C54" s="4">
        <v>421.98</v>
      </c>
      <c r="D54" s="3">
        <v>-3.9491953656704437</v>
      </c>
      <c r="E54" s="3">
        <v>-10.330511991724224</v>
      </c>
      <c r="F54" s="4">
        <v>26072.741000000002</v>
      </c>
      <c r="G54" s="3">
        <v>-3.8288578555521813</v>
      </c>
      <c r="H54" s="3">
        <v>-2.6462897519910538</v>
      </c>
    </row>
    <row r="55" spans="1:8" x14ac:dyDescent="0.25">
      <c r="A55" s="2">
        <f t="shared" si="4"/>
        <v>2022</v>
      </c>
      <c r="B55" s="2">
        <v>6</v>
      </c>
      <c r="C55" s="4">
        <v>348.51</v>
      </c>
      <c r="D55" s="3">
        <v>-14.431977215252035</v>
      </c>
      <c r="E55" s="3">
        <v>-10.471650678566775</v>
      </c>
      <c r="F55" s="4">
        <v>29352.751</v>
      </c>
      <c r="G55" s="3">
        <v>6.9078585427271522</v>
      </c>
      <c r="H55" s="3">
        <v>-3.0272946783117489</v>
      </c>
    </row>
    <row r="56" spans="1:8" x14ac:dyDescent="0.25">
      <c r="A56" s="2">
        <f t="shared" si="4"/>
        <v>2022</v>
      </c>
      <c r="B56" s="2">
        <v>7</v>
      </c>
      <c r="C56" s="4">
        <v>245.09100000000001</v>
      </c>
      <c r="D56" s="3">
        <v>-41.161685271876124</v>
      </c>
      <c r="E56" s="3">
        <v>-10.564100068843194</v>
      </c>
      <c r="F56" s="4">
        <v>31174.152999999998</v>
      </c>
      <c r="G56" s="3">
        <v>11.43836213364915</v>
      </c>
      <c r="H56" s="3">
        <v>-3.4188830340813823</v>
      </c>
    </row>
    <row r="57" spans="1:8" x14ac:dyDescent="0.25">
      <c r="A57" s="2">
        <f t="shared" si="4"/>
        <v>2022</v>
      </c>
      <c r="B57" s="2">
        <v>8</v>
      </c>
      <c r="C57" s="4">
        <v>180.559</v>
      </c>
      <c r="D57" s="3">
        <v>-58.034909124715298</v>
      </c>
      <c r="E57" s="3">
        <v>-10.602305360972551</v>
      </c>
      <c r="F57" s="4">
        <v>28420.651999999998</v>
      </c>
      <c r="G57" s="3">
        <v>4.1002545233123522</v>
      </c>
      <c r="H57" s="3">
        <v>-3.8177933403008972</v>
      </c>
    </row>
    <row r="58" spans="1:8" x14ac:dyDescent="0.25">
      <c r="A58" s="2">
        <f t="shared" si="4"/>
        <v>2022</v>
      </c>
      <c r="B58" s="2">
        <v>9</v>
      </c>
      <c r="C58" s="4">
        <v>236.33500000000001</v>
      </c>
      <c r="D58" s="3">
        <v>-25.486332250843404</v>
      </c>
      <c r="E58" s="3">
        <v>-10.582836585679683</v>
      </c>
      <c r="F58" s="4">
        <v>28339.993999999999</v>
      </c>
      <c r="G58" s="3">
        <v>-5.0452161106338096</v>
      </c>
      <c r="H58" s="3">
        <v>-4.2197323648345888</v>
      </c>
    </row>
    <row r="59" spans="1:8" x14ac:dyDescent="0.25">
      <c r="A59" s="2">
        <f t="shared" si="4"/>
        <v>2022</v>
      </c>
      <c r="B59" s="2">
        <v>10</v>
      </c>
      <c r="C59" s="4">
        <v>340.61</v>
      </c>
      <c r="D59" s="3">
        <v>8.4037564203542914E-2</v>
      </c>
      <c r="E59" s="3">
        <v>-10.505557704506353</v>
      </c>
      <c r="F59" s="4">
        <v>28305.027999999998</v>
      </c>
      <c r="G59" s="3">
        <v>-4.7049129357944803</v>
      </c>
      <c r="H59" s="3">
        <v>-4.6198570111117796</v>
      </c>
    </row>
    <row r="60" spans="1:8" x14ac:dyDescent="0.25">
      <c r="A60" s="2">
        <f t="shared" si="4"/>
        <v>2022</v>
      </c>
      <c r="B60" s="2">
        <v>11</v>
      </c>
      <c r="C60" s="4">
        <v>296.85200000000003</v>
      </c>
      <c r="D60" s="3">
        <v>-44.451451251026853</v>
      </c>
      <c r="E60" s="3">
        <v>-10.371367643971075</v>
      </c>
      <c r="F60" s="4">
        <v>27416.011999999999</v>
      </c>
      <c r="G60" s="3">
        <v>-30.759596393479693</v>
      </c>
      <c r="H60" s="3">
        <v>-5.0133815078219168</v>
      </c>
    </row>
    <row r="61" spans="1:8" x14ac:dyDescent="0.25">
      <c r="A61" s="2">
        <f t="shared" si="4"/>
        <v>2022</v>
      </c>
      <c r="B61" s="2">
        <v>12</v>
      </c>
      <c r="C61" s="4">
        <v>293.86599999999999</v>
      </c>
      <c r="D61" s="3">
        <v>-41.636859425675212</v>
      </c>
      <c r="E61" s="3">
        <v>-10.180429942032033</v>
      </c>
      <c r="F61" s="4">
        <v>27237.756000000001</v>
      </c>
      <c r="G61" s="3">
        <v>-28.428987218791956</v>
      </c>
      <c r="H61" s="3">
        <v>-5.3955259903158854</v>
      </c>
    </row>
    <row r="62" spans="1:8" x14ac:dyDescent="0.25">
      <c r="A62" s="2">
        <v>2023</v>
      </c>
      <c r="B62" s="2">
        <v>1</v>
      </c>
      <c r="C62" s="4">
        <v>343.97799999999995</v>
      </c>
      <c r="D62" s="3">
        <v>-36.092315352573756</v>
      </c>
      <c r="E62" s="3">
        <v>-9.9352748091201235</v>
      </c>
      <c r="F62" s="4">
        <v>29135.095000000001</v>
      </c>
      <c r="G62" s="3">
        <v>-29.940697103541204</v>
      </c>
      <c r="H62" s="3">
        <v>-5.7632985255338509</v>
      </c>
    </row>
    <row r="63" spans="1:8" x14ac:dyDescent="0.25">
      <c r="A63" s="2">
        <f>A62</f>
        <v>2023</v>
      </c>
      <c r="B63" s="2">
        <v>2</v>
      </c>
      <c r="C63" s="4">
        <v>504.63200000000001</v>
      </c>
      <c r="D63" s="3">
        <v>-0.93639208326625756</v>
      </c>
      <c r="E63" s="3">
        <v>-9.6406169299359377</v>
      </c>
      <c r="F63" s="4">
        <v>33493.637000000002</v>
      </c>
      <c r="G63" s="3">
        <v>-4.4258332690106261</v>
      </c>
      <c r="H63" s="3">
        <v>-6.1153067263346221</v>
      </c>
    </row>
    <row r="64" spans="1:8" x14ac:dyDescent="0.25">
      <c r="A64" s="2">
        <f t="shared" ref="A64:A73" si="5">A63</f>
        <v>2023</v>
      </c>
      <c r="B64" s="2">
        <v>3</v>
      </c>
      <c r="C64" s="4">
        <v>475.77600000000007</v>
      </c>
      <c r="D64" s="3">
        <v>-0.32221975471072861</v>
      </c>
      <c r="E64" s="3">
        <v>-9.3029874503289136</v>
      </c>
      <c r="F64" s="4">
        <v>28836.284</v>
      </c>
      <c r="G64" s="3">
        <v>-14.731784336936594</v>
      </c>
      <c r="H64" s="3">
        <v>-6.4518371915893695</v>
      </c>
    </row>
    <row r="65" spans="1:8" x14ac:dyDescent="0.25">
      <c r="A65" s="2">
        <f t="shared" si="5"/>
        <v>2023</v>
      </c>
      <c r="B65" s="2">
        <v>4</v>
      </c>
      <c r="C65" s="4">
        <v>330.65699999999998</v>
      </c>
      <c r="D65" s="3">
        <v>-17.822446560246942</v>
      </c>
      <c r="E65" s="3">
        <v>-8.9283130560896939</v>
      </c>
      <c r="F65" s="4">
        <v>24043.43</v>
      </c>
      <c r="G65" s="3">
        <v>-10.916688048181122</v>
      </c>
      <c r="H65" s="3">
        <v>-6.7730591956236159</v>
      </c>
    </row>
    <row r="66" spans="1:8" x14ac:dyDescent="0.25">
      <c r="A66" s="2">
        <f t="shared" si="5"/>
        <v>2023</v>
      </c>
      <c r="B66" s="2">
        <v>5</v>
      </c>
      <c r="C66" s="4">
        <v>349.488</v>
      </c>
      <c r="D66" s="3">
        <v>-17.179013223375517</v>
      </c>
      <c r="E66" s="3">
        <v>-8.5218967685856164</v>
      </c>
      <c r="F66" s="4">
        <v>24388.242000000006</v>
      </c>
      <c r="G66" s="3">
        <v>-6.46076682156278</v>
      </c>
      <c r="H66" s="3">
        <v>-7.0797170090924224</v>
      </c>
    </row>
    <row r="67" spans="1:8" x14ac:dyDescent="0.25">
      <c r="A67" s="2">
        <f t="shared" si="5"/>
        <v>2023</v>
      </c>
      <c r="B67" s="2">
        <v>6</v>
      </c>
      <c r="C67" s="4">
        <v>351.71400000000006</v>
      </c>
      <c r="D67" s="3">
        <v>0.91934234311785712</v>
      </c>
      <c r="E67" s="3">
        <v>-8.089659257344028</v>
      </c>
      <c r="F67" s="4">
        <v>26065.130999999998</v>
      </c>
      <c r="G67" s="3">
        <v>-11.200381184032814</v>
      </c>
      <c r="H67" s="3">
        <v>-7.3728426546545007</v>
      </c>
    </row>
    <row r="68" spans="1:8" x14ac:dyDescent="0.25">
      <c r="A68" s="2">
        <f t="shared" si="5"/>
        <v>2023</v>
      </c>
      <c r="B68" s="2">
        <v>7</v>
      </c>
      <c r="C68" s="4">
        <v>252.173</v>
      </c>
      <c r="D68" s="3">
        <v>2.8895389875597255</v>
      </c>
      <c r="E68" s="3">
        <v>-7.6381223805349707</v>
      </c>
      <c r="F68" s="4">
        <v>25969.094000000001</v>
      </c>
      <c r="G68" s="3">
        <v>-16.69671346002567</v>
      </c>
      <c r="H68" s="3">
        <v>-7.6534251723166511</v>
      </c>
    </row>
    <row r="69" spans="1:8" x14ac:dyDescent="0.25">
      <c r="A69" s="2">
        <f t="shared" si="5"/>
        <v>2023</v>
      </c>
      <c r="B69" s="2">
        <v>8</v>
      </c>
      <c r="C69" s="4">
        <v>207</v>
      </c>
      <c r="D69" s="3">
        <v>14.643966792018116</v>
      </c>
      <c r="E69" s="3">
        <v>-7.1731823712173419</v>
      </c>
      <c r="F69" s="4">
        <v>25051</v>
      </c>
      <c r="G69" s="3">
        <v>-11.856350093586865</v>
      </c>
      <c r="H69" s="3">
        <v>-7.9227194033724375</v>
      </c>
    </row>
    <row r="70" spans="1:8" x14ac:dyDescent="0.25">
      <c r="A70" s="2">
        <f t="shared" si="5"/>
        <v>2023</v>
      </c>
      <c r="B70" s="2">
        <v>9</v>
      </c>
      <c r="C70" s="4">
        <v>243</v>
      </c>
      <c r="D70" s="3">
        <v>2.820149364249902</v>
      </c>
      <c r="E70" s="3">
        <v>-6.7000043748550331</v>
      </c>
      <c r="F70" s="4">
        <v>26087</v>
      </c>
      <c r="G70" s="3">
        <v>-7.949874654172473</v>
      </c>
      <c r="H70" s="3">
        <v>-8.1826081952465159</v>
      </c>
    </row>
    <row r="71" spans="1:8" x14ac:dyDescent="0.25">
      <c r="A71" s="2">
        <f t="shared" si="5"/>
        <v>2023</v>
      </c>
      <c r="B71" s="2">
        <v>10</v>
      </c>
      <c r="C71" s="4">
        <v>338.54500000000002</v>
      </c>
      <c r="D71" s="3">
        <v>-0.60626523002847987</v>
      </c>
      <c r="E71" s="3">
        <v>-6.2222384571089355</v>
      </c>
      <c r="F71" s="4">
        <v>24876.207999999999</v>
      </c>
      <c r="G71" s="3">
        <v>-12.1138194952501</v>
      </c>
      <c r="H71" s="3">
        <v>-8.4352475641614735</v>
      </c>
    </row>
    <row r="72" spans="1:8" x14ac:dyDescent="0.25">
      <c r="A72" s="2">
        <f t="shared" si="5"/>
        <v>2023</v>
      </c>
      <c r="B72" s="2">
        <v>11</v>
      </c>
      <c r="C72" s="4">
        <v>320.03800000000001</v>
      </c>
      <c r="D72" s="3">
        <v>7.8106261706170077</v>
      </c>
      <c r="E72" s="3">
        <v>-5.7428735618525035</v>
      </c>
      <c r="F72" s="4">
        <v>25501.074999999997</v>
      </c>
      <c r="G72" s="3">
        <v>-6.9847394289147546</v>
      </c>
      <c r="H72" s="3">
        <v>-8.6827773642884338</v>
      </c>
    </row>
    <row r="73" spans="1:8" x14ac:dyDescent="0.25">
      <c r="A73" s="2">
        <f t="shared" si="5"/>
        <v>2023</v>
      </c>
      <c r="B73" s="2">
        <v>12</v>
      </c>
      <c r="C73" s="4">
        <v>388.32799999999997</v>
      </c>
      <c r="D73" s="3">
        <v>32.144582905133625</v>
      </c>
      <c r="E73" s="3">
        <v>-5.2645086348184238</v>
      </c>
      <c r="F73" s="4">
        <v>29831.512000000002</v>
      </c>
      <c r="G73" s="3">
        <v>9.5226493695002024</v>
      </c>
      <c r="H73" s="3">
        <v>-8.9275929061826247</v>
      </c>
    </row>
    <row r="74" spans="1:8" x14ac:dyDescent="0.25">
      <c r="A74" s="2">
        <v>2024</v>
      </c>
      <c r="B74" s="2">
        <v>1</v>
      </c>
      <c r="C74" s="4">
        <v>366.01499999999999</v>
      </c>
      <c r="D74" s="3">
        <v>6.4065143701050653</v>
      </c>
      <c r="E74" s="3">
        <v>-4.7888014064801832</v>
      </c>
      <c r="F74" s="4">
        <v>32988.364999999998</v>
      </c>
      <c r="G74" s="3">
        <v>13.225527495276722</v>
      </c>
      <c r="H74" s="3">
        <v>-9.1719715810982034</v>
      </c>
    </row>
    <row r="75" spans="1:8" x14ac:dyDescent="0.25">
      <c r="A75" s="2">
        <f>A74</f>
        <v>2024</v>
      </c>
      <c r="B75" s="2">
        <v>2</v>
      </c>
      <c r="C75" s="4">
        <v>358.04699999999997</v>
      </c>
      <c r="D75" s="3">
        <v>-29.047900252064874</v>
      </c>
      <c r="E75" s="3">
        <v>-4.3148117537321049</v>
      </c>
      <c r="F75" s="4">
        <v>27642.226000000002</v>
      </c>
      <c r="G75" s="3">
        <v>-17.470216805657746</v>
      </c>
      <c r="H75" s="3">
        <v>-9.4169095134646295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9" workbookViewId="0">
      <selection activeCell="A75" sqref="A75:XFD8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8" x14ac:dyDescent="0.25">
      <c r="A2" s="2">
        <v>2018</v>
      </c>
      <c r="B2" s="2">
        <v>1</v>
      </c>
      <c r="C2" s="4">
        <v>180325.52</v>
      </c>
      <c r="D2" s="3">
        <v>16.236741830190461</v>
      </c>
      <c r="E2" s="3">
        <v>5.9121443401024623</v>
      </c>
      <c r="F2" s="4">
        <v>22644455.91</v>
      </c>
      <c r="G2" s="3">
        <v>-9.8924369546690478</v>
      </c>
      <c r="H2" s="3">
        <v>-0.26472305797123907</v>
      </c>
    </row>
    <row r="3" spans="1:8" x14ac:dyDescent="0.25">
      <c r="A3" s="2">
        <f>A2</f>
        <v>2018</v>
      </c>
      <c r="B3" s="2">
        <v>2</v>
      </c>
      <c r="C3" s="4">
        <v>154107.51</v>
      </c>
      <c r="D3" s="3">
        <v>1.0521766437112667</v>
      </c>
      <c r="E3" s="3">
        <v>6.3691963947222829</v>
      </c>
      <c r="F3" s="4">
        <v>21418725.260000002</v>
      </c>
      <c r="G3" s="3">
        <v>3.0814526831794309</v>
      </c>
      <c r="H3" s="3">
        <v>-0.28536461536651392</v>
      </c>
    </row>
    <row r="4" spans="1:8" x14ac:dyDescent="0.25">
      <c r="A4" s="2">
        <f t="shared" ref="A4:A13" si="0">A3</f>
        <v>2018</v>
      </c>
      <c r="B4" s="2">
        <v>3</v>
      </c>
      <c r="C4" s="4">
        <v>162115.04999999999</v>
      </c>
      <c r="D4" s="3">
        <v>-3.9122744200346227</v>
      </c>
      <c r="E4" s="3">
        <v>6.8125871664139392</v>
      </c>
      <c r="F4" s="4">
        <v>23931088.719999999</v>
      </c>
      <c r="G4" s="3">
        <v>14.613325694606116</v>
      </c>
      <c r="H4" s="3">
        <v>-0.30756999511571331</v>
      </c>
    </row>
    <row r="5" spans="1:8" x14ac:dyDescent="0.25">
      <c r="A5" s="2">
        <f t="shared" si="0"/>
        <v>2018</v>
      </c>
      <c r="B5" s="2">
        <v>4</v>
      </c>
      <c r="C5" s="4">
        <v>181426.38</v>
      </c>
      <c r="D5" s="3">
        <v>19.330130436361181</v>
      </c>
      <c r="E5" s="3">
        <v>7.2392860555585923</v>
      </c>
      <c r="F5" s="4">
        <v>20487032.469999999</v>
      </c>
      <c r="G5" s="3">
        <v>6.2340819665450242</v>
      </c>
      <c r="H5" s="3">
        <v>-0.33152618267717421</v>
      </c>
    </row>
    <row r="6" spans="1:8" x14ac:dyDescent="0.25">
      <c r="A6" s="2">
        <f t="shared" si="0"/>
        <v>2018</v>
      </c>
      <c r="B6" s="2">
        <v>5</v>
      </c>
      <c r="C6" s="4">
        <v>147312.67000000001</v>
      </c>
      <c r="D6" s="3">
        <v>10.229915487190787</v>
      </c>
      <c r="E6" s="3">
        <v>7.6455176804827882</v>
      </c>
      <c r="F6" s="4">
        <v>19917115.359999999</v>
      </c>
      <c r="G6" s="3">
        <v>-0.89687707258681026</v>
      </c>
      <c r="H6" s="3">
        <v>-0.35638399019744732</v>
      </c>
    </row>
    <row r="7" spans="1:8" x14ac:dyDescent="0.25">
      <c r="A7" s="2">
        <f t="shared" si="0"/>
        <v>2018</v>
      </c>
      <c r="B7" s="2">
        <v>6</v>
      </c>
      <c r="C7" s="4">
        <v>148133.17000000001</v>
      </c>
      <c r="D7" s="3">
        <v>28.78543751553493</v>
      </c>
      <c r="E7" s="3">
        <v>8.0283463014839622</v>
      </c>
      <c r="F7" s="4">
        <v>19675727.100000001</v>
      </c>
      <c r="G7" s="3">
        <v>-10.478407301419757</v>
      </c>
      <c r="H7" s="3">
        <v>-0.3808382848127207</v>
      </c>
    </row>
    <row r="8" spans="1:8" x14ac:dyDescent="0.25">
      <c r="A8" s="2">
        <f t="shared" si="0"/>
        <v>2018</v>
      </c>
      <c r="B8" s="2">
        <v>7</v>
      </c>
      <c r="C8" s="4">
        <v>132476.75</v>
      </c>
      <c r="D8" s="3">
        <v>13.178434775952375</v>
      </c>
      <c r="E8" s="3">
        <v>8.3850156509294571</v>
      </c>
      <c r="F8" s="4">
        <v>21692676.010000002</v>
      </c>
      <c r="G8" s="3">
        <v>-4.3535793796834916</v>
      </c>
      <c r="H8" s="3">
        <v>-0.40362146790101489</v>
      </c>
    </row>
    <row r="9" spans="1:8" x14ac:dyDescent="0.25">
      <c r="A9" s="2">
        <f t="shared" si="0"/>
        <v>2018</v>
      </c>
      <c r="B9" s="2">
        <v>8</v>
      </c>
      <c r="C9" s="4">
        <v>127596.94</v>
      </c>
      <c r="D9" s="3">
        <v>-1.8992785887426811</v>
      </c>
      <c r="E9" s="3">
        <v>8.7142109258542604</v>
      </c>
      <c r="F9" s="4">
        <v>22216138.359999999</v>
      </c>
      <c r="G9" s="3">
        <v>2.9762110308126477</v>
      </c>
      <c r="H9" s="3">
        <v>-0.42416716091094825</v>
      </c>
    </row>
    <row r="10" spans="1:8" x14ac:dyDescent="0.25">
      <c r="A10" s="2">
        <f t="shared" si="0"/>
        <v>2018</v>
      </c>
      <c r="B10" s="2">
        <v>9</v>
      </c>
      <c r="C10" s="4">
        <v>117687.73</v>
      </c>
      <c r="D10" s="3">
        <v>0.52916999520962182</v>
      </c>
      <c r="E10" s="3">
        <v>9.0149501996214862</v>
      </c>
      <c r="F10" s="4">
        <v>20883240.600000001</v>
      </c>
      <c r="G10" s="3">
        <v>3.957633714641573</v>
      </c>
      <c r="H10" s="3">
        <v>-0.44218328792390182</v>
      </c>
    </row>
    <row r="11" spans="1:8" x14ac:dyDescent="0.25">
      <c r="A11" s="2">
        <f t="shared" si="0"/>
        <v>2018</v>
      </c>
      <c r="B11" s="2">
        <v>10</v>
      </c>
      <c r="C11" s="4">
        <v>132365.47</v>
      </c>
      <c r="D11" s="3">
        <v>-1.1042528494485837</v>
      </c>
      <c r="E11" s="3">
        <v>9.2855144977112936</v>
      </c>
      <c r="F11" s="4">
        <v>21907304.949999999</v>
      </c>
      <c r="G11" s="3">
        <v>3.2154956039692095</v>
      </c>
      <c r="H11" s="3">
        <v>-0.45714163564683147</v>
      </c>
    </row>
    <row r="12" spans="1:8" x14ac:dyDescent="0.25">
      <c r="A12" s="2">
        <f t="shared" si="0"/>
        <v>2018</v>
      </c>
      <c r="B12" s="2">
        <v>11</v>
      </c>
      <c r="C12" s="4">
        <v>106751.28</v>
      </c>
      <c r="D12" s="3">
        <v>-31.596404788591535</v>
      </c>
      <c r="E12" s="3">
        <v>9.5235955553118643</v>
      </c>
      <c r="F12" s="4">
        <v>22032578.93</v>
      </c>
      <c r="G12" s="3">
        <v>-1.6896432173337805</v>
      </c>
      <c r="H12" s="3">
        <v>-0.46820844793929256</v>
      </c>
    </row>
    <row r="13" spans="1:8" x14ac:dyDescent="0.25">
      <c r="A13" s="2">
        <f t="shared" si="0"/>
        <v>2018</v>
      </c>
      <c r="B13" s="2">
        <v>12</v>
      </c>
      <c r="C13" s="4">
        <v>131870.97</v>
      </c>
      <c r="D13" s="3">
        <v>-28.010461143458631</v>
      </c>
      <c r="E13" s="3">
        <v>9.7261635959900499</v>
      </c>
      <c r="F13" s="4">
        <v>21405553.57</v>
      </c>
      <c r="G13" s="3">
        <v>-9.0363959013207484</v>
      </c>
      <c r="H13" s="3">
        <v>-0.4742949244080894</v>
      </c>
    </row>
    <row r="14" spans="1:8" x14ac:dyDescent="0.25">
      <c r="A14" s="2">
        <v>2019</v>
      </c>
      <c r="B14" s="2">
        <v>1</v>
      </c>
      <c r="C14" s="4">
        <v>209553.76</v>
      </c>
      <c r="D14" s="3">
        <v>16.208598760730041</v>
      </c>
      <c r="E14" s="3">
        <v>9.8873332877332683</v>
      </c>
      <c r="F14" s="4">
        <v>24476967.489999998</v>
      </c>
      <c r="G14" s="3">
        <v>8.0925396807204564</v>
      </c>
      <c r="H14" s="3">
        <v>-0.47439708651901213</v>
      </c>
    </row>
    <row r="15" spans="1:8" x14ac:dyDescent="0.25">
      <c r="A15" s="2">
        <f>A14</f>
        <v>2019</v>
      </c>
      <c r="B15" s="2">
        <v>2</v>
      </c>
      <c r="C15" s="4">
        <v>217790.93</v>
      </c>
      <c r="D15" s="3">
        <v>41.324021133038855</v>
      </c>
      <c r="E15" s="3">
        <v>9.9985986995886975</v>
      </c>
      <c r="F15" s="4">
        <v>20402966.969999999</v>
      </c>
      <c r="G15" s="3">
        <v>-4.7423844214340649</v>
      </c>
      <c r="H15" s="3">
        <v>-0.46810554608346983</v>
      </c>
    </row>
    <row r="16" spans="1:8" x14ac:dyDescent="0.25">
      <c r="A16" s="2">
        <f t="shared" ref="A16:A25" si="1">A15</f>
        <v>2019</v>
      </c>
      <c r="B16" s="2">
        <v>3</v>
      </c>
      <c r="C16" s="4">
        <v>185628.41</v>
      </c>
      <c r="D16" s="3">
        <v>14.504119142547234</v>
      </c>
      <c r="E16" s="3">
        <v>10.051892877372474</v>
      </c>
      <c r="F16" s="4">
        <v>20624711.359999999</v>
      </c>
      <c r="G16" s="3">
        <v>-13.816242957792181</v>
      </c>
      <c r="H16" s="3">
        <v>-0.45441598874847994</v>
      </c>
    </row>
    <row r="17" spans="1:8" x14ac:dyDescent="0.25">
      <c r="A17" s="2">
        <f t="shared" si="1"/>
        <v>2019</v>
      </c>
      <c r="B17" s="2">
        <v>4</v>
      </c>
      <c r="C17" s="4">
        <v>206188.93</v>
      </c>
      <c r="D17" s="3">
        <v>13.648814466782611</v>
      </c>
      <c r="E17" s="3">
        <v>10.041324243458613</v>
      </c>
      <c r="F17" s="4">
        <v>19767691.359999999</v>
      </c>
      <c r="G17" s="3">
        <v>-3.5112020789412002</v>
      </c>
      <c r="H17" s="3">
        <v>-0.4326209250829593</v>
      </c>
    </row>
    <row r="18" spans="1:8" x14ac:dyDescent="0.25">
      <c r="A18" s="2">
        <f t="shared" si="1"/>
        <v>2019</v>
      </c>
      <c r="B18" s="2">
        <v>5</v>
      </c>
      <c r="C18" s="4">
        <v>214793.13</v>
      </c>
      <c r="D18" s="3">
        <v>45.80764166449498</v>
      </c>
      <c r="E18" s="3">
        <v>9.9613104026006525</v>
      </c>
      <c r="F18" s="4">
        <v>20484341.510000002</v>
      </c>
      <c r="G18" s="3">
        <v>2.8479332460923379</v>
      </c>
      <c r="H18" s="3">
        <v>-0.4029407703064527</v>
      </c>
    </row>
    <row r="19" spans="1:8" x14ac:dyDescent="0.25">
      <c r="A19" s="2">
        <f t="shared" si="1"/>
        <v>2019</v>
      </c>
      <c r="B19" s="2">
        <v>6</v>
      </c>
      <c r="C19" s="4">
        <v>191199.12</v>
      </c>
      <c r="D19" s="3">
        <v>29.072455547937025</v>
      </c>
      <c r="E19" s="3">
        <v>9.8065194797065303</v>
      </c>
      <c r="F19" s="4">
        <v>20776398.82</v>
      </c>
      <c r="G19" s="3">
        <v>5.5940586815721671</v>
      </c>
      <c r="H19" s="3">
        <v>-0.36580972999641176</v>
      </c>
    </row>
    <row r="20" spans="1:8" x14ac:dyDescent="0.25">
      <c r="A20" s="2">
        <f t="shared" si="1"/>
        <v>2019</v>
      </c>
      <c r="B20" s="2">
        <v>7</v>
      </c>
      <c r="C20" s="4">
        <v>178737.36</v>
      </c>
      <c r="D20" s="3">
        <v>34.919795360317927</v>
      </c>
      <c r="E20" s="3">
        <v>9.5741089282440353</v>
      </c>
      <c r="F20" s="4">
        <v>23483725.510000002</v>
      </c>
      <c r="G20" s="3">
        <v>8.2564709820694979</v>
      </c>
      <c r="H20" s="3">
        <v>-0.32143625459026032</v>
      </c>
    </row>
    <row r="21" spans="1:8" x14ac:dyDescent="0.25">
      <c r="A21" s="2">
        <f t="shared" si="1"/>
        <v>2019</v>
      </c>
      <c r="B21" s="2">
        <v>8</v>
      </c>
      <c r="C21" s="4">
        <v>175755.21</v>
      </c>
      <c r="D21" s="3">
        <v>37.742496019105154</v>
      </c>
      <c r="E21" s="3">
        <v>9.2625741139079167</v>
      </c>
      <c r="F21" s="4">
        <v>22251322.140000001</v>
      </c>
      <c r="G21" s="3">
        <v>0.15837036765735668</v>
      </c>
      <c r="H21" s="3">
        <v>-0.26961491477461885</v>
      </c>
    </row>
    <row r="22" spans="1:8" x14ac:dyDescent="0.25">
      <c r="A22" s="2">
        <f t="shared" si="1"/>
        <v>2019</v>
      </c>
      <c r="B22" s="2">
        <v>9</v>
      </c>
      <c r="C22" s="4">
        <v>179263.35</v>
      </c>
      <c r="D22" s="3">
        <v>52.321189303251934</v>
      </c>
      <c r="E22" s="3">
        <v>8.8721705195062643</v>
      </c>
      <c r="F22" s="4">
        <v>21155815.949999999</v>
      </c>
      <c r="G22" s="3">
        <v>1.3052349260392004</v>
      </c>
      <c r="H22" s="3">
        <v>-0.20954459323356203</v>
      </c>
    </row>
    <row r="23" spans="1:8" x14ac:dyDescent="0.25">
      <c r="A23" s="2">
        <f t="shared" si="1"/>
        <v>2019</v>
      </c>
      <c r="B23" s="2">
        <v>10</v>
      </c>
      <c r="C23" s="4">
        <v>204195.89</v>
      </c>
      <c r="D23" s="3">
        <v>54.266735879077842</v>
      </c>
      <c r="E23" s="3">
        <v>8.405131400201693</v>
      </c>
      <c r="F23" s="4">
        <v>20763144.989999998</v>
      </c>
      <c r="G23" s="3">
        <v>-5.2227326118450819</v>
      </c>
      <c r="H23" s="3">
        <v>-0.14039445145099561</v>
      </c>
    </row>
    <row r="24" spans="1:8" x14ac:dyDescent="0.25">
      <c r="A24" s="2">
        <f t="shared" si="1"/>
        <v>2019</v>
      </c>
      <c r="B24" s="2">
        <v>11</v>
      </c>
      <c r="C24" s="4">
        <v>214643.16</v>
      </c>
      <c r="D24" s="3">
        <v>101.0684649401862</v>
      </c>
      <c r="E24" s="3">
        <v>7.866707304127913</v>
      </c>
      <c r="F24" s="4">
        <v>22222921.489999998</v>
      </c>
      <c r="G24" s="3">
        <v>0.86391411829154219</v>
      </c>
      <c r="H24" s="3">
        <v>-6.122845788865363E-2</v>
      </c>
    </row>
    <row r="25" spans="1:8" x14ac:dyDescent="0.25">
      <c r="A25" s="2">
        <f t="shared" si="1"/>
        <v>2019</v>
      </c>
      <c r="B25" s="2">
        <v>12</v>
      </c>
      <c r="C25" s="4">
        <v>208915.91</v>
      </c>
      <c r="D25" s="3">
        <v>58.424488725608079</v>
      </c>
      <c r="E25" s="3">
        <v>7.2653336130629977</v>
      </c>
      <c r="F25" s="4">
        <v>21772781.530000001</v>
      </c>
      <c r="G25" s="3">
        <v>1.7155732917585986</v>
      </c>
      <c r="H25" s="3">
        <v>2.8536478841702486E-2</v>
      </c>
    </row>
    <row r="26" spans="1:8" x14ac:dyDescent="0.25">
      <c r="A26" s="2">
        <v>2020</v>
      </c>
      <c r="B26" s="2">
        <v>1</v>
      </c>
      <c r="C26" s="4">
        <v>206056.77</v>
      </c>
      <c r="D26" s="3">
        <v>-1.6687794101141518</v>
      </c>
      <c r="E26" s="3">
        <v>6.615918053065303</v>
      </c>
      <c r="F26" s="4">
        <v>22904961.585000001</v>
      </c>
      <c r="G26" s="3">
        <v>-6.4223883356557039</v>
      </c>
      <c r="H26" s="3">
        <v>0.12954769614054609</v>
      </c>
    </row>
    <row r="27" spans="1:8" x14ac:dyDescent="0.25">
      <c r="A27" s="2">
        <f>A26</f>
        <v>2020</v>
      </c>
      <c r="B27" s="2">
        <v>2</v>
      </c>
      <c r="C27" s="4">
        <v>158401.91</v>
      </c>
      <c r="D27" s="3">
        <v>-27.268821525304098</v>
      </c>
      <c r="E27" s="3">
        <v>5.9369210692982213</v>
      </c>
      <c r="F27" s="4">
        <v>20460852.623000003</v>
      </c>
      <c r="G27" s="3">
        <v>0.28371193799958672</v>
      </c>
      <c r="H27" s="3">
        <v>0.24256968674258089</v>
      </c>
    </row>
    <row r="28" spans="1:8" x14ac:dyDescent="0.25">
      <c r="A28" s="2">
        <f t="shared" ref="A28:A37" si="2">A27</f>
        <v>2020</v>
      </c>
      <c r="B28" s="2">
        <v>3</v>
      </c>
      <c r="C28" s="4">
        <v>125090.98</v>
      </c>
      <c r="D28" s="3">
        <v>-32.612157804939457</v>
      </c>
      <c r="E28" s="3">
        <v>5.2462277807124229</v>
      </c>
      <c r="F28" s="4">
        <v>21160857.077999998</v>
      </c>
      <c r="G28" s="3">
        <v>2.5995307698696291</v>
      </c>
      <c r="H28" s="3">
        <v>0.36791194782474695</v>
      </c>
    </row>
    <row r="29" spans="1:8" x14ac:dyDescent="0.25">
      <c r="A29" s="2">
        <f t="shared" si="2"/>
        <v>2020</v>
      </c>
      <c r="B29" s="2">
        <v>4</v>
      </c>
      <c r="C29" s="4">
        <v>143312.19</v>
      </c>
      <c r="D29" s="3">
        <v>-30.494721515844713</v>
      </c>
      <c r="E29" s="3">
        <v>4.5594173519117307</v>
      </c>
      <c r="F29" s="4">
        <v>17606887.246999998</v>
      </c>
      <c r="G29" s="3">
        <v>-10.930988721183688</v>
      </c>
      <c r="H29" s="3">
        <v>0.50588683366476606</v>
      </c>
    </row>
    <row r="30" spans="1:8" x14ac:dyDescent="0.25">
      <c r="A30" s="2">
        <f t="shared" si="2"/>
        <v>2020</v>
      </c>
      <c r="B30" s="2">
        <v>5</v>
      </c>
      <c r="C30" s="4">
        <v>146814.60999999999</v>
      </c>
      <c r="D30" s="3">
        <v>-31.648367897055184</v>
      </c>
      <c r="E30" s="3">
        <v>3.8894398929454095</v>
      </c>
      <c r="F30" s="4">
        <v>18072942.740000002</v>
      </c>
      <c r="G30" s="3">
        <v>-11.771912554879094</v>
      </c>
      <c r="H30" s="3">
        <v>0.65696167206966882</v>
      </c>
    </row>
    <row r="31" spans="1:8" x14ac:dyDescent="0.25">
      <c r="A31" s="2">
        <f t="shared" si="2"/>
        <v>2020</v>
      </c>
      <c r="B31" s="2">
        <v>6</v>
      </c>
      <c r="C31" s="4">
        <v>117955.64</v>
      </c>
      <c r="D31" s="3">
        <v>-38.307435724599571</v>
      </c>
      <c r="E31" s="3">
        <v>3.2468111986635733</v>
      </c>
      <c r="F31" s="4">
        <v>18984194.230999999</v>
      </c>
      <c r="G31" s="3">
        <v>-8.6261560751075379</v>
      </c>
      <c r="H31" s="3">
        <v>0.82080956337739908</v>
      </c>
    </row>
    <row r="32" spans="1:8" x14ac:dyDescent="0.25">
      <c r="A32" s="2">
        <f t="shared" si="2"/>
        <v>2020</v>
      </c>
      <c r="B32" s="2">
        <v>7</v>
      </c>
      <c r="C32" s="4">
        <v>113269.42</v>
      </c>
      <c r="D32" s="3">
        <v>-36.628011066069234</v>
      </c>
      <c r="E32" s="3">
        <v>2.6395791605975871</v>
      </c>
      <c r="F32" s="4">
        <v>23492232.523999996</v>
      </c>
      <c r="G32" s="3">
        <v>3.6225146629198512E-2</v>
      </c>
      <c r="H32" s="3">
        <v>0.99624049166014028</v>
      </c>
    </row>
    <row r="33" spans="1:8" x14ac:dyDescent="0.25">
      <c r="A33" s="2">
        <f t="shared" si="2"/>
        <v>2020</v>
      </c>
      <c r="B33" s="2">
        <v>8</v>
      </c>
      <c r="C33" s="4">
        <v>136014.22</v>
      </c>
      <c r="D33" s="3">
        <v>-22.611557290392692</v>
      </c>
      <c r="E33" s="3">
        <v>2.0729059586869227</v>
      </c>
      <c r="F33" s="4">
        <v>22076470.555</v>
      </c>
      <c r="G33" s="3">
        <v>-0.78580312621370219</v>
      </c>
      <c r="H33" s="3">
        <v>1.1814084017096258</v>
      </c>
    </row>
    <row r="34" spans="1:8" x14ac:dyDescent="0.25">
      <c r="A34" s="2">
        <f t="shared" si="2"/>
        <v>2020</v>
      </c>
      <c r="B34" s="2">
        <v>9</v>
      </c>
      <c r="C34" s="4">
        <v>156952.4</v>
      </c>
      <c r="D34" s="3">
        <v>-12.445907097016773</v>
      </c>
      <c r="E34" s="3">
        <v>1.5492268568830891</v>
      </c>
      <c r="F34" s="4">
        <v>20870864.921</v>
      </c>
      <c r="G34" s="3">
        <v>-1.3469158063837194</v>
      </c>
      <c r="H34" s="3">
        <v>1.3744005705852951</v>
      </c>
    </row>
    <row r="35" spans="1:8" x14ac:dyDescent="0.25">
      <c r="A35" s="2">
        <f t="shared" si="2"/>
        <v>2020</v>
      </c>
      <c r="B35" s="2">
        <v>10</v>
      </c>
      <c r="C35" s="4">
        <v>180737.86</v>
      </c>
      <c r="D35" s="3">
        <v>-11.488003015143954</v>
      </c>
      <c r="E35" s="3">
        <v>1.0692629203008537</v>
      </c>
      <c r="F35" s="4">
        <v>20613162.982000001</v>
      </c>
      <c r="G35" s="3">
        <v>-0.72234725554453094</v>
      </c>
      <c r="H35" s="3">
        <v>1.5731676634349261</v>
      </c>
    </row>
    <row r="36" spans="1:8" x14ac:dyDescent="0.25">
      <c r="A36" s="2">
        <f t="shared" si="2"/>
        <v>2020</v>
      </c>
      <c r="B36" s="2">
        <v>11</v>
      </c>
      <c r="C36" s="4">
        <v>150467.25</v>
      </c>
      <c r="D36" s="3">
        <v>-29.898884269128356</v>
      </c>
      <c r="E36" s="3">
        <v>0.63276332975262928</v>
      </c>
      <c r="F36" s="4">
        <v>19559887.862999998</v>
      </c>
      <c r="G36" s="3">
        <v>-11.983274243210229</v>
      </c>
      <c r="H36" s="3">
        <v>1.7754713651023404</v>
      </c>
    </row>
    <row r="37" spans="1:8" x14ac:dyDescent="0.25">
      <c r="A37" s="2">
        <f t="shared" si="2"/>
        <v>2020</v>
      </c>
      <c r="B37" s="2">
        <v>12</v>
      </c>
      <c r="C37" s="4">
        <v>181636.77</v>
      </c>
      <c r="D37" s="3">
        <v>-13.057473698388989</v>
      </c>
      <c r="E37" s="3">
        <v>0.2386052336942007</v>
      </c>
      <c r="F37" s="4">
        <v>23441055.543000001</v>
      </c>
      <c r="G37" s="3">
        <v>7.6621997547779541</v>
      </c>
      <c r="H37" s="3">
        <v>1.9789139496730968</v>
      </c>
    </row>
    <row r="38" spans="1:8" x14ac:dyDescent="0.25">
      <c r="A38" s="2">
        <v>2021</v>
      </c>
      <c r="B38" s="2">
        <v>1</v>
      </c>
      <c r="C38" s="4">
        <v>191648.39</v>
      </c>
      <c r="D38" s="3">
        <v>-6.9924322311758935</v>
      </c>
      <c r="E38" s="3">
        <v>-0.11645447272412533</v>
      </c>
      <c r="F38" s="4">
        <v>24431369.931000002</v>
      </c>
      <c r="G38" s="3">
        <v>6.664094765387496</v>
      </c>
      <c r="H38" s="3">
        <v>2.1801422227877323</v>
      </c>
    </row>
    <row r="39" spans="1:8" x14ac:dyDescent="0.25">
      <c r="A39" s="2">
        <f>A38</f>
        <v>2021</v>
      </c>
      <c r="B39" s="2">
        <v>2</v>
      </c>
      <c r="C39" s="4">
        <v>187084.1</v>
      </c>
      <c r="D39" s="3">
        <v>18.107224843437809</v>
      </c>
      <c r="E39" s="3">
        <v>-0.43658223316677014</v>
      </c>
      <c r="F39" s="4">
        <v>21199109.228</v>
      </c>
      <c r="G39" s="3">
        <v>3.6081419411140514</v>
      </c>
      <c r="H39" s="3">
        <v>2.3761976627121388</v>
      </c>
    </row>
    <row r="40" spans="1:8" x14ac:dyDescent="0.25">
      <c r="A40" s="2">
        <f t="shared" ref="A40:A49" si="3">A39</f>
        <v>2021</v>
      </c>
      <c r="B40" s="2">
        <v>3</v>
      </c>
      <c r="C40" s="4">
        <v>190618.88</v>
      </c>
      <c r="D40" s="3">
        <v>52.3841926891931</v>
      </c>
      <c r="E40" s="3">
        <v>-0.72642198975360317</v>
      </c>
      <c r="F40" s="4">
        <v>22207842.120999999</v>
      </c>
      <c r="G40" s="3">
        <v>4.9477440310700116</v>
      </c>
      <c r="H40" s="3">
        <v>2.5644331333054442</v>
      </c>
    </row>
    <row r="41" spans="1:8" x14ac:dyDescent="0.25">
      <c r="A41" s="2">
        <f t="shared" si="3"/>
        <v>2021</v>
      </c>
      <c r="B41" s="2">
        <v>4</v>
      </c>
      <c r="C41" s="4">
        <v>116780.49</v>
      </c>
      <c r="D41" s="3">
        <v>-18.513219287207871</v>
      </c>
      <c r="E41" s="3">
        <v>-0.9893299202241741</v>
      </c>
      <c r="F41" s="4">
        <v>20007418.434</v>
      </c>
      <c r="G41" s="3">
        <v>13.63404645763846</v>
      </c>
      <c r="H41" s="3">
        <v>2.7422870501127767</v>
      </c>
    </row>
    <row r="42" spans="1:8" x14ac:dyDescent="0.25">
      <c r="A42" s="2">
        <f t="shared" si="3"/>
        <v>2021</v>
      </c>
      <c r="B42" s="2">
        <v>5</v>
      </c>
      <c r="C42" s="4">
        <v>162347.71</v>
      </c>
      <c r="D42" s="3">
        <v>10.580077827404244</v>
      </c>
      <c r="E42" s="3">
        <v>-1.22497396518755</v>
      </c>
      <c r="F42" s="4">
        <v>20247861.307</v>
      </c>
      <c r="G42" s="3">
        <v>12.034114190968758</v>
      </c>
      <c r="H42" s="3">
        <v>2.9073633363804978</v>
      </c>
    </row>
    <row r="43" spans="1:8" ht="15" customHeight="1" x14ac:dyDescent="0.25">
      <c r="A43" s="2">
        <f t="shared" si="3"/>
        <v>2021</v>
      </c>
      <c r="B43" s="2">
        <v>6</v>
      </c>
      <c r="C43" s="4">
        <v>129723.32</v>
      </c>
      <c r="D43" s="3">
        <v>9.9763606047154738</v>
      </c>
      <c r="E43" s="3">
        <v>-1.434239002014394</v>
      </c>
      <c r="F43" s="4">
        <v>19992009.98</v>
      </c>
      <c r="G43" s="3">
        <v>5.3087096388547472</v>
      </c>
      <c r="H43" s="3">
        <v>3.0580222875360468</v>
      </c>
    </row>
    <row r="44" spans="1:8" x14ac:dyDescent="0.25">
      <c r="A44" s="2">
        <f t="shared" si="3"/>
        <v>2021</v>
      </c>
      <c r="B44" s="2">
        <v>7</v>
      </c>
      <c r="C44" s="4">
        <v>140933.35999999999</v>
      </c>
      <c r="D44" s="3">
        <v>24.423132033341389</v>
      </c>
      <c r="E44" s="3">
        <v>-1.617190112811995</v>
      </c>
      <c r="F44" s="4">
        <v>22460922.289000001</v>
      </c>
      <c r="G44" s="3">
        <v>-4.3900052238389664</v>
      </c>
      <c r="H44" s="3">
        <v>3.1932580011495428</v>
      </c>
    </row>
    <row r="45" spans="1:8" x14ac:dyDescent="0.25">
      <c r="A45" s="2">
        <f t="shared" si="3"/>
        <v>2021</v>
      </c>
      <c r="B45" s="2">
        <v>8</v>
      </c>
      <c r="C45" s="4">
        <v>138739.35</v>
      </c>
      <c r="D45" s="3">
        <v>2.0035625686784853</v>
      </c>
      <c r="E45" s="3">
        <v>-1.7730999769371742</v>
      </c>
      <c r="F45" s="4">
        <v>21622107.366</v>
      </c>
      <c r="G45" s="3">
        <v>-2.0581332866049684</v>
      </c>
      <c r="H45" s="3">
        <v>3.3122208725238358</v>
      </c>
    </row>
    <row r="46" spans="1:8" x14ac:dyDescent="0.25">
      <c r="A46" s="2">
        <f t="shared" si="3"/>
        <v>2021</v>
      </c>
      <c r="B46" s="2">
        <v>9</v>
      </c>
      <c r="C46" s="4">
        <v>138951.38</v>
      </c>
      <c r="D46" s="3">
        <v>-11.469095088702041</v>
      </c>
      <c r="E46" s="3">
        <v>-1.8994329180421594</v>
      </c>
      <c r="F46" s="4">
        <v>20903842.870000001</v>
      </c>
      <c r="G46" s="3">
        <v>0.15800949852740054</v>
      </c>
      <c r="H46" s="3">
        <v>3.4135346814600402</v>
      </c>
    </row>
    <row r="47" spans="1:8" x14ac:dyDescent="0.25">
      <c r="A47" s="2">
        <f t="shared" si="3"/>
        <v>2021</v>
      </c>
      <c r="B47" s="2">
        <v>10</v>
      </c>
      <c r="C47" s="4">
        <v>118772.36</v>
      </c>
      <c r="D47" s="3">
        <v>-34.284737021894571</v>
      </c>
      <c r="E47" s="3">
        <v>-1.9933909915468437</v>
      </c>
      <c r="F47" s="4">
        <v>20878159.075999998</v>
      </c>
      <c r="G47" s="3">
        <v>1.2855673543715751</v>
      </c>
      <c r="H47" s="3">
        <v>3.4954502664982199</v>
      </c>
    </row>
    <row r="48" spans="1:8" x14ac:dyDescent="0.25">
      <c r="A48" s="2">
        <f t="shared" si="3"/>
        <v>2021</v>
      </c>
      <c r="B48" s="2">
        <v>11</v>
      </c>
      <c r="C48" s="4">
        <v>162555.82</v>
      </c>
      <c r="D48" s="3">
        <v>8.0340206922104418</v>
      </c>
      <c r="E48" s="3">
        <v>-2.0528408127440825</v>
      </c>
      <c r="F48" s="4">
        <v>23261486.169999994</v>
      </c>
      <c r="G48" s="3">
        <v>18.924435216226556</v>
      </c>
      <c r="H48" s="3">
        <v>3.5559923880407345</v>
      </c>
    </row>
    <row r="49" spans="1:8" x14ac:dyDescent="0.25">
      <c r="A49" s="2">
        <f t="shared" si="3"/>
        <v>2021</v>
      </c>
      <c r="B49" s="2">
        <v>12</v>
      </c>
      <c r="C49" s="4">
        <v>201588.29</v>
      </c>
      <c r="D49" s="3">
        <v>10.984295745844875</v>
      </c>
      <c r="E49" s="3">
        <v>-2.0778914515121718</v>
      </c>
      <c r="F49" s="4">
        <v>24175856.670000002</v>
      </c>
      <c r="G49" s="3">
        <v>3.1346759349300202</v>
      </c>
      <c r="H49" s="3">
        <v>3.593032342398824</v>
      </c>
    </row>
    <row r="50" spans="1:8" x14ac:dyDescent="0.25">
      <c r="A50" s="2">
        <v>2022</v>
      </c>
      <c r="B50" s="2">
        <v>1</v>
      </c>
      <c r="C50" s="4">
        <v>178039.1</v>
      </c>
      <c r="D50" s="3">
        <v>-7.1011762739045192</v>
      </c>
      <c r="E50" s="3">
        <v>-2.0679515012360086</v>
      </c>
      <c r="F50" s="4">
        <v>24613939.172500003</v>
      </c>
      <c r="G50" s="3">
        <v>0.74727386149699981</v>
      </c>
      <c r="H50" s="3">
        <v>3.6055086788579085</v>
      </c>
    </row>
    <row r="51" spans="1:8" x14ac:dyDescent="0.25">
      <c r="A51" s="2">
        <f>A50</f>
        <v>2022</v>
      </c>
      <c r="B51" s="2">
        <v>2</v>
      </c>
      <c r="C51" s="4">
        <v>146262.22</v>
      </c>
      <c r="D51" s="3">
        <v>-21.820069156064037</v>
      </c>
      <c r="E51" s="3">
        <v>-2.0215224589673397</v>
      </c>
      <c r="F51" s="4">
        <v>21300547.849999998</v>
      </c>
      <c r="G51" s="3">
        <v>0.47850417160932857</v>
      </c>
      <c r="H51" s="3">
        <v>3.5923281163973333</v>
      </c>
    </row>
    <row r="52" spans="1:8" x14ac:dyDescent="0.25">
      <c r="A52" s="2">
        <f t="shared" ref="A52:A61" si="4">A51</f>
        <v>2022</v>
      </c>
      <c r="B52" s="2">
        <v>3</v>
      </c>
      <c r="C52" s="4">
        <v>164220.21</v>
      </c>
      <c r="D52" s="3">
        <v>-13.848927241624764</v>
      </c>
      <c r="E52" s="3">
        <v>-1.9374553512560142</v>
      </c>
      <c r="F52" s="4">
        <v>23048236.260000002</v>
      </c>
      <c r="G52" s="3">
        <v>3.784222413060645</v>
      </c>
      <c r="H52" s="3">
        <v>3.5521988854674609</v>
      </c>
    </row>
    <row r="53" spans="1:8" x14ac:dyDescent="0.25">
      <c r="A53" s="2">
        <f t="shared" si="4"/>
        <v>2022</v>
      </c>
      <c r="B53" s="2">
        <v>4</v>
      </c>
      <c r="C53" s="4">
        <v>168690.71</v>
      </c>
      <c r="D53" s="3">
        <v>44.451106516165481</v>
      </c>
      <c r="E53" s="3">
        <v>-1.8159761037280686</v>
      </c>
      <c r="F53" s="4">
        <v>21963380.510000005</v>
      </c>
      <c r="G53" s="3">
        <v>9.776184181144032</v>
      </c>
      <c r="H53" s="3">
        <v>3.4836129787447097</v>
      </c>
    </row>
    <row r="54" spans="1:8" x14ac:dyDescent="0.25">
      <c r="A54" s="2">
        <f t="shared" si="4"/>
        <v>2022</v>
      </c>
      <c r="B54" s="2">
        <v>5</v>
      </c>
      <c r="C54" s="4">
        <v>180258.69</v>
      </c>
      <c r="D54" s="3">
        <v>11.03248084004389</v>
      </c>
      <c r="E54" s="3">
        <v>-1.6581378275574816</v>
      </c>
      <c r="F54" s="4">
        <v>22388670.520000003</v>
      </c>
      <c r="G54" s="3">
        <v>10.573014011410153</v>
      </c>
      <c r="H54" s="3">
        <v>3.3850785016504705</v>
      </c>
    </row>
    <row r="55" spans="1:8" x14ac:dyDescent="0.25">
      <c r="A55" s="2">
        <f t="shared" si="4"/>
        <v>2022</v>
      </c>
      <c r="B55" s="2">
        <v>6</v>
      </c>
      <c r="C55" s="4">
        <v>146658.96</v>
      </c>
      <c r="D55" s="3">
        <v>13.055200869049589</v>
      </c>
      <c r="E55" s="3">
        <v>-1.4617806420696284</v>
      </c>
      <c r="F55" s="4">
        <v>23445944.620000001</v>
      </c>
      <c r="G55" s="3">
        <v>17.276575209072597</v>
      </c>
      <c r="H55" s="3">
        <v>3.2555405437174123</v>
      </c>
    </row>
    <row r="56" spans="1:8" x14ac:dyDescent="0.25">
      <c r="A56" s="2">
        <f t="shared" si="4"/>
        <v>2022</v>
      </c>
      <c r="B56" s="2">
        <v>7</v>
      </c>
      <c r="C56" s="4">
        <v>91079.43</v>
      </c>
      <c r="D56" s="3">
        <v>-35.374115823251493</v>
      </c>
      <c r="E56" s="3">
        <v>-1.2238633736268567</v>
      </c>
      <c r="F56" s="4">
        <v>26622662.84</v>
      </c>
      <c r="G56" s="3">
        <v>18.528805262098103</v>
      </c>
      <c r="H56" s="3">
        <v>3.0944433566663823</v>
      </c>
    </row>
    <row r="57" spans="1:8" x14ac:dyDescent="0.25">
      <c r="A57" s="2">
        <f t="shared" si="4"/>
        <v>2022</v>
      </c>
      <c r="B57" s="2">
        <v>8</v>
      </c>
      <c r="C57" s="4">
        <v>92416.25</v>
      </c>
      <c r="D57" s="3">
        <v>-33.38858081719426</v>
      </c>
      <c r="E57" s="3">
        <v>-0.94033672487546416</v>
      </c>
      <c r="F57" s="4">
        <v>25478046.979999997</v>
      </c>
      <c r="G57" s="3">
        <v>17.833320077132385</v>
      </c>
      <c r="H57" s="3">
        <v>2.9022048751810998</v>
      </c>
    </row>
    <row r="58" spans="1:8" x14ac:dyDescent="0.25">
      <c r="A58" s="2">
        <f t="shared" si="4"/>
        <v>2022</v>
      </c>
      <c r="B58" s="2">
        <v>9</v>
      </c>
      <c r="C58" s="4">
        <v>107337.9</v>
      </c>
      <c r="D58" s="3">
        <v>-22.751468895091222</v>
      </c>
      <c r="E58" s="3">
        <v>-0.60952294377075023</v>
      </c>
      <c r="F58" s="4">
        <v>23882484.5</v>
      </c>
      <c r="G58" s="3">
        <v>14.249253826313325</v>
      </c>
      <c r="H58" s="3">
        <v>2.6803148646331612</v>
      </c>
    </row>
    <row r="59" spans="1:8" x14ac:dyDescent="0.25">
      <c r="A59" s="2">
        <f t="shared" si="4"/>
        <v>2022</v>
      </c>
      <c r="B59" s="2">
        <v>10</v>
      </c>
      <c r="C59" s="4">
        <v>156327.19</v>
      </c>
      <c r="D59" s="3">
        <v>31.619166277406642</v>
      </c>
      <c r="E59" s="3">
        <v>-0.23199762855220332</v>
      </c>
      <c r="F59" s="4">
        <v>22160553.599999994</v>
      </c>
      <c r="G59" s="3">
        <v>6.142277771387139</v>
      </c>
      <c r="H59" s="3">
        <v>2.431299973394299</v>
      </c>
    </row>
    <row r="60" spans="1:8" x14ac:dyDescent="0.25">
      <c r="A60" s="2">
        <f t="shared" si="4"/>
        <v>2022</v>
      </c>
      <c r="B60" s="2">
        <v>11</v>
      </c>
      <c r="C60" s="4">
        <v>139301</v>
      </c>
      <c r="D60" s="3">
        <v>-14.305744328317505</v>
      </c>
      <c r="E60" s="3">
        <v>0.19012598740517986</v>
      </c>
      <c r="F60" s="4">
        <v>21817922.329999998</v>
      </c>
      <c r="G60" s="3">
        <v>-6.2058108817730666</v>
      </c>
      <c r="H60" s="3">
        <v>2.1584902483752511</v>
      </c>
    </row>
    <row r="61" spans="1:8" x14ac:dyDescent="0.25">
      <c r="A61" s="2">
        <f t="shared" si="4"/>
        <v>2022</v>
      </c>
      <c r="B61" s="2">
        <v>12</v>
      </c>
      <c r="C61" s="4">
        <v>130157.85</v>
      </c>
      <c r="D61" s="3">
        <v>-35.433824057935112</v>
      </c>
      <c r="E61" s="3">
        <v>0.65694655710876093</v>
      </c>
      <c r="F61" s="4">
        <v>22447960.309999999</v>
      </c>
      <c r="G61" s="3">
        <v>-7.1471980645226196</v>
      </c>
      <c r="H61" s="3">
        <v>1.8654734432782822</v>
      </c>
    </row>
    <row r="62" spans="1:8" x14ac:dyDescent="0.25">
      <c r="A62" s="2">
        <v>2023</v>
      </c>
      <c r="B62" s="2">
        <v>1</v>
      </c>
      <c r="C62" s="4">
        <v>133807.73000000001</v>
      </c>
      <c r="D62" s="3">
        <v>-24.843627045969107</v>
      </c>
      <c r="E62" s="3">
        <v>1.1675560759050874</v>
      </c>
      <c r="F62" s="4">
        <v>24083399.420000002</v>
      </c>
      <c r="G62" s="3">
        <v>-2.1554443146294511</v>
      </c>
      <c r="H62" s="3">
        <v>1.5552564575605086</v>
      </c>
    </row>
    <row r="63" spans="1:8" x14ac:dyDescent="0.25">
      <c r="A63" s="2">
        <f>A62</f>
        <v>2023</v>
      </c>
      <c r="B63" s="2">
        <v>2</v>
      </c>
      <c r="C63" s="4">
        <v>157291.34999999998</v>
      </c>
      <c r="D63" s="3">
        <v>7.5406554064337161</v>
      </c>
      <c r="E63" s="3">
        <v>1.7185402356257731</v>
      </c>
      <c r="F63" s="4">
        <v>21913098.18</v>
      </c>
      <c r="G63" s="3">
        <v>2.8757491793808487</v>
      </c>
      <c r="H63" s="3">
        <v>1.2302203107132264</v>
      </c>
    </row>
    <row r="64" spans="1:8" x14ac:dyDescent="0.25">
      <c r="A64" s="2">
        <f t="shared" ref="A64:A73" si="5">A63</f>
        <v>2023</v>
      </c>
      <c r="B64" s="2">
        <v>3</v>
      </c>
      <c r="C64" s="4">
        <v>193999.89</v>
      </c>
      <c r="D64" s="3">
        <v>18.133992156020273</v>
      </c>
      <c r="E64" s="3">
        <v>2.3046783959411905</v>
      </c>
      <c r="F64" s="4">
        <v>24314034.440000001</v>
      </c>
      <c r="G64" s="3">
        <v>5.4919524675160591</v>
      </c>
      <c r="H64" s="3">
        <v>0.89248833467410782</v>
      </c>
    </row>
    <row r="65" spans="1:8" x14ac:dyDescent="0.25">
      <c r="A65" s="2">
        <f t="shared" si="5"/>
        <v>2023</v>
      </c>
      <c r="B65" s="2">
        <v>4</v>
      </c>
      <c r="C65" s="4">
        <v>158498.49</v>
      </c>
      <c r="D65" s="3">
        <v>-6.0419569044436461</v>
      </c>
      <c r="E65" s="3">
        <v>2.9211542300752407</v>
      </c>
      <c r="F65" s="4">
        <v>21705306.289999999</v>
      </c>
      <c r="G65" s="3">
        <v>-1.1750204841304068</v>
      </c>
      <c r="H65" s="3">
        <v>0.54429813421892692</v>
      </c>
    </row>
    <row r="66" spans="1:8" x14ac:dyDescent="0.25">
      <c r="A66" s="2">
        <f t="shared" si="5"/>
        <v>2023</v>
      </c>
      <c r="B66" s="2">
        <v>5</v>
      </c>
      <c r="C66" s="4">
        <v>168180.22</v>
      </c>
      <c r="D66" s="3">
        <v>-6.700631187323058</v>
      </c>
      <c r="E66" s="3">
        <v>3.5642506691518303</v>
      </c>
      <c r="F66" s="4">
        <v>21760393.820000008</v>
      </c>
      <c r="G66" s="3">
        <v>-2.806226030432446</v>
      </c>
      <c r="H66" s="3">
        <v>0.18820672135490521</v>
      </c>
    </row>
    <row r="67" spans="1:8" x14ac:dyDescent="0.25">
      <c r="A67" s="2">
        <f t="shared" si="5"/>
        <v>2023</v>
      </c>
      <c r="B67" s="2">
        <v>6</v>
      </c>
      <c r="C67" s="4">
        <v>154225.09</v>
      </c>
      <c r="D67" s="3">
        <v>5.1589960817941094</v>
      </c>
      <c r="E67" s="3">
        <v>4.2296282060216353</v>
      </c>
      <c r="F67" s="4">
        <v>21546559.984999999</v>
      </c>
      <c r="G67" s="3">
        <v>-8.1011222443124637</v>
      </c>
      <c r="H67" s="3">
        <v>-0.17334828903701024</v>
      </c>
    </row>
    <row r="68" spans="1:8" x14ac:dyDescent="0.25">
      <c r="A68" s="2">
        <f t="shared" si="5"/>
        <v>2023</v>
      </c>
      <c r="B68" s="2">
        <v>7</v>
      </c>
      <c r="C68" s="4">
        <v>123226.12999999999</v>
      </c>
      <c r="D68" s="3">
        <v>35.295236256968224</v>
      </c>
      <c r="E68" s="3">
        <v>4.9122344945175209</v>
      </c>
      <c r="F68" s="4">
        <v>23897567.93</v>
      </c>
      <c r="G68" s="3">
        <v>-10.235996776046019</v>
      </c>
      <c r="H68" s="3">
        <v>-0.53813722879474635</v>
      </c>
    </row>
    <row r="69" spans="1:8" x14ac:dyDescent="0.25">
      <c r="A69" s="2">
        <f t="shared" si="5"/>
        <v>2023</v>
      </c>
      <c r="B69" s="2">
        <v>8</v>
      </c>
      <c r="C69" s="4">
        <v>114398.58</v>
      </c>
      <c r="D69" s="3">
        <v>23.786217250754071</v>
      </c>
      <c r="E69" s="3">
        <v>5.6070817279081702</v>
      </c>
      <c r="F69" s="4">
        <v>23910612.710000001</v>
      </c>
      <c r="G69" s="3">
        <v>-6.1520974163773889</v>
      </c>
      <c r="H69" s="3">
        <v>-0.9044809696142353</v>
      </c>
    </row>
    <row r="70" spans="1:8" x14ac:dyDescent="0.25">
      <c r="A70" s="2">
        <f t="shared" si="5"/>
        <v>2023</v>
      </c>
      <c r="B70" s="2">
        <v>9</v>
      </c>
      <c r="C70" s="4">
        <v>110487.28</v>
      </c>
      <c r="D70" s="3">
        <v>2.9340801338576528</v>
      </c>
      <c r="E70" s="3">
        <v>6.3112920301402147</v>
      </c>
      <c r="F70" s="4">
        <v>21175164.549999997</v>
      </c>
      <c r="G70" s="3">
        <v>-11.33600631039875</v>
      </c>
      <c r="H70" s="3">
        <v>-1.2713738456599684</v>
      </c>
    </row>
    <row r="71" spans="1:8" x14ac:dyDescent="0.25">
      <c r="A71" s="2">
        <f t="shared" si="5"/>
        <v>2023</v>
      </c>
      <c r="B71" s="2">
        <v>10</v>
      </c>
      <c r="C71" s="4">
        <v>157312.44</v>
      </c>
      <c r="D71" s="3">
        <v>0.63024864708436379</v>
      </c>
      <c r="E71" s="3">
        <v>7.0232499651271487</v>
      </c>
      <c r="F71" s="4">
        <v>21241212</v>
      </c>
      <c r="G71" s="3">
        <v>-4.1485497907416624</v>
      </c>
      <c r="H71" s="3">
        <v>-1.6381746089052398</v>
      </c>
    </row>
    <row r="72" spans="1:8" x14ac:dyDescent="0.25">
      <c r="A72" s="2">
        <f t="shared" si="5"/>
        <v>2023</v>
      </c>
      <c r="B72" s="2">
        <v>11</v>
      </c>
      <c r="C72" s="4">
        <v>147495.44</v>
      </c>
      <c r="D72" s="3">
        <v>5.882542121018508</v>
      </c>
      <c r="E72" s="3">
        <v>7.7411055681785585</v>
      </c>
      <c r="F72" s="4">
        <v>21977076.170000002</v>
      </c>
      <c r="G72" s="3">
        <v>0.7294637756646738</v>
      </c>
      <c r="H72" s="3">
        <v>-2.004940944133395</v>
      </c>
    </row>
    <row r="73" spans="1:8" x14ac:dyDescent="0.25">
      <c r="A73" s="2">
        <f t="shared" si="5"/>
        <v>2023</v>
      </c>
      <c r="B73" s="2">
        <v>12</v>
      </c>
      <c r="C73" s="4">
        <v>164455.42000000001</v>
      </c>
      <c r="D73" s="3">
        <v>26.350750262085619</v>
      </c>
      <c r="E73" s="3">
        <v>8.462564916179165</v>
      </c>
      <c r="F73" s="4">
        <v>22826574.440000001</v>
      </c>
      <c r="G73" s="3">
        <v>1.6866304322149972</v>
      </c>
      <c r="H73" s="3">
        <v>-2.3719048677376287</v>
      </c>
    </row>
    <row r="74" spans="1:8" x14ac:dyDescent="0.25">
      <c r="A74" s="2">
        <v>2024</v>
      </c>
      <c r="B74" s="2">
        <v>1</v>
      </c>
      <c r="C74" s="4">
        <v>168849.4</v>
      </c>
      <c r="D74" s="3">
        <v>26.188075980363745</v>
      </c>
      <c r="E74" s="3">
        <v>9.1852050191076362</v>
      </c>
      <c r="F74" s="4">
        <v>22592393.16</v>
      </c>
      <c r="G74" s="3">
        <v>-6.1910124646348708</v>
      </c>
      <c r="H74" s="3">
        <v>-2.7391085068944832</v>
      </c>
    </row>
    <row r="75" spans="1:8" x14ac:dyDescent="0.25">
      <c r="C75" s="4"/>
      <c r="D75" s="3"/>
      <c r="E75" s="3"/>
      <c r="F75" s="4"/>
      <c r="G75" s="3"/>
      <c r="H75" s="3"/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4"/>
  <sheetViews>
    <sheetView topLeftCell="A41" workbookViewId="0">
      <selection activeCell="A77" sqref="A77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-98.946344730334417</v>
      </c>
      <c r="F2" s="4">
        <v>15496979</v>
      </c>
      <c r="G2" s="3">
        <v>8.7368954391978004</v>
      </c>
      <c r="H2" s="3">
        <v>-7.5507494239656934</v>
      </c>
    </row>
    <row r="3" spans="1:8" x14ac:dyDescent="0.25">
      <c r="A3" s="2">
        <f>A2</f>
        <v>2018</v>
      </c>
      <c r="B3" s="2">
        <v>2</v>
      </c>
      <c r="C3" s="4">
        <v>64052</v>
      </c>
      <c r="D3" s="3">
        <v>32.412709569387886</v>
      </c>
      <c r="E3" s="3">
        <v>-74.020042741366524</v>
      </c>
      <c r="F3" s="4">
        <v>15283462</v>
      </c>
      <c r="G3" s="3">
        <v>9.2318452483904032</v>
      </c>
      <c r="H3" s="3">
        <v>-6.6832475820551576</v>
      </c>
    </row>
    <row r="4" spans="1:8" x14ac:dyDescent="0.25">
      <c r="A4" s="2">
        <f t="shared" ref="A4:A13" si="0">A3</f>
        <v>2018</v>
      </c>
      <c r="B4" s="2">
        <v>3</v>
      </c>
      <c r="C4" s="4">
        <v>77644</v>
      </c>
      <c r="D4" s="3">
        <v>23.334498205038589</v>
      </c>
      <c r="E4" s="3">
        <v>-44.946909622936261</v>
      </c>
      <c r="F4" s="4">
        <v>19103667</v>
      </c>
      <c r="G4" s="3">
        <v>10.997928513856859</v>
      </c>
      <c r="H4" s="3">
        <v>-5.6891329683238476</v>
      </c>
    </row>
    <row r="5" spans="1:8" x14ac:dyDescent="0.25">
      <c r="A5" s="2">
        <f t="shared" si="0"/>
        <v>2018</v>
      </c>
      <c r="B5" s="2">
        <v>4</v>
      </c>
      <c r="C5" s="4">
        <v>93701</v>
      </c>
      <c r="D5" s="3">
        <v>11.53818683934864</v>
      </c>
      <c r="E5" s="3">
        <v>-11.40178582126493</v>
      </c>
      <c r="F5" s="4">
        <v>21632331</v>
      </c>
      <c r="G5" s="3">
        <v>2.8876054769689352</v>
      </c>
      <c r="H5" s="3">
        <v>-4.5500484595555406</v>
      </c>
    </row>
    <row r="6" spans="1:8" x14ac:dyDescent="0.25">
      <c r="A6" s="2">
        <f t="shared" si="0"/>
        <v>2018</v>
      </c>
      <c r="B6" s="2">
        <v>5</v>
      </c>
      <c r="C6" s="4">
        <v>98149</v>
      </c>
      <c r="D6" s="3">
        <v>18.474482159239059</v>
      </c>
      <c r="E6" s="3">
        <v>26.94522998185866</v>
      </c>
      <c r="F6" s="4">
        <v>23807495</v>
      </c>
      <c r="G6" s="3">
        <v>6.3935106089647142</v>
      </c>
      <c r="H6" s="3">
        <v>-3.2464781088199728</v>
      </c>
    </row>
    <row r="7" spans="1:8" x14ac:dyDescent="0.25">
      <c r="A7" s="2">
        <f t="shared" si="0"/>
        <v>2018</v>
      </c>
      <c r="B7" s="2">
        <v>6</v>
      </c>
      <c r="C7" s="4">
        <v>101358</v>
      </c>
      <c r="D7" s="3">
        <v>11.785336156696658</v>
      </c>
      <c r="E7" s="3">
        <v>70.42563215830269</v>
      </c>
      <c r="F7" s="4">
        <v>25744939</v>
      </c>
      <c r="G7" s="3">
        <v>5.0857372254401456</v>
      </c>
      <c r="H7" s="3">
        <v>-1.7583894654412875</v>
      </c>
    </row>
    <row r="8" spans="1:8" x14ac:dyDescent="0.25">
      <c r="A8" s="2">
        <f t="shared" si="0"/>
        <v>2018</v>
      </c>
      <c r="B8" s="2">
        <v>7</v>
      </c>
      <c r="C8" s="4">
        <v>118100</v>
      </c>
      <c r="D8" s="3">
        <v>14.514549456516468</v>
      </c>
      <c r="E8" s="3">
        <v>119.37032683355878</v>
      </c>
      <c r="F8" s="4">
        <v>28446699</v>
      </c>
      <c r="G8" s="3">
        <v>3.1960608413003966</v>
      </c>
      <c r="H8" s="3">
        <v>-6.508063508267152E-2</v>
      </c>
    </row>
    <row r="9" spans="1:8" x14ac:dyDescent="0.25">
      <c r="A9" s="2">
        <f t="shared" si="0"/>
        <v>2018</v>
      </c>
      <c r="B9" s="2">
        <v>8</v>
      </c>
      <c r="C9" s="4">
        <v>114345</v>
      </c>
      <c r="D9" s="3">
        <v>9.1286505058217227</v>
      </c>
      <c r="E9" s="3">
        <v>174.10614789034065</v>
      </c>
      <c r="F9" s="4">
        <v>28346258</v>
      </c>
      <c r="G9" s="3">
        <v>3.3535866259503111</v>
      </c>
      <c r="H9" s="3">
        <v>1.8546255631684443</v>
      </c>
    </row>
    <row r="10" spans="1:8" x14ac:dyDescent="0.25">
      <c r="A10" s="2">
        <f t="shared" si="0"/>
        <v>2018</v>
      </c>
      <c r="B10" s="2">
        <v>9</v>
      </c>
      <c r="C10" s="4">
        <v>105440</v>
      </c>
      <c r="D10" s="3">
        <v>22.058227701568555</v>
      </c>
      <c r="E10" s="3">
        <v>234.95264756015527</v>
      </c>
      <c r="F10" s="4">
        <v>26242088</v>
      </c>
      <c r="G10" s="3">
        <v>4.6254441991461892</v>
      </c>
      <c r="H10" s="3">
        <v>4.0221327783827112</v>
      </c>
    </row>
    <row r="11" spans="1:8" x14ac:dyDescent="0.25">
      <c r="A11" s="2">
        <f t="shared" si="0"/>
        <v>2018</v>
      </c>
      <c r="B11" s="2">
        <v>10</v>
      </c>
      <c r="C11" s="4">
        <v>101294</v>
      </c>
      <c r="D11" s="3">
        <v>18.939927668968103</v>
      </c>
      <c r="E11" s="3">
        <v>302.21792130385791</v>
      </c>
      <c r="F11" s="4">
        <v>24326839</v>
      </c>
      <c r="G11" s="3">
        <v>6.4989432557424509</v>
      </c>
      <c r="H11" s="3">
        <v>6.4589487541490298</v>
      </c>
    </row>
    <row r="12" spans="1:8" x14ac:dyDescent="0.25">
      <c r="A12" s="2">
        <f t="shared" si="0"/>
        <v>2018</v>
      </c>
      <c r="B12" s="2">
        <v>11</v>
      </c>
      <c r="C12" s="4">
        <v>82363</v>
      </c>
      <c r="D12" s="3">
        <v>15.210731720964056</v>
      </c>
      <c r="E12" s="3">
        <v>376.19528024759148</v>
      </c>
      <c r="F12" s="4">
        <v>17718779</v>
      </c>
      <c r="G12" s="3">
        <v>6.8637812060577508</v>
      </c>
      <c r="H12" s="3">
        <v>9.1866231306827437</v>
      </c>
    </row>
    <row r="13" spans="1:8" x14ac:dyDescent="0.25">
      <c r="A13" s="2">
        <f t="shared" si="0"/>
        <v>2018</v>
      </c>
      <c r="B13" s="2">
        <v>12</v>
      </c>
      <c r="C13" s="4">
        <v>81679</v>
      </c>
      <c r="D13" s="3">
        <v>16.660953523580989</v>
      </c>
      <c r="E13" s="3">
        <v>457.15836343460757</v>
      </c>
      <c r="F13" s="4">
        <v>17604821</v>
      </c>
      <c r="G13" s="3">
        <v>7.5705573488576983</v>
      </c>
      <c r="H13" s="3">
        <v>12.226708325595141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545.35574153673224</v>
      </c>
      <c r="F14" s="4">
        <v>16583215</v>
      </c>
      <c r="G14" s="3">
        <v>7.0093403365907747</v>
      </c>
      <c r="H14" s="3">
        <v>15.60059544803052</v>
      </c>
    </row>
    <row r="15" spans="1:8" x14ac:dyDescent="0.25">
      <c r="A15" s="2">
        <f>A14</f>
        <v>2019</v>
      </c>
      <c r="B15" s="2">
        <v>2</v>
      </c>
      <c r="C15" s="4">
        <v>74131</v>
      </c>
      <c r="D15" s="3">
        <v>15.735652282520451</v>
      </c>
      <c r="E15" s="3">
        <v>641.005395127881</v>
      </c>
      <c r="F15" s="4">
        <v>16258250</v>
      </c>
      <c r="G15" s="3">
        <v>6.3780575369638104</v>
      </c>
      <c r="H15" s="3">
        <v>19.32935226331535</v>
      </c>
    </row>
    <row r="16" spans="1:8" x14ac:dyDescent="0.25">
      <c r="A16" s="2">
        <f t="shared" ref="A16:A25" si="1">A15</f>
        <v>2019</v>
      </c>
      <c r="B16" s="2">
        <v>3</v>
      </c>
      <c r="C16" s="4">
        <v>89789</v>
      </c>
      <c r="D16" s="3">
        <v>15.641904075009005</v>
      </c>
      <c r="E16" s="3">
        <v>744.28847556548919</v>
      </c>
      <c r="F16" s="4">
        <v>19966606</v>
      </c>
      <c r="G16" s="3">
        <v>4.5171379924074273</v>
      </c>
      <c r="H16" s="3">
        <v>23.433449921837813</v>
      </c>
    </row>
    <row r="17" spans="1:8" x14ac:dyDescent="0.25">
      <c r="A17" s="2">
        <f t="shared" si="1"/>
        <v>2019</v>
      </c>
      <c r="B17" s="2">
        <v>4</v>
      </c>
      <c r="C17" s="4">
        <v>100807</v>
      </c>
      <c r="D17" s="3">
        <v>7.5836970790066349</v>
      </c>
      <c r="E17" s="3">
        <v>855.34271269707222</v>
      </c>
      <c r="F17" s="4">
        <v>23206175</v>
      </c>
      <c r="G17" s="3">
        <v>7.2754249183779596</v>
      </c>
      <c r="H17" s="3">
        <v>27.932460178518976</v>
      </c>
    </row>
    <row r="18" spans="1:8" x14ac:dyDescent="0.25">
      <c r="A18" s="2">
        <f t="shared" si="1"/>
        <v>2019</v>
      </c>
      <c r="B18" s="2">
        <v>5</v>
      </c>
      <c r="C18" s="4">
        <v>98895</v>
      </c>
      <c r="D18" s="3">
        <v>0.76006887487392039</v>
      </c>
      <c r="E18" s="3">
        <v>974.25523591379192</v>
      </c>
      <c r="F18" s="4">
        <v>24627713</v>
      </c>
      <c r="G18" s="3">
        <v>3.4452091662730666</v>
      </c>
      <c r="H18" s="3">
        <v>32.844641155507034</v>
      </c>
    </row>
    <row r="19" spans="1:8" x14ac:dyDescent="0.25">
      <c r="A19" s="2">
        <f t="shared" si="1"/>
        <v>2019</v>
      </c>
      <c r="B19" s="2">
        <v>6</v>
      </c>
      <c r="C19" s="4">
        <v>106783</v>
      </c>
      <c r="D19" s="3">
        <v>5.3523155547662737</v>
      </c>
      <c r="E19" s="3">
        <v>1101.0543024529477</v>
      </c>
      <c r="F19" s="4">
        <v>27279729</v>
      </c>
      <c r="G19" s="3">
        <v>5.9615212139364493</v>
      </c>
      <c r="H19" s="3">
        <v>38.186816458612675</v>
      </c>
    </row>
    <row r="20" spans="1:8" x14ac:dyDescent="0.25">
      <c r="A20" s="2">
        <f t="shared" si="1"/>
        <v>2019</v>
      </c>
      <c r="B20" s="2">
        <v>7</v>
      </c>
      <c r="C20" s="4">
        <v>123005</v>
      </c>
      <c r="D20" s="3">
        <v>4.1532599491955979</v>
      </c>
      <c r="E20" s="3">
        <v>1235.7005657207944</v>
      </c>
      <c r="F20" s="4">
        <v>29409598</v>
      </c>
      <c r="G20" s="3">
        <v>3.3849235020203983</v>
      </c>
      <c r="H20" s="3">
        <v>43.973768066425109</v>
      </c>
    </row>
    <row r="21" spans="1:8" x14ac:dyDescent="0.25">
      <c r="A21" s="2">
        <f t="shared" si="1"/>
        <v>2019</v>
      </c>
      <c r="B21" s="2">
        <v>8</v>
      </c>
      <c r="C21" s="4">
        <v>120979</v>
      </c>
      <c r="D21" s="3">
        <v>5.8017403471948947</v>
      </c>
      <c r="E21" s="3">
        <v>1378.07858870783</v>
      </c>
      <c r="F21" s="4">
        <v>29481222</v>
      </c>
      <c r="G21" s="3">
        <v>4.003928843094573</v>
      </c>
      <c r="H21" s="3">
        <v>50.218040089808213</v>
      </c>
    </row>
    <row r="22" spans="1:8" x14ac:dyDescent="0.25">
      <c r="A22" s="2">
        <f t="shared" si="1"/>
        <v>2019</v>
      </c>
      <c r="B22" s="2">
        <v>9</v>
      </c>
      <c r="C22" s="4">
        <v>107101</v>
      </c>
      <c r="D22" s="3">
        <v>1.5753034901365703</v>
      </c>
      <c r="E22" s="3">
        <v>1527.9874102860958</v>
      </c>
      <c r="F22" s="4">
        <v>27137706</v>
      </c>
      <c r="G22" s="3">
        <v>3.4129067778448041</v>
      </c>
      <c r="H22" s="3">
        <v>56.929357969864448</v>
      </c>
    </row>
    <row r="23" spans="1:8" x14ac:dyDescent="0.25">
      <c r="A23" s="2">
        <f t="shared" si="1"/>
        <v>2019</v>
      </c>
      <c r="B23" s="2">
        <v>10</v>
      </c>
      <c r="C23" s="4">
        <v>102260</v>
      </c>
      <c r="D23" s="3">
        <v>0.95365964420399685</v>
      </c>
      <c r="E23" s="3">
        <v>1685.1307723242751</v>
      </c>
      <c r="F23" s="4">
        <v>24699768</v>
      </c>
      <c r="G23" s="3">
        <v>1.5329940729249758</v>
      </c>
      <c r="H23" s="3">
        <v>64.114237834415249</v>
      </c>
    </row>
    <row r="24" spans="1:8" x14ac:dyDescent="0.25">
      <c r="A24" s="2">
        <f t="shared" si="1"/>
        <v>2019</v>
      </c>
      <c r="B24" s="2">
        <v>11</v>
      </c>
      <c r="C24" s="4">
        <v>88558</v>
      </c>
      <c r="D24" s="3">
        <v>7.5215812925707004</v>
      </c>
      <c r="E24" s="3">
        <v>1849.1064158503013</v>
      </c>
      <c r="F24" s="4">
        <v>18349196</v>
      </c>
      <c r="G24" s="3">
        <v>3.5579031715447185</v>
      </c>
      <c r="H24" s="3">
        <v>71.775479391060387</v>
      </c>
    </row>
    <row r="25" spans="1:8" x14ac:dyDescent="0.25">
      <c r="A25" s="2">
        <f t="shared" si="1"/>
        <v>2019</v>
      </c>
      <c r="B25" s="2">
        <v>12</v>
      </c>
      <c r="C25" s="4">
        <v>87669</v>
      </c>
      <c r="D25" s="3">
        <v>7.3335863563461778</v>
      </c>
      <c r="E25" s="3">
        <v>2019.3951251481722</v>
      </c>
      <c r="F25" s="4">
        <v>18248209</v>
      </c>
      <c r="G25" s="3">
        <v>3.6546125632291204</v>
      </c>
      <c r="H25" s="3">
        <v>79.911536427693974</v>
      </c>
    </row>
    <row r="26" spans="1:8" x14ac:dyDescent="0.25">
      <c r="A26" s="2">
        <v>2020</v>
      </c>
      <c r="B26" s="2">
        <v>1</v>
      </c>
      <c r="C26" s="4">
        <v>83192</v>
      </c>
      <c r="D26" s="3">
        <v>10.890138892591516</v>
      </c>
      <c r="E26" s="3">
        <v>2195.3497966661516</v>
      </c>
      <c r="F26" s="4">
        <v>16982161</v>
      </c>
      <c r="G26" s="3">
        <v>2.40572168906934</v>
      </c>
      <c r="H26" s="3">
        <v>88.51612540052821</v>
      </c>
    </row>
    <row r="27" spans="1:8" x14ac:dyDescent="0.25">
      <c r="A27" s="2">
        <f>A26</f>
        <v>2020</v>
      </c>
      <c r="B27" s="2">
        <v>2</v>
      </c>
      <c r="C27" s="4">
        <v>77086</v>
      </c>
      <c r="D27" s="3">
        <v>3.9861866155859182</v>
      </c>
      <c r="E27" s="3">
        <v>2376.1836003567541</v>
      </c>
      <c r="F27" s="4">
        <v>16904590</v>
      </c>
      <c r="G27" s="3">
        <v>3.9754586133193826</v>
      </c>
      <c r="H27" s="3">
        <v>97.577667146062481</v>
      </c>
    </row>
    <row r="28" spans="1:8" x14ac:dyDescent="0.25">
      <c r="A28" s="2">
        <f t="shared" ref="A28:A37" si="2">A27</f>
        <v>2020</v>
      </c>
      <c r="B28" s="2">
        <v>3</v>
      </c>
      <c r="C28" s="4">
        <v>32350</v>
      </c>
      <c r="D28" s="3">
        <v>-63.971087772444292</v>
      </c>
      <c r="E28" s="3">
        <v>2560.9580075851486</v>
      </c>
      <c r="F28" s="4">
        <v>8128859</v>
      </c>
      <c r="G28" s="3">
        <v>-59.28772771897237</v>
      </c>
      <c r="H28" s="3">
        <v>107.07860261164952</v>
      </c>
    </row>
    <row r="29" spans="1:8" x14ac:dyDescent="0.25">
      <c r="A29" s="2">
        <f t="shared" si="2"/>
        <v>2020</v>
      </c>
      <c r="B29" s="2">
        <v>4</v>
      </c>
      <c r="C29" s="4">
        <v>18</v>
      </c>
      <c r="D29" s="3">
        <v>-99.982144097136114</v>
      </c>
      <c r="E29" s="3">
        <v>2748.5697537849942</v>
      </c>
      <c r="F29" s="4">
        <v>141014</v>
      </c>
      <c r="G29" s="3">
        <v>-99.392342770835782</v>
      </c>
      <c r="H29" s="3">
        <v>116.99487259127172</v>
      </c>
    </row>
    <row r="30" spans="1:8" x14ac:dyDescent="0.25">
      <c r="A30" s="2">
        <f t="shared" si="2"/>
        <v>2020</v>
      </c>
      <c r="B30" s="2">
        <v>5</v>
      </c>
      <c r="C30" s="4">
        <v>16</v>
      </c>
      <c r="D30" s="3">
        <v>-99.98382122453107</v>
      </c>
      <c r="E30" s="3">
        <v>2937.7332876472174</v>
      </c>
      <c r="F30" s="4">
        <v>267671</v>
      </c>
      <c r="G30" s="3">
        <v>-98.91313091069398</v>
      </c>
      <c r="H30" s="3">
        <v>127.29086466152739</v>
      </c>
    </row>
    <row r="31" spans="1:8" x14ac:dyDescent="0.25">
      <c r="A31" s="2">
        <f t="shared" si="2"/>
        <v>2020</v>
      </c>
      <c r="B31" s="2">
        <v>6</v>
      </c>
      <c r="C31" s="4">
        <v>915</v>
      </c>
      <c r="D31" s="3">
        <v>-99.14312203253327</v>
      </c>
      <c r="E31" s="3">
        <v>3126.9652417587245</v>
      </c>
      <c r="F31" s="4">
        <v>1053780</v>
      </c>
      <c r="G31" s="3">
        <v>-96.137131714175013</v>
      </c>
      <c r="H31" s="3">
        <v>137.91593950905917</v>
      </c>
    </row>
    <row r="32" spans="1:8" x14ac:dyDescent="0.25">
      <c r="A32" s="2">
        <f t="shared" si="2"/>
        <v>2020</v>
      </c>
      <c r="B32" s="2">
        <v>7</v>
      </c>
      <c r="C32" s="4">
        <v>33502</v>
      </c>
      <c r="D32" s="3">
        <v>-72.763708792325517</v>
      </c>
      <c r="E32" s="3">
        <v>3314.5712961294175</v>
      </c>
      <c r="F32" s="4">
        <v>6987828</v>
      </c>
      <c r="G32" s="3">
        <v>-76.239634421388558</v>
      </c>
      <c r="H32" s="3">
        <v>148.80374920970607</v>
      </c>
    </row>
    <row r="33" spans="1:8" x14ac:dyDescent="0.25">
      <c r="A33" s="2">
        <f t="shared" si="2"/>
        <v>2020</v>
      </c>
      <c r="B33" s="2">
        <v>8</v>
      </c>
      <c r="C33" s="4">
        <v>44782</v>
      </c>
      <c r="D33" s="3">
        <v>-62.983658320865608</v>
      </c>
      <c r="E33" s="3">
        <v>3498.633095466158</v>
      </c>
      <c r="F33" s="4">
        <v>8951753</v>
      </c>
      <c r="G33" s="3">
        <v>-69.635746442260768</v>
      </c>
      <c r="H33" s="3">
        <v>159.87169215380547</v>
      </c>
    </row>
    <row r="34" spans="1:8" x14ac:dyDescent="0.25">
      <c r="A34" s="2">
        <f t="shared" si="2"/>
        <v>2020</v>
      </c>
      <c r="B34" s="2">
        <v>9</v>
      </c>
      <c r="C34" s="4">
        <v>28256</v>
      </c>
      <c r="D34" s="3">
        <v>-73.617426541302137</v>
      </c>
      <c r="E34" s="3">
        <v>3676.9970528782437</v>
      </c>
      <c r="F34" s="4">
        <v>5457083</v>
      </c>
      <c r="G34" s="3">
        <v>-79.891141130351997</v>
      </c>
      <c r="H34" s="3">
        <v>171.02153871894259</v>
      </c>
    </row>
    <row r="35" spans="1:8" x14ac:dyDescent="0.25">
      <c r="A35" s="2">
        <f t="shared" si="2"/>
        <v>2020</v>
      </c>
      <c r="B35" s="2">
        <v>10</v>
      </c>
      <c r="C35" s="4">
        <v>18105</v>
      </c>
      <c r="D35" s="3">
        <v>-82.295130060629759</v>
      </c>
      <c r="E35" s="3">
        <v>3847.2622469781818</v>
      </c>
      <c r="F35" s="4">
        <v>4458349</v>
      </c>
      <c r="G35" s="3">
        <v>-81.949834508567037</v>
      </c>
      <c r="H35" s="3">
        <v>182.13912126613354</v>
      </c>
    </row>
    <row r="36" spans="1:8" x14ac:dyDescent="0.25">
      <c r="A36" s="2">
        <f t="shared" si="2"/>
        <v>2020</v>
      </c>
      <c r="B36" s="2">
        <v>11</v>
      </c>
      <c r="C36" s="4">
        <v>6656</v>
      </c>
      <c r="D36" s="3">
        <v>-92.484021771042705</v>
      </c>
      <c r="E36" s="3">
        <v>4006.7672970396306</v>
      </c>
      <c r="F36" s="4">
        <v>2913072</v>
      </c>
      <c r="G36" s="3">
        <v>-84.12425263755425</v>
      </c>
      <c r="H36" s="3">
        <v>193.0928476647382</v>
      </c>
    </row>
    <row r="37" spans="1:8" x14ac:dyDescent="0.25">
      <c r="A37" s="2">
        <f t="shared" si="2"/>
        <v>2020</v>
      </c>
      <c r="B37" s="2">
        <v>12</v>
      </c>
      <c r="C37" s="4">
        <v>10402</v>
      </c>
      <c r="D37" s="3">
        <v>-88.13491656115616</v>
      </c>
      <c r="E37" s="3">
        <v>4152.5779364072878</v>
      </c>
      <c r="F37" s="4">
        <v>3818162</v>
      </c>
      <c r="G37" s="3">
        <v>-79.076511015409793</v>
      </c>
      <c r="H37" s="3">
        <v>203.73278627329876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4281.475228195377</v>
      </c>
      <c r="F38" s="4">
        <v>2814424</v>
      </c>
      <c r="G38" s="3">
        <v>-83.42717396213591</v>
      </c>
      <c r="H38" s="3">
        <v>213.88975426283636</v>
      </c>
    </row>
    <row r="39" spans="1:8" x14ac:dyDescent="0.25">
      <c r="A39" s="2">
        <f>A38</f>
        <v>2021</v>
      </c>
      <c r="B39" s="2">
        <v>2</v>
      </c>
      <c r="C39" s="4">
        <v>5212</v>
      </c>
      <c r="D39" s="3">
        <v>-93.23872039021353</v>
      </c>
      <c r="E39" s="3">
        <v>4389.9457415699999</v>
      </c>
      <c r="F39" s="4">
        <v>2229568</v>
      </c>
      <c r="G39" s="3">
        <v>-86.810872076755487</v>
      </c>
      <c r="H39" s="3">
        <v>223.37492926983819</v>
      </c>
    </row>
    <row r="40" spans="1:8" x14ac:dyDescent="0.25">
      <c r="A40" s="2">
        <f t="shared" ref="A40:A49" si="3">A39</f>
        <v>2021</v>
      </c>
      <c r="B40" s="2">
        <v>3</v>
      </c>
      <c r="C40" s="4">
        <v>6618</v>
      </c>
      <c r="D40" s="3">
        <v>-79.542503863987633</v>
      </c>
      <c r="E40" s="3">
        <v>4474.1724484737115</v>
      </c>
      <c r="F40" s="4">
        <v>3200222</v>
      </c>
      <c r="G40" s="3">
        <v>-60.631350599143133</v>
      </c>
      <c r="H40" s="3">
        <v>231.9788419218869</v>
      </c>
    </row>
    <row r="41" spans="1:8" x14ac:dyDescent="0.25">
      <c r="A41" s="2">
        <f t="shared" si="3"/>
        <v>2021</v>
      </c>
      <c r="B41" s="2">
        <v>4</v>
      </c>
      <c r="C41" s="4">
        <v>6869</v>
      </c>
      <c r="D41" s="3">
        <v>38061.111111111109</v>
      </c>
      <c r="E41" s="3">
        <v>4530.0269885947646</v>
      </c>
      <c r="F41" s="4">
        <v>3671802</v>
      </c>
      <c r="G41" s="3">
        <v>2503.8563546881869</v>
      </c>
      <c r="H41" s="3">
        <v>239.47048216591611</v>
      </c>
    </row>
    <row r="42" spans="1:8" x14ac:dyDescent="0.25">
      <c r="A42" s="2">
        <f t="shared" si="3"/>
        <v>2021</v>
      </c>
      <c r="B42" s="2">
        <v>5</v>
      </c>
      <c r="C42" s="4">
        <v>14505</v>
      </c>
      <c r="D42" s="3">
        <v>90556.25</v>
      </c>
      <c r="E42" s="3">
        <v>4553.0647714163897</v>
      </c>
      <c r="F42" s="4">
        <v>5889921</v>
      </c>
      <c r="G42" s="3">
        <v>2100.4329942354607</v>
      </c>
      <c r="H42" s="3">
        <v>245.59851979660104</v>
      </c>
    </row>
    <row r="43" spans="1:8" x14ac:dyDescent="0.25">
      <c r="A43" s="2">
        <f t="shared" si="3"/>
        <v>2021</v>
      </c>
      <c r="B43" s="2">
        <v>6</v>
      </c>
      <c r="C43" s="4">
        <v>37436</v>
      </c>
      <c r="D43" s="3">
        <v>3991.3661202185795</v>
      </c>
      <c r="E43" s="3">
        <v>4541.1697539303259</v>
      </c>
      <c r="F43" s="4">
        <v>9266794</v>
      </c>
      <c r="G43" s="3">
        <v>779.38601985234118</v>
      </c>
      <c r="H43" s="3">
        <v>250.26887362754209</v>
      </c>
    </row>
    <row r="44" spans="1:8" x14ac:dyDescent="0.25">
      <c r="A44" s="2">
        <f t="shared" si="3"/>
        <v>2021</v>
      </c>
      <c r="B44" s="2">
        <v>7</v>
      </c>
      <c r="C44" s="4">
        <v>66219</v>
      </c>
      <c r="D44" s="3">
        <v>97.656856307086144</v>
      </c>
      <c r="E44" s="3">
        <v>4498.1983365469632</v>
      </c>
      <c r="F44" s="4">
        <v>15138997</v>
      </c>
      <c r="G44" s="3">
        <v>116.64810582057829</v>
      </c>
      <c r="H44" s="3">
        <v>253.51627042195338</v>
      </c>
    </row>
    <row r="45" spans="1:8" x14ac:dyDescent="0.25">
      <c r="A45" s="2">
        <f t="shared" si="3"/>
        <v>2021</v>
      </c>
      <c r="B45" s="2">
        <v>8</v>
      </c>
      <c r="C45" s="4">
        <v>88183</v>
      </c>
      <c r="D45" s="3">
        <v>96.916171676119873</v>
      </c>
      <c r="E45" s="3">
        <v>4427.9687388687962</v>
      </c>
      <c r="F45" s="4">
        <v>18011330</v>
      </c>
      <c r="G45" s="3">
        <v>101.20450150936917</v>
      </c>
      <c r="H45" s="3">
        <v>255.41218118931465</v>
      </c>
    </row>
    <row r="46" spans="1:8" x14ac:dyDescent="0.25">
      <c r="A46" s="2">
        <f t="shared" si="3"/>
        <v>2021</v>
      </c>
      <c r="B46" s="2">
        <v>9</v>
      </c>
      <c r="C46" s="4">
        <v>75515</v>
      </c>
      <c r="D46" s="3">
        <v>167.25297281993204</v>
      </c>
      <c r="E46" s="3">
        <v>4333.9935873399691</v>
      </c>
      <c r="F46" s="4">
        <v>16316040</v>
      </c>
      <c r="G46" s="3">
        <v>198.9883056570699</v>
      </c>
      <c r="H46" s="3">
        <v>256.01857220545281</v>
      </c>
    </row>
    <row r="47" spans="1:8" x14ac:dyDescent="0.25">
      <c r="A47" s="2">
        <f t="shared" si="3"/>
        <v>2021</v>
      </c>
      <c r="B47" s="2">
        <v>10</v>
      </c>
      <c r="C47" s="4">
        <v>73848</v>
      </c>
      <c r="D47" s="3">
        <v>307.88732394366195</v>
      </c>
      <c r="E47" s="3">
        <v>4219.4847408652377</v>
      </c>
      <c r="F47" s="4">
        <v>17256364</v>
      </c>
      <c r="G47" s="3">
        <v>287.05727164921365</v>
      </c>
      <c r="H47" s="3">
        <v>255.38670087955029</v>
      </c>
    </row>
    <row r="48" spans="1:8" x14ac:dyDescent="0.25">
      <c r="A48" s="2">
        <f t="shared" si="3"/>
        <v>2021</v>
      </c>
      <c r="B48" s="2">
        <v>11</v>
      </c>
      <c r="C48" s="4">
        <v>63794</v>
      </c>
      <c r="D48" s="3">
        <v>858.44350961538464</v>
      </c>
      <c r="E48" s="3">
        <v>4087.3647013622376</v>
      </c>
      <c r="F48" s="4">
        <v>13442676</v>
      </c>
      <c r="G48" s="3">
        <v>361.46047883471465</v>
      </c>
      <c r="H48" s="3">
        <v>253.56386418561257</v>
      </c>
    </row>
    <row r="49" spans="1:8" x14ac:dyDescent="0.25">
      <c r="A49" s="2">
        <f t="shared" si="3"/>
        <v>2021</v>
      </c>
      <c r="B49" s="2">
        <v>12</v>
      </c>
      <c r="C49" s="4">
        <v>57221</v>
      </c>
      <c r="D49" s="3">
        <v>450.09613535858489</v>
      </c>
      <c r="E49" s="3">
        <v>3940.2843320390966</v>
      </c>
      <c r="F49" s="4">
        <v>12721263</v>
      </c>
      <c r="G49" s="3">
        <v>233.17766506502343</v>
      </c>
      <c r="H49" s="3">
        <v>250.59955844283746</v>
      </c>
    </row>
    <row r="50" spans="1:8" x14ac:dyDescent="0.25">
      <c r="A50" s="2">
        <v>2022</v>
      </c>
      <c r="B50" s="2">
        <v>1</v>
      </c>
      <c r="C50" s="4">
        <v>39784</v>
      </c>
      <c r="D50" s="3">
        <v>394.27258044477577</v>
      </c>
      <c r="E50" s="3">
        <v>3780.6702654656256</v>
      </c>
      <c r="F50" s="4">
        <v>10403137</v>
      </c>
      <c r="G50" s="3">
        <v>269.63645136624763</v>
      </c>
      <c r="H50" s="3">
        <v>246.55077279088445</v>
      </c>
    </row>
    <row r="51" spans="1:8" x14ac:dyDescent="0.25">
      <c r="A51" s="2">
        <f>A50</f>
        <v>2022</v>
      </c>
      <c r="B51" s="2">
        <v>2</v>
      </c>
      <c r="C51" s="4">
        <v>54270</v>
      </c>
      <c r="D51" s="3">
        <v>941.25095932463546</v>
      </c>
      <c r="E51" s="3">
        <v>3610.7067600313108</v>
      </c>
      <c r="F51" s="4">
        <v>11908046</v>
      </c>
      <c r="G51" s="3">
        <v>434.09656040990905</v>
      </c>
      <c r="H51" s="3">
        <v>241.47328651570629</v>
      </c>
    </row>
    <row r="52" spans="1:8" x14ac:dyDescent="0.25">
      <c r="A52" s="2">
        <f t="shared" ref="A52:A61" si="4">A51</f>
        <v>2022</v>
      </c>
      <c r="B52" s="2">
        <v>3</v>
      </c>
      <c r="C52" s="4">
        <v>63533</v>
      </c>
      <c r="D52" s="3">
        <v>860.00302206104561</v>
      </c>
      <c r="E52" s="3">
        <v>3432.3429076197349</v>
      </c>
      <c r="F52" s="4">
        <v>15587273</v>
      </c>
      <c r="G52" s="3">
        <v>387.06849087344563</v>
      </c>
      <c r="H52" s="3">
        <v>235.42448207537902</v>
      </c>
    </row>
    <row r="53" spans="1:8" x14ac:dyDescent="0.25">
      <c r="A53" s="2">
        <f t="shared" si="4"/>
        <v>2022</v>
      </c>
      <c r="B53" s="2">
        <v>4</v>
      </c>
      <c r="C53" s="4">
        <v>92538</v>
      </c>
      <c r="D53" s="3">
        <v>1247.1829960692969</v>
      </c>
      <c r="E53" s="3">
        <v>3247.3424212394311</v>
      </c>
      <c r="F53" s="4">
        <v>20458260</v>
      </c>
      <c r="G53" s="3">
        <v>457.17220046178954</v>
      </c>
      <c r="H53" s="3">
        <v>228.47511854422132</v>
      </c>
    </row>
    <row r="54" spans="1:8" x14ac:dyDescent="0.25">
      <c r="A54" s="2">
        <f t="shared" si="4"/>
        <v>2022</v>
      </c>
      <c r="B54" s="2">
        <v>5</v>
      </c>
      <c r="C54" s="4">
        <v>100320</v>
      </c>
      <c r="D54" s="3">
        <v>591.6235780765254</v>
      </c>
      <c r="E54" s="3">
        <v>3057.2903791846584</v>
      </c>
      <c r="F54" s="4">
        <v>22262317</v>
      </c>
      <c r="G54" s="3">
        <v>277.9731001485419</v>
      </c>
      <c r="H54" s="3">
        <v>220.70648583049621</v>
      </c>
    </row>
    <row r="55" spans="1:8" x14ac:dyDescent="0.25">
      <c r="A55" s="2">
        <f t="shared" si="4"/>
        <v>2022</v>
      </c>
      <c r="B55" s="2">
        <v>6</v>
      </c>
      <c r="C55" s="4">
        <v>110744</v>
      </c>
      <c r="D55" s="3">
        <v>195.82220322684046</v>
      </c>
      <c r="E55" s="3">
        <v>2863.6329597895942</v>
      </c>
      <c r="F55" s="4">
        <v>24320204</v>
      </c>
      <c r="G55" s="3">
        <v>162.44463835065287</v>
      </c>
      <c r="H55" s="3">
        <v>212.21575558426653</v>
      </c>
    </row>
    <row r="56" spans="1:8" x14ac:dyDescent="0.25">
      <c r="A56" s="2">
        <f t="shared" si="4"/>
        <v>2022</v>
      </c>
      <c r="B56" s="2">
        <v>7</v>
      </c>
      <c r="C56" s="4">
        <v>127193</v>
      </c>
      <c r="D56" s="3">
        <v>92.07931258400157</v>
      </c>
      <c r="E56" s="3">
        <v>2667.6451145272281</v>
      </c>
      <c r="F56" s="4">
        <v>27067913</v>
      </c>
      <c r="G56" s="3">
        <v>78.795946653533264</v>
      </c>
      <c r="H56" s="3">
        <v>203.10407630381169</v>
      </c>
    </row>
    <row r="57" spans="1:8" x14ac:dyDescent="0.25">
      <c r="A57" s="2">
        <f t="shared" si="4"/>
        <v>2022</v>
      </c>
      <c r="B57" s="2">
        <v>8</v>
      </c>
      <c r="C57" s="4">
        <v>135626</v>
      </c>
      <c r="D57" s="3">
        <v>53.800619166959621</v>
      </c>
      <c r="E57" s="3">
        <v>2470.4165302346764</v>
      </c>
      <c r="F57" s="4">
        <v>27301674</v>
      </c>
      <c r="G57" s="3">
        <v>51.580555128355307</v>
      </c>
      <c r="H57" s="3">
        <v>193.46914015982543</v>
      </c>
    </row>
    <row r="58" spans="1:8" x14ac:dyDescent="0.25">
      <c r="A58" s="2">
        <f t="shared" si="4"/>
        <v>2022</v>
      </c>
      <c r="B58" s="2">
        <v>9</v>
      </c>
      <c r="C58" s="4">
        <v>115493</v>
      </c>
      <c r="D58" s="3">
        <v>52.940475402237965</v>
      </c>
      <c r="E58" s="3">
        <v>2272.8580350128095</v>
      </c>
      <c r="F58" s="4">
        <v>24881291</v>
      </c>
      <c r="G58" s="3">
        <v>52.495893611440025</v>
      </c>
      <c r="H58" s="3">
        <v>183.40000681399803</v>
      </c>
    </row>
    <row r="59" spans="1:8" x14ac:dyDescent="0.25">
      <c r="A59" s="2">
        <f t="shared" si="4"/>
        <v>2022</v>
      </c>
      <c r="B59" s="2">
        <v>10</v>
      </c>
      <c r="C59" s="4">
        <v>106809</v>
      </c>
      <c r="D59" s="3">
        <v>44.63357166070849</v>
      </c>
      <c r="E59" s="3">
        <v>2075.7126364131182</v>
      </c>
      <c r="F59" s="4">
        <v>23981550</v>
      </c>
      <c r="G59" s="3">
        <v>38.97220758671989</v>
      </c>
      <c r="H59" s="3">
        <v>172.9758825540593</v>
      </c>
    </row>
    <row r="60" spans="1:8" x14ac:dyDescent="0.25">
      <c r="A60" s="2">
        <f t="shared" si="4"/>
        <v>2022</v>
      </c>
      <c r="B60" s="2">
        <v>11</v>
      </c>
      <c r="C60" s="4">
        <v>78424</v>
      </c>
      <c r="D60" s="3">
        <v>22.93319120920463</v>
      </c>
      <c r="E60" s="3">
        <v>1879.5691810454534</v>
      </c>
      <c r="F60" s="4">
        <v>17612948</v>
      </c>
      <c r="G60" s="3">
        <v>31.022632696049502</v>
      </c>
      <c r="H60" s="3">
        <v>162.26688310432215</v>
      </c>
    </row>
    <row r="61" spans="1:8" x14ac:dyDescent="0.25">
      <c r="A61" s="2">
        <f t="shared" si="4"/>
        <v>2022</v>
      </c>
      <c r="B61" s="2">
        <v>12</v>
      </c>
      <c r="C61" s="4">
        <v>77705</v>
      </c>
      <c r="D61" s="3">
        <v>35.79804617185998</v>
      </c>
      <c r="E61" s="3">
        <v>1684.875468362392</v>
      </c>
      <c r="F61" s="4">
        <v>17897162</v>
      </c>
      <c r="G61" s="3">
        <v>40.686989963182121</v>
      </c>
      <c r="H61" s="3">
        <v>151.33381837833795</v>
      </c>
    </row>
    <row r="62" spans="1:8" x14ac:dyDescent="0.25">
      <c r="A62" s="2">
        <v>2023</v>
      </c>
      <c r="B62" s="2">
        <v>1</v>
      </c>
      <c r="C62" s="4">
        <v>76217</v>
      </c>
      <c r="D62" s="3">
        <v>91.577015885783226</v>
      </c>
      <c r="E62" s="3">
        <v>1491.9503647616605</v>
      </c>
      <c r="F62" s="4">
        <v>16930100</v>
      </c>
      <c r="G62" s="3">
        <v>62.740334958580291</v>
      </c>
      <c r="H62" s="3">
        <v>140.22838410560192</v>
      </c>
    </row>
    <row r="63" spans="1:8" x14ac:dyDescent="0.25">
      <c r="A63" s="2">
        <f>A62</f>
        <v>2023</v>
      </c>
      <c r="B63" s="2">
        <v>2</v>
      </c>
      <c r="C63" s="4">
        <v>75020</v>
      </c>
      <c r="D63" s="3">
        <v>38.234752165100417</v>
      </c>
      <c r="E63" s="3">
        <v>1300.9982173755554</v>
      </c>
      <c r="F63" s="4">
        <v>16622180</v>
      </c>
      <c r="G63" s="3">
        <v>39.587804749830504</v>
      </c>
      <c r="H63" s="3">
        <v>128.99459220808041</v>
      </c>
    </row>
    <row r="64" spans="1:8" x14ac:dyDescent="0.25">
      <c r="A64" s="2">
        <f t="shared" ref="A64:A84" si="5">A63</f>
        <v>2023</v>
      </c>
      <c r="B64" s="2">
        <v>3</v>
      </c>
      <c r="C64" s="4">
        <v>88870</v>
      </c>
      <c r="D64" s="3">
        <v>39.880062329812851</v>
      </c>
      <c r="E64" s="3">
        <v>1112.1261251871463</v>
      </c>
      <c r="F64" s="4">
        <v>20093589</v>
      </c>
      <c r="G64" s="3">
        <v>28.910226952463081</v>
      </c>
      <c r="H64" s="3">
        <v>117.67107349321569</v>
      </c>
    </row>
    <row r="65" spans="1:8" x14ac:dyDescent="0.25">
      <c r="A65" s="2">
        <f t="shared" si="5"/>
        <v>2023</v>
      </c>
      <c r="B65" s="2">
        <v>4</v>
      </c>
      <c r="C65" s="4">
        <v>117849</v>
      </c>
      <c r="D65" s="3">
        <v>27.352006743175771</v>
      </c>
      <c r="E65" s="3">
        <v>925.35349527219569</v>
      </c>
      <c r="F65" s="4">
        <v>23820269</v>
      </c>
      <c r="G65" s="3">
        <v>16.433504120096231</v>
      </c>
      <c r="H65" s="3">
        <v>106.29024996376546</v>
      </c>
    </row>
    <row r="66" spans="1:8" x14ac:dyDescent="0.25">
      <c r="A66" s="2">
        <f t="shared" si="5"/>
        <v>2023</v>
      </c>
      <c r="B66" s="2">
        <v>5</v>
      </c>
      <c r="C66" s="4">
        <v>115632</v>
      </c>
      <c r="D66" s="3">
        <v>15.263157894736846</v>
      </c>
      <c r="E66" s="3">
        <v>740.62527317432364</v>
      </c>
      <c r="F66" s="4">
        <v>25476066</v>
      </c>
      <c r="G66" s="3">
        <v>14.435824447203771</v>
      </c>
      <c r="H66" s="3">
        <v>94.878379674810944</v>
      </c>
    </row>
    <row r="67" spans="1:8" x14ac:dyDescent="0.25">
      <c r="A67" s="2">
        <f t="shared" si="5"/>
        <v>2023</v>
      </c>
      <c r="B67" s="2">
        <v>6</v>
      </c>
      <c r="C67" s="4">
        <v>111613</v>
      </c>
      <c r="D67" s="3">
        <v>0.78469262443112697</v>
      </c>
      <c r="E67" s="3">
        <v>557.82404322266882</v>
      </c>
      <c r="F67" s="4">
        <v>26504920</v>
      </c>
      <c r="G67" s="3">
        <v>8.9831318849134654</v>
      </c>
      <c r="H67" s="3">
        <v>83.455480629638672</v>
      </c>
    </row>
    <row r="68" spans="1:8" x14ac:dyDescent="0.25">
      <c r="A68" s="2">
        <f t="shared" si="5"/>
        <v>2023</v>
      </c>
      <c r="B68" s="2">
        <v>7</v>
      </c>
      <c r="C68" s="4">
        <v>132150</v>
      </c>
      <c r="D68" s="3">
        <v>3.897227048658336</v>
      </c>
      <c r="E68" s="3">
        <v>376.78201737725323</v>
      </c>
      <c r="F68" s="4">
        <v>29762051</v>
      </c>
      <c r="G68" s="3">
        <v>9.9532535072061066</v>
      </c>
      <c r="H68" s="3">
        <v>72.035984542977729</v>
      </c>
    </row>
    <row r="69" spans="1:8" x14ac:dyDescent="0.25">
      <c r="A69" s="2">
        <f t="shared" si="5"/>
        <v>2023</v>
      </c>
      <c r="B69" s="2">
        <v>8</v>
      </c>
      <c r="C69" s="4">
        <v>135972</v>
      </c>
      <c r="D69" s="3">
        <v>0.25511332635335116</v>
      </c>
      <c r="E69" s="3">
        <v>197.29272430986282</v>
      </c>
      <c r="F69" s="4">
        <v>29890357</v>
      </c>
      <c r="G69" s="3">
        <v>9.4817739014831037</v>
      </c>
      <c r="H69" s="3">
        <v>60.629151438672132</v>
      </c>
    </row>
    <row r="70" spans="1:8" x14ac:dyDescent="0.25">
      <c r="A70" s="2">
        <f t="shared" si="5"/>
        <v>2023</v>
      </c>
      <c r="B70" s="2">
        <v>9</v>
      </c>
      <c r="C70" s="4">
        <v>123400</v>
      </c>
      <c r="D70" s="3">
        <v>6.846302373304014</v>
      </c>
      <c r="E70" s="3">
        <v>19.123797915177445</v>
      </c>
      <c r="F70" s="4">
        <v>27548232</v>
      </c>
      <c r="G70" s="3">
        <v>10.718660056666685</v>
      </c>
      <c r="H70" s="3">
        <v>49.239930039799525</v>
      </c>
    </row>
    <row r="71" spans="1:8" x14ac:dyDescent="0.25">
      <c r="A71" s="2">
        <f t="shared" si="5"/>
        <v>2023</v>
      </c>
      <c r="B71" s="2">
        <v>10</v>
      </c>
      <c r="C71" s="4">
        <v>117928</v>
      </c>
      <c r="D71" s="3">
        <v>10.410171427501425</v>
      </c>
      <c r="E71" s="3">
        <v>-157.97081107955242</v>
      </c>
      <c r="F71" s="4">
        <v>26616109</v>
      </c>
      <c r="G71" s="3">
        <v>10.985774480798781</v>
      </c>
      <c r="H71" s="3">
        <v>37.869717168219694</v>
      </c>
    </row>
    <row r="72" spans="1:8" x14ac:dyDescent="0.25">
      <c r="A72" s="2">
        <f t="shared" si="5"/>
        <v>2023</v>
      </c>
      <c r="B72" s="2">
        <v>11</v>
      </c>
      <c r="C72" s="4">
        <v>70366</v>
      </c>
      <c r="D72" s="3">
        <v>-10.274915842089161</v>
      </c>
      <c r="E72" s="3">
        <v>-334.2380045509334</v>
      </c>
      <c r="F72" s="4">
        <v>19743455</v>
      </c>
      <c r="G72" s="3">
        <v>12.096254414649943</v>
      </c>
      <c r="H72" s="3">
        <v>26.51723455759916</v>
      </c>
    </row>
    <row r="73" spans="1:8" x14ac:dyDescent="0.25">
      <c r="A73" s="2">
        <f t="shared" si="5"/>
        <v>2023</v>
      </c>
      <c r="B73" s="2">
        <v>12</v>
      </c>
      <c r="C73" s="4">
        <v>77072</v>
      </c>
      <c r="D73" s="3">
        <v>-0.81461939386140436</v>
      </c>
      <c r="E73" s="3">
        <v>-509.91299125178693</v>
      </c>
      <c r="F73" s="4">
        <v>20188071</v>
      </c>
      <c r="G73" s="3">
        <v>12.800403773514478</v>
      </c>
      <c r="H73" s="3">
        <v>15.179337001140036</v>
      </c>
    </row>
    <row r="74" spans="1:8" x14ac:dyDescent="0.25">
      <c r="A74" s="2">
        <v>2024</v>
      </c>
      <c r="B74" s="2">
        <v>1</v>
      </c>
      <c r="C74" s="4">
        <v>65820</v>
      </c>
      <c r="D74" s="3">
        <v>-13.641313617696838</v>
      </c>
      <c r="E74" s="3">
        <v>-685.20848249821859</v>
      </c>
      <c r="F74" s="4">
        <v>18667612</v>
      </c>
      <c r="G74" s="3">
        <v>10.262857277866043</v>
      </c>
      <c r="H74" s="3">
        <v>3.8518778350900584</v>
      </c>
    </row>
    <row r="75" spans="1:8" x14ac:dyDescent="0.25">
      <c r="A75" s="2">
        <f t="shared" si="5"/>
        <v>2024</v>
      </c>
      <c r="B75" s="2">
        <v>2</v>
      </c>
      <c r="C75" s="4">
        <v>70266</v>
      </c>
      <c r="D75" s="3">
        <v>-6.3369768061850129</v>
      </c>
      <c r="E75" s="3">
        <v>-860.30183555273254</v>
      </c>
      <c r="F75" s="4">
        <v>19226616</v>
      </c>
      <c r="G75" s="3">
        <v>15.668438195230717</v>
      </c>
      <c r="H75" s="3">
        <v>-7.4694548079993943</v>
      </c>
    </row>
    <row r="76" spans="1:8" x14ac:dyDescent="0.25">
      <c r="A76" s="2">
        <f t="shared" si="5"/>
        <v>2024</v>
      </c>
      <c r="B76" s="2">
        <v>3</v>
      </c>
      <c r="C76" s="4">
        <v>82728</v>
      </c>
      <c r="D76" s="3">
        <v>-6.9112186339597148</v>
      </c>
      <c r="E76" s="3">
        <v>-1035.3237710688829</v>
      </c>
      <c r="F76" s="4">
        <v>22857159</v>
      </c>
      <c r="G76" s="3">
        <v>13.753491225484904</v>
      </c>
      <c r="H76" s="3">
        <v>-18.788527588671197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6" workbookViewId="0">
      <selection activeCell="A77" sqref="A77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4.4743243823762162</v>
      </c>
      <c r="F2" s="6">
        <v>5516559</v>
      </c>
      <c r="G2" s="3">
        <v>-2.9861788657919219</v>
      </c>
      <c r="H2" s="3">
        <v>-3.4593098197017165</v>
      </c>
    </row>
    <row r="3" spans="1:8" x14ac:dyDescent="0.25">
      <c r="A3" s="2">
        <f>A2</f>
        <v>2018</v>
      </c>
      <c r="B3" s="2">
        <v>2</v>
      </c>
      <c r="C3" s="6">
        <v>39281</v>
      </c>
      <c r="D3" s="3">
        <v>17.830038695743468</v>
      </c>
      <c r="E3" s="3">
        <v>3.808278573280472</v>
      </c>
      <c r="F3" s="6">
        <v>5622414</v>
      </c>
      <c r="G3" s="3">
        <v>-2.2342574315272867</v>
      </c>
      <c r="H3" s="3">
        <v>-3.9205346681803572</v>
      </c>
    </row>
    <row r="4" spans="1:8" x14ac:dyDescent="0.25">
      <c r="A4" s="2">
        <f t="shared" ref="A4:A13" si="0">A3</f>
        <v>2018</v>
      </c>
      <c r="B4" s="2">
        <v>3</v>
      </c>
      <c r="C4" s="6">
        <v>90911</v>
      </c>
      <c r="D4" s="3">
        <v>87.751182338241662</v>
      </c>
      <c r="E4" s="3">
        <v>3.1761621245851588</v>
      </c>
      <c r="F4" s="6">
        <v>7540859</v>
      </c>
      <c r="G4" s="3">
        <v>16.843740693464525</v>
      </c>
      <c r="H4" s="3">
        <v>-4.3436710914573613</v>
      </c>
    </row>
    <row r="5" spans="1:8" x14ac:dyDescent="0.25">
      <c r="A5" s="2">
        <f t="shared" si="0"/>
        <v>2018</v>
      </c>
      <c r="B5" s="2">
        <v>4</v>
      </c>
      <c r="C5" s="6">
        <v>155024</v>
      </c>
      <c r="D5" s="3">
        <v>-21.951023038504914</v>
      </c>
      <c r="E5" s="3">
        <v>2.5900773890561948</v>
      </c>
      <c r="F5" s="6">
        <v>7687594</v>
      </c>
      <c r="G5" s="3">
        <v>-19.276690186307643</v>
      </c>
      <c r="H5" s="3">
        <v>-4.721524184269466</v>
      </c>
    </row>
    <row r="6" spans="1:8" x14ac:dyDescent="0.25">
      <c r="A6" s="2">
        <f t="shared" si="0"/>
        <v>2018</v>
      </c>
      <c r="B6" s="2">
        <v>5</v>
      </c>
      <c r="C6" s="6">
        <v>155747</v>
      </c>
      <c r="D6" s="3">
        <v>10.574929713458104</v>
      </c>
      <c r="E6" s="3">
        <v>2.0679999847521144</v>
      </c>
      <c r="F6" s="6">
        <v>8980890</v>
      </c>
      <c r="G6" s="3">
        <v>-0.11965547142687161</v>
      </c>
      <c r="H6" s="3">
        <v>-5.0454276933127904</v>
      </c>
    </row>
    <row r="7" spans="1:8" x14ac:dyDescent="0.25">
      <c r="A7" s="2">
        <f t="shared" si="0"/>
        <v>2018</v>
      </c>
      <c r="B7" s="2">
        <v>6</v>
      </c>
      <c r="C7" s="6">
        <v>233572</v>
      </c>
      <c r="D7" s="3">
        <v>-2.587821183849992</v>
      </c>
      <c r="E7" s="3">
        <v>1.6262012866462046</v>
      </c>
      <c r="F7" s="6">
        <v>11983154</v>
      </c>
      <c r="G7" s="3">
        <v>-3.9641853445764541</v>
      </c>
      <c r="H7" s="3">
        <v>-5.3077261407002618</v>
      </c>
    </row>
    <row r="8" spans="1:8" x14ac:dyDescent="0.25">
      <c r="A8" s="2">
        <f t="shared" si="0"/>
        <v>2018</v>
      </c>
      <c r="B8" s="2">
        <v>7</v>
      </c>
      <c r="C8" s="6">
        <v>560771</v>
      </c>
      <c r="D8" s="3">
        <v>-0.94257799320622837</v>
      </c>
      <c r="E8" s="3">
        <v>1.2815434287206906</v>
      </c>
      <c r="F8" s="6">
        <v>19332581</v>
      </c>
      <c r="G8" s="3">
        <v>-4.9579282355599936</v>
      </c>
      <c r="H8" s="3">
        <v>-5.5004219810294002</v>
      </c>
    </row>
    <row r="9" spans="1:8" x14ac:dyDescent="0.25">
      <c r="A9" s="2">
        <f t="shared" si="0"/>
        <v>2018</v>
      </c>
      <c r="B9" s="2">
        <v>8</v>
      </c>
      <c r="C9" s="6">
        <v>812109</v>
      </c>
      <c r="D9" s="3">
        <v>3.5968277091973144</v>
      </c>
      <c r="E9" s="3">
        <v>1.0505959045084579</v>
      </c>
      <c r="F9" s="6">
        <v>24448619</v>
      </c>
      <c r="G9" s="3">
        <v>-2.8805739371237538</v>
      </c>
      <c r="H9" s="3">
        <v>-5.6154243674535484</v>
      </c>
    </row>
    <row r="10" spans="1:8" x14ac:dyDescent="0.25">
      <c r="A10" s="2">
        <f t="shared" si="0"/>
        <v>2018</v>
      </c>
      <c r="B10" s="2">
        <v>9</v>
      </c>
      <c r="C10" s="6">
        <v>279491</v>
      </c>
      <c r="D10" s="3">
        <v>18.34364374663906</v>
      </c>
      <c r="E10" s="3">
        <v>0.94977375466586877</v>
      </c>
      <c r="F10" s="6">
        <v>12310127</v>
      </c>
      <c r="G10" s="3">
        <v>-2.446336925479442</v>
      </c>
      <c r="H10" s="3">
        <v>-5.6446047799492813</v>
      </c>
    </row>
    <row r="11" spans="1:8" x14ac:dyDescent="0.25">
      <c r="A11" s="2">
        <f t="shared" si="0"/>
        <v>2018</v>
      </c>
      <c r="B11" s="2">
        <v>10</v>
      </c>
      <c r="C11" s="6">
        <v>92602</v>
      </c>
      <c r="D11" s="3">
        <v>18.359365014443107</v>
      </c>
      <c r="E11" s="3">
        <v>0.99566884150238899</v>
      </c>
      <c r="F11" s="6">
        <v>8655666</v>
      </c>
      <c r="G11" s="3">
        <v>-2.4547286151124781</v>
      </c>
      <c r="H11" s="3">
        <v>-5.5796447783244005</v>
      </c>
    </row>
    <row r="12" spans="1:8" x14ac:dyDescent="0.25">
      <c r="A12" s="2">
        <f t="shared" si="0"/>
        <v>2018</v>
      </c>
      <c r="B12" s="2">
        <v>11</v>
      </c>
      <c r="C12" s="6">
        <v>53869</v>
      </c>
      <c r="D12" s="3">
        <v>15.991990009043544</v>
      </c>
      <c r="E12" s="3">
        <v>1.2060809349658159</v>
      </c>
      <c r="F12" s="6">
        <v>5807994</v>
      </c>
      <c r="G12" s="3">
        <v>1.253007259262362</v>
      </c>
      <c r="H12" s="3">
        <v>-5.4120038204523704</v>
      </c>
    </row>
    <row r="13" spans="1:8" x14ac:dyDescent="0.25">
      <c r="A13" s="2">
        <f t="shared" si="0"/>
        <v>2018</v>
      </c>
      <c r="B13" s="2">
        <v>12</v>
      </c>
      <c r="C13" s="6">
        <v>61626</v>
      </c>
      <c r="D13" s="3">
        <v>-2.525979469496864</v>
      </c>
      <c r="E13" s="3">
        <v>1.6000156172381788</v>
      </c>
      <c r="F13" s="6">
        <v>6167078</v>
      </c>
      <c r="G13" s="3">
        <v>-1.59207550969378</v>
      </c>
      <c r="H13" s="3">
        <v>-5.1329243561397648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2.1975052697427619</v>
      </c>
      <c r="F14" s="6">
        <v>5314681</v>
      </c>
      <c r="G14" s="3">
        <v>-3.6594913604658275</v>
      </c>
      <c r="H14" s="3">
        <v>-4.7331859872015105</v>
      </c>
    </row>
    <row r="15" spans="1:8" x14ac:dyDescent="0.25">
      <c r="A15" s="2">
        <f>A14</f>
        <v>2019</v>
      </c>
      <c r="B15" s="2">
        <v>2</v>
      </c>
      <c r="C15" s="6">
        <v>22496</v>
      </c>
      <c r="D15" s="3">
        <v>-42.730582215320382</v>
      </c>
      <c r="E15" s="3">
        <v>3.0182957464662707</v>
      </c>
      <c r="F15" s="6">
        <v>5442865</v>
      </c>
      <c r="G15" s="3">
        <v>-3.1934503578000428</v>
      </c>
      <c r="H15" s="3">
        <v>-4.2033224231715298</v>
      </c>
    </row>
    <row r="16" spans="1:8" x14ac:dyDescent="0.25">
      <c r="A16" s="2">
        <f t="shared" ref="A16:A25" si="1">A15</f>
        <v>2019</v>
      </c>
      <c r="B16" s="2">
        <v>3</v>
      </c>
      <c r="C16" s="6">
        <v>49590</v>
      </c>
      <c r="D16" s="3">
        <v>-45.452145504944397</v>
      </c>
      <c r="E16" s="3">
        <v>4.0786524640795108</v>
      </c>
      <c r="F16" s="6">
        <v>6556029</v>
      </c>
      <c r="G16" s="3">
        <v>-13.059917974862012</v>
      </c>
      <c r="H16" s="3">
        <v>-3.533792811456888</v>
      </c>
    </row>
    <row r="17" spans="1:8" x14ac:dyDescent="0.25">
      <c r="A17" s="2">
        <f t="shared" si="1"/>
        <v>2019</v>
      </c>
      <c r="B17" s="2">
        <v>4</v>
      </c>
      <c r="C17" s="6">
        <v>181586</v>
      </c>
      <c r="D17" s="3">
        <v>17.134121168335213</v>
      </c>
      <c r="E17" s="3">
        <v>5.3916638338392744</v>
      </c>
      <c r="F17" s="6">
        <v>8578649</v>
      </c>
      <c r="G17" s="3">
        <v>11.590817621221937</v>
      </c>
      <c r="H17" s="3">
        <v>-2.714986169460111</v>
      </c>
    </row>
    <row r="18" spans="1:8" x14ac:dyDescent="0.25">
      <c r="A18" s="2">
        <f t="shared" si="1"/>
        <v>2019</v>
      </c>
      <c r="B18" s="2">
        <v>5</v>
      </c>
      <c r="C18" s="6">
        <v>153565</v>
      </c>
      <c r="D18" s="3">
        <v>-1.4009900672244058</v>
      </c>
      <c r="E18" s="3">
        <v>6.9669786282545045</v>
      </c>
      <c r="F18" s="6">
        <v>8843090</v>
      </c>
      <c r="G18" s="3">
        <v>-1.5343690881415961</v>
      </c>
      <c r="H18" s="3">
        <v>-1.7379530510534051</v>
      </c>
    </row>
    <row r="19" spans="1:8" x14ac:dyDescent="0.25">
      <c r="A19" s="2">
        <f t="shared" si="1"/>
        <v>2019</v>
      </c>
      <c r="B19" s="2">
        <v>6</v>
      </c>
      <c r="C19" s="6">
        <v>244978</v>
      </c>
      <c r="D19" s="3">
        <v>4.8832908054047497</v>
      </c>
      <c r="E19" s="3">
        <v>8.8150610682601513</v>
      </c>
      <c r="F19" s="6">
        <v>12542718</v>
      </c>
      <c r="G19" s="3">
        <v>4.669588657543744</v>
      </c>
      <c r="H19" s="3">
        <v>-0.59275055151240097</v>
      </c>
    </row>
    <row r="20" spans="1:8" x14ac:dyDescent="0.25">
      <c r="A20" s="2">
        <f t="shared" si="1"/>
        <v>2019</v>
      </c>
      <c r="B20" s="2">
        <v>7</v>
      </c>
      <c r="C20" s="6">
        <v>608827</v>
      </c>
      <c r="D20" s="3">
        <v>8.5696300272303674</v>
      </c>
      <c r="E20" s="3">
        <v>10.945794265853976</v>
      </c>
      <c r="F20" s="6">
        <v>19343006</v>
      </c>
      <c r="G20" s="3">
        <v>5.3924512200409502E-2</v>
      </c>
      <c r="H20" s="3">
        <v>0.73057837166247352</v>
      </c>
    </row>
    <row r="21" spans="1:8" x14ac:dyDescent="0.25">
      <c r="A21" s="2">
        <f t="shared" si="1"/>
        <v>2019</v>
      </c>
      <c r="B21" s="2">
        <v>8</v>
      </c>
      <c r="C21" s="6">
        <v>823973</v>
      </c>
      <c r="D21" s="3">
        <v>1.4608876394671233</v>
      </c>
      <c r="E21" s="3">
        <v>13.368788293432154</v>
      </c>
      <c r="F21" s="6">
        <v>24958692</v>
      </c>
      <c r="G21" s="3">
        <v>2.0863059790820815</v>
      </c>
      <c r="H21" s="3">
        <v>2.2423562011936413</v>
      </c>
    </row>
    <row r="22" spans="1:8" x14ac:dyDescent="0.25">
      <c r="A22" s="2">
        <f t="shared" si="1"/>
        <v>2019</v>
      </c>
      <c r="B22" s="2">
        <v>9</v>
      </c>
      <c r="C22" s="6">
        <v>289774</v>
      </c>
      <c r="D22" s="3">
        <v>3.6791882386194796</v>
      </c>
      <c r="E22" s="3">
        <v>16.093488211985395</v>
      </c>
      <c r="F22" s="6">
        <v>12248046</v>
      </c>
      <c r="G22" s="3">
        <v>-0.50430836334994789</v>
      </c>
      <c r="H22" s="3">
        <v>3.9528584299521738</v>
      </c>
    </row>
    <row r="23" spans="1:8" x14ac:dyDescent="0.25">
      <c r="A23" s="2">
        <f t="shared" si="1"/>
        <v>2019</v>
      </c>
      <c r="B23" s="2">
        <v>10</v>
      </c>
      <c r="C23" s="6">
        <v>92568</v>
      </c>
      <c r="D23" s="3">
        <v>-3.6716269627001807E-2</v>
      </c>
      <c r="E23" s="3">
        <v>19.128512144959</v>
      </c>
      <c r="F23" s="6">
        <v>8135120</v>
      </c>
      <c r="G23" s="3">
        <v>-6.0139335320933185</v>
      </c>
      <c r="H23" s="3">
        <v>5.8723497139881626</v>
      </c>
    </row>
    <row r="24" spans="1:8" x14ac:dyDescent="0.25">
      <c r="A24" s="2">
        <f t="shared" si="1"/>
        <v>2019</v>
      </c>
      <c r="B24" s="2">
        <v>11</v>
      </c>
      <c r="C24" s="6">
        <v>49740</v>
      </c>
      <c r="D24" s="3">
        <v>-7.6648907534945909</v>
      </c>
      <c r="E24" s="3">
        <v>22.481616111633453</v>
      </c>
      <c r="F24" s="6">
        <v>5718997</v>
      </c>
      <c r="G24" s="3">
        <v>-1.5323190760871963</v>
      </c>
      <c r="H24" s="3">
        <v>8.0107851838799427</v>
      </c>
    </row>
    <row r="25" spans="1:8" x14ac:dyDescent="0.25">
      <c r="A25" s="2">
        <f t="shared" si="1"/>
        <v>2019</v>
      </c>
      <c r="B25" s="2">
        <v>12</v>
      </c>
      <c r="C25" s="6">
        <v>57972</v>
      </c>
      <c r="D25" s="3">
        <v>-5.9293155486320748</v>
      </c>
      <c r="E25" s="3">
        <v>26.159225212649336</v>
      </c>
      <c r="F25" s="6">
        <v>6147860</v>
      </c>
      <c r="G25" s="3">
        <v>-0.31162245718312498</v>
      </c>
      <c r="H25" s="3">
        <v>10.377294533869316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30.165671041226037</v>
      </c>
      <c r="F26" s="6">
        <v>5450137</v>
      </c>
      <c r="G26" s="3">
        <v>2.5487136481004313</v>
      </c>
      <c r="H26" s="3">
        <v>12.980344742624473</v>
      </c>
    </row>
    <row r="27" spans="1:8" x14ac:dyDescent="0.25">
      <c r="A27" s="2">
        <f>A26</f>
        <v>2020</v>
      </c>
      <c r="B27" s="2">
        <v>2</v>
      </c>
      <c r="C27" s="6">
        <v>33554</v>
      </c>
      <c r="D27" s="3">
        <v>49.155405405405396</v>
      </c>
      <c r="E27" s="3">
        <v>34.503056819696745</v>
      </c>
      <c r="F27" s="6">
        <v>5798358</v>
      </c>
      <c r="G27" s="3">
        <v>6.5313580255986547</v>
      </c>
      <c r="H27" s="3">
        <v>15.827660502911447</v>
      </c>
    </row>
    <row r="28" spans="1:8" x14ac:dyDescent="0.25">
      <c r="A28" s="2">
        <f t="shared" ref="A28:A37" si="2">A27</f>
        <v>2020</v>
      </c>
      <c r="B28" s="2">
        <v>3</v>
      </c>
      <c r="C28" s="6">
        <v>9729</v>
      </c>
      <c r="D28" s="3">
        <v>-80.381125226860249</v>
      </c>
      <c r="E28" s="3">
        <v>39.174608099948713</v>
      </c>
      <c r="F28" s="6">
        <v>2524392</v>
      </c>
      <c r="G28" s="3">
        <v>-61.495106260207201</v>
      </c>
      <c r="H28" s="3">
        <v>18.926242088670264</v>
      </c>
    </row>
    <row r="29" spans="1:8" x14ac:dyDescent="0.25">
      <c r="A29" s="2">
        <f t="shared" si="2"/>
        <v>2020</v>
      </c>
      <c r="B29" s="2">
        <v>4</v>
      </c>
      <c r="C29" s="6">
        <v>0</v>
      </c>
      <c r="D29" s="3">
        <v>-100</v>
      </c>
      <c r="E29" s="3">
        <v>44.184567958076535</v>
      </c>
      <c r="F29" s="6">
        <v>0</v>
      </c>
      <c r="G29" s="3">
        <v>-100</v>
      </c>
      <c r="H29" s="3">
        <v>22.282444197280022</v>
      </c>
    </row>
    <row r="30" spans="1:8" x14ac:dyDescent="0.25">
      <c r="A30" s="2">
        <f t="shared" si="2"/>
        <v>2020</v>
      </c>
      <c r="B30" s="2">
        <v>5</v>
      </c>
      <c r="C30" s="6">
        <v>3195</v>
      </c>
      <c r="D30" s="3">
        <v>-97.919447790837751</v>
      </c>
      <c r="E30" s="3">
        <v>49.528876988693781</v>
      </c>
      <c r="F30" s="6">
        <v>292854</v>
      </c>
      <c r="G30" s="3">
        <v>-96.688329531871773</v>
      </c>
      <c r="H30" s="3">
        <v>25.89703671026226</v>
      </c>
    </row>
    <row r="31" spans="1:8" x14ac:dyDescent="0.25">
      <c r="A31" s="2">
        <f t="shared" si="2"/>
        <v>2020</v>
      </c>
      <c r="B31" s="2">
        <v>6</v>
      </c>
      <c r="C31" s="6">
        <v>53717</v>
      </c>
      <c r="D31" s="3">
        <v>-78.072724897745928</v>
      </c>
      <c r="E31" s="3">
        <v>55.193462969194712</v>
      </c>
      <c r="F31" s="6">
        <v>2026468</v>
      </c>
      <c r="G31" s="3">
        <v>-83.843469971978962</v>
      </c>
      <c r="H31" s="3">
        <v>29.762297672735929</v>
      </c>
    </row>
    <row r="32" spans="1:8" x14ac:dyDescent="0.25">
      <c r="A32" s="2">
        <f t="shared" si="2"/>
        <v>2020</v>
      </c>
      <c r="B32" s="2">
        <v>7</v>
      </c>
      <c r="C32" s="6">
        <v>536031</v>
      </c>
      <c r="D32" s="3">
        <v>-11.956762758550454</v>
      </c>
      <c r="E32" s="3">
        <v>61.154014209975017</v>
      </c>
      <c r="F32" s="6">
        <v>9919117</v>
      </c>
      <c r="G32" s="3">
        <v>-48.719878389119046</v>
      </c>
      <c r="H32" s="3">
        <v>33.861992257164282</v>
      </c>
    </row>
    <row r="33" spans="1:8" x14ac:dyDescent="0.25">
      <c r="A33" s="2">
        <f t="shared" si="2"/>
        <v>2020</v>
      </c>
      <c r="B33" s="2">
        <v>8</v>
      </c>
      <c r="C33" s="6">
        <v>782145</v>
      </c>
      <c r="D33" s="3">
        <v>-5.0763799299248902</v>
      </c>
      <c r="E33" s="3">
        <v>67.376964425050744</v>
      </c>
      <c r="F33" s="6">
        <v>14617428</v>
      </c>
      <c r="G33" s="3">
        <v>-41.433517429519142</v>
      </c>
      <c r="H33" s="3">
        <v>38.171996346590802</v>
      </c>
    </row>
    <row r="34" spans="1:8" x14ac:dyDescent="0.25">
      <c r="A34" s="2">
        <f t="shared" si="2"/>
        <v>2020</v>
      </c>
      <c r="B34" s="2">
        <v>9</v>
      </c>
      <c r="C34" s="6">
        <v>202918</v>
      </c>
      <c r="D34" s="3">
        <v>-29.973703644909477</v>
      </c>
      <c r="E34" s="3">
        <v>73.823670191148466</v>
      </c>
      <c r="F34" s="6">
        <v>5132542</v>
      </c>
      <c r="G34" s="3">
        <v>-58.095013686264728</v>
      </c>
      <c r="H34" s="3">
        <v>42.662450971930767</v>
      </c>
    </row>
    <row r="35" spans="1:8" x14ac:dyDescent="0.25">
      <c r="A35" s="2">
        <f t="shared" si="2"/>
        <v>2020</v>
      </c>
      <c r="B35" s="2">
        <v>10</v>
      </c>
      <c r="C35" s="6">
        <v>48191</v>
      </c>
      <c r="D35" s="3">
        <v>-47.939892835537123</v>
      </c>
      <c r="E35" s="3">
        <v>80.450456602747892</v>
      </c>
      <c r="F35" s="6">
        <v>2678119</v>
      </c>
      <c r="G35" s="3">
        <v>-67.079539084856776</v>
      </c>
      <c r="H35" s="3">
        <v>47.297969003420548</v>
      </c>
    </row>
    <row r="36" spans="1:8" x14ac:dyDescent="0.25">
      <c r="A36" s="2">
        <f t="shared" si="2"/>
        <v>2020</v>
      </c>
      <c r="B36" s="2">
        <v>11</v>
      </c>
      <c r="C36" s="6">
        <v>5575</v>
      </c>
      <c r="D36" s="3">
        <v>-88.791716928025735</v>
      </c>
      <c r="E36" s="3">
        <v>87.206440603367881</v>
      </c>
      <c r="F36" s="6">
        <v>1456573</v>
      </c>
      <c r="G36" s="3">
        <v>-74.530971077620777</v>
      </c>
      <c r="H36" s="3">
        <v>52.036166265139705</v>
      </c>
    </row>
    <row r="37" spans="1:8" x14ac:dyDescent="0.25">
      <c r="A37" s="2">
        <f t="shared" si="2"/>
        <v>2020</v>
      </c>
      <c r="B37" s="2">
        <v>12</v>
      </c>
      <c r="C37" s="6">
        <v>6200</v>
      </c>
      <c r="D37" s="3">
        <v>-89.305181811909193</v>
      </c>
      <c r="E37" s="3">
        <v>94.031823140038526</v>
      </c>
      <c r="F37" s="6">
        <v>1803050</v>
      </c>
      <c r="G37" s="3">
        <v>-70.671908599089761</v>
      </c>
      <c r="H37" s="3">
        <v>56.826715698661665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100.85458306551689</v>
      </c>
      <c r="F38" s="6">
        <v>1419454</v>
      </c>
      <c r="G38" s="3">
        <v>-73.955627170472965</v>
      </c>
      <c r="H38" s="3">
        <v>61.61050086102216</v>
      </c>
    </row>
    <row r="39" spans="1:8" x14ac:dyDescent="0.25">
      <c r="A39" s="2">
        <f>A38</f>
        <v>2021</v>
      </c>
      <c r="B39" s="2">
        <v>2</v>
      </c>
      <c r="C39" s="6">
        <v>6669</v>
      </c>
      <c r="D39" s="3">
        <v>-80.124575311438278</v>
      </c>
      <c r="E39" s="3">
        <v>107.58996749610505</v>
      </c>
      <c r="F39" s="6">
        <v>1281023</v>
      </c>
      <c r="G39" s="3">
        <v>-77.907141987438507</v>
      </c>
      <c r="H39" s="3">
        <v>66.319551238125129</v>
      </c>
    </row>
    <row r="40" spans="1:8" x14ac:dyDescent="0.25">
      <c r="A40" s="2">
        <f t="shared" ref="A40:A49" si="3">A39</f>
        <v>2021</v>
      </c>
      <c r="B40" s="2">
        <v>3</v>
      </c>
      <c r="C40" s="6">
        <v>10034</v>
      </c>
      <c r="D40" s="3">
        <v>3.1349573440230261</v>
      </c>
      <c r="E40" s="3">
        <v>114.1410314306831</v>
      </c>
      <c r="F40" s="6">
        <v>2017456</v>
      </c>
      <c r="G40" s="3">
        <v>-20.081508735568796</v>
      </c>
      <c r="H40" s="3">
        <v>70.87648200142786</v>
      </c>
    </row>
    <row r="41" spans="1:8" x14ac:dyDescent="0.25">
      <c r="A41" s="2">
        <f t="shared" si="3"/>
        <v>2021</v>
      </c>
      <c r="B41" s="2">
        <v>4</v>
      </c>
      <c r="C41" s="6">
        <v>19430</v>
      </c>
      <c r="D41" s="3"/>
      <c r="E41" s="3">
        <v>120.39779413599173</v>
      </c>
      <c r="F41" s="6">
        <v>2708020</v>
      </c>
      <c r="G41" s="3"/>
      <c r="H41" s="3">
        <v>75.193892579802537</v>
      </c>
    </row>
    <row r="42" spans="1:8" x14ac:dyDescent="0.25">
      <c r="A42" s="2">
        <f t="shared" si="3"/>
        <v>2021</v>
      </c>
      <c r="B42" s="2">
        <v>5</v>
      </c>
      <c r="C42" s="6">
        <v>47296</v>
      </c>
      <c r="D42" s="3">
        <v>1380.3129890453833</v>
      </c>
      <c r="E42" s="3">
        <v>126.24256612362676</v>
      </c>
      <c r="F42" s="6">
        <v>3625222</v>
      </c>
      <c r="G42" s="3">
        <v>1137.8939676425796</v>
      </c>
      <c r="H42" s="3">
        <v>79.178065874986856</v>
      </c>
    </row>
    <row r="43" spans="1:8" x14ac:dyDescent="0.25">
      <c r="A43" s="2">
        <f t="shared" si="3"/>
        <v>2021</v>
      </c>
      <c r="B43" s="2">
        <v>6</v>
      </c>
      <c r="C43" s="6">
        <v>219190</v>
      </c>
      <c r="D43" s="3">
        <v>308.04587002252549</v>
      </c>
      <c r="E43" s="3">
        <v>131.54929694725789</v>
      </c>
      <c r="F43" s="6">
        <v>6969062</v>
      </c>
      <c r="G43" s="3">
        <v>243.90190222594188</v>
      </c>
      <c r="H43" s="3">
        <v>82.730062990622699</v>
      </c>
    </row>
    <row r="44" spans="1:8" x14ac:dyDescent="0.25">
      <c r="A44" s="2">
        <f t="shared" si="3"/>
        <v>2021</v>
      </c>
      <c r="B44" s="2">
        <v>7</v>
      </c>
      <c r="C44" s="6">
        <v>559006</v>
      </c>
      <c r="D44" s="3">
        <v>4.2861327050114584</v>
      </c>
      <c r="E44" s="3">
        <v>136.27902438436882</v>
      </c>
      <c r="F44" s="6">
        <v>15455907</v>
      </c>
      <c r="G44" s="3">
        <v>55.819383922984265</v>
      </c>
      <c r="H44" s="3">
        <v>85.824466967974686</v>
      </c>
    </row>
    <row r="45" spans="1:8" x14ac:dyDescent="0.25">
      <c r="A45" s="2">
        <f t="shared" si="3"/>
        <v>2021</v>
      </c>
      <c r="B45" s="2">
        <v>8</v>
      </c>
      <c r="C45" s="6">
        <v>673104</v>
      </c>
      <c r="D45" s="3">
        <v>-13.941276873214047</v>
      </c>
      <c r="E45" s="3">
        <v>140.40504291890687</v>
      </c>
      <c r="F45" s="6">
        <v>21649221</v>
      </c>
      <c r="G45" s="3">
        <v>48.105542233558452</v>
      </c>
      <c r="H45" s="3">
        <v>88.447053337143245</v>
      </c>
    </row>
    <row r="46" spans="1:8" x14ac:dyDescent="0.25">
      <c r="A46" s="2">
        <f t="shared" si="3"/>
        <v>2021</v>
      </c>
      <c r="B46" s="2">
        <v>9</v>
      </c>
      <c r="C46" s="6">
        <v>272406</v>
      </c>
      <c r="D46" s="3">
        <v>34.244374574951465</v>
      </c>
      <c r="E46" s="3">
        <v>143.89148086178605</v>
      </c>
      <c r="F46" s="6">
        <v>10161853</v>
      </c>
      <c r="G46" s="3">
        <v>97.988696439308228</v>
      </c>
      <c r="H46" s="3">
        <v>90.581513941906223</v>
      </c>
    </row>
    <row r="47" spans="1:8" x14ac:dyDescent="0.25">
      <c r="A47" s="2">
        <f t="shared" si="3"/>
        <v>2021</v>
      </c>
      <c r="B47" s="2">
        <v>10</v>
      </c>
      <c r="C47" s="6">
        <v>101620</v>
      </c>
      <c r="D47" s="3">
        <v>110.8692494449171</v>
      </c>
      <c r="E47" s="3">
        <v>146.69174802949033</v>
      </c>
      <c r="F47" s="6">
        <v>7860260</v>
      </c>
      <c r="G47" s="3">
        <v>193.49928065183062</v>
      </c>
      <c r="H47" s="3">
        <v>92.208739132214816</v>
      </c>
    </row>
    <row r="48" spans="1:8" x14ac:dyDescent="0.25">
      <c r="A48" s="2">
        <f t="shared" si="3"/>
        <v>2021</v>
      </c>
      <c r="B48" s="2">
        <v>11</v>
      </c>
      <c r="C48" s="6">
        <v>31801</v>
      </c>
      <c r="D48" s="3">
        <v>470.42152466367713</v>
      </c>
      <c r="E48" s="3">
        <v>148.75163985612264</v>
      </c>
      <c r="F48" s="6">
        <v>5094295</v>
      </c>
      <c r="G48" s="3">
        <v>249.74525821912118</v>
      </c>
      <c r="H48" s="3">
        <v>93.310133645693654</v>
      </c>
    </row>
    <row r="49" spans="1:8" x14ac:dyDescent="0.25">
      <c r="A49" s="2">
        <f t="shared" si="3"/>
        <v>2021</v>
      </c>
      <c r="B49" s="2">
        <v>12</v>
      </c>
      <c r="C49" s="6">
        <v>45342</v>
      </c>
      <c r="D49" s="3">
        <v>631.32258064516134</v>
      </c>
      <c r="E49" s="3">
        <v>150.01446410227311</v>
      </c>
      <c r="F49" s="6">
        <v>5380794</v>
      </c>
      <c r="G49" s="3">
        <v>198.42733146612684</v>
      </c>
      <c r="H49" s="3">
        <v>93.874136285350673</v>
      </c>
    </row>
    <row r="50" spans="1:8" x14ac:dyDescent="0.25">
      <c r="A50" s="2">
        <v>2022</v>
      </c>
      <c r="B50" s="2">
        <v>1</v>
      </c>
      <c r="C50" s="6">
        <v>25624</v>
      </c>
      <c r="D50" s="3">
        <v>281.59344750558455</v>
      </c>
      <c r="E50" s="3">
        <v>150.44586671497683</v>
      </c>
      <c r="F50" s="6">
        <v>4618896</v>
      </c>
      <c r="G50" s="3">
        <v>225.39948459055381</v>
      </c>
      <c r="H50" s="3">
        <v>93.900049404511392</v>
      </c>
    </row>
    <row r="51" spans="1:8" x14ac:dyDescent="0.25">
      <c r="A51" s="2">
        <f>A50</f>
        <v>2022</v>
      </c>
      <c r="B51" s="2">
        <v>2</v>
      </c>
      <c r="C51" s="6">
        <v>34882</v>
      </c>
      <c r="D51" s="3">
        <v>423.04693357324936</v>
      </c>
      <c r="E51" s="3">
        <v>150.0449178160288</v>
      </c>
      <c r="F51" s="6">
        <v>5129898</v>
      </c>
      <c r="G51" s="3">
        <v>300.45323151887209</v>
      </c>
      <c r="H51" s="3">
        <v>93.394435995055559</v>
      </c>
    </row>
    <row r="52" spans="1:8" x14ac:dyDescent="0.25">
      <c r="A52" s="2">
        <f t="shared" ref="A52:A61" si="4">A51</f>
        <v>2022</v>
      </c>
      <c r="B52" s="2">
        <v>3</v>
      </c>
      <c r="C52" s="6">
        <v>42160</v>
      </c>
      <c r="D52" s="3">
        <v>320.17141718158263</v>
      </c>
      <c r="E52" s="3">
        <v>148.81979499811229</v>
      </c>
      <c r="F52" s="6">
        <v>5613260</v>
      </c>
      <c r="G52" s="3">
        <v>178.23456868452149</v>
      </c>
      <c r="H52" s="3">
        <v>92.372990954084187</v>
      </c>
    </row>
    <row r="53" spans="1:8" x14ac:dyDescent="0.25">
      <c r="A53" s="2">
        <f t="shared" si="4"/>
        <v>2022</v>
      </c>
      <c r="B53" s="2">
        <v>4</v>
      </c>
      <c r="C53" s="6">
        <v>190292</v>
      </c>
      <c r="D53" s="3">
        <v>879.37210499228001</v>
      </c>
      <c r="E53" s="3">
        <v>146.797634327227</v>
      </c>
      <c r="F53" s="6">
        <v>8777442</v>
      </c>
      <c r="G53" s="3">
        <v>224.12766523142369</v>
      </c>
      <c r="H53" s="3">
        <v>90.86578826172078</v>
      </c>
    </row>
    <row r="54" spans="1:8" x14ac:dyDescent="0.25">
      <c r="A54" s="2">
        <f t="shared" si="4"/>
        <v>2022</v>
      </c>
      <c r="B54" s="2">
        <v>5</v>
      </c>
      <c r="C54" s="6">
        <v>172154</v>
      </c>
      <c r="D54" s="3">
        <v>263.99272665764551</v>
      </c>
      <c r="E54" s="3">
        <v>144.01747128757987</v>
      </c>
      <c r="F54" s="6">
        <v>8991622</v>
      </c>
      <c r="G54" s="3">
        <v>148.02955515551878</v>
      </c>
      <c r="H54" s="3">
        <v>88.908864507653448</v>
      </c>
    </row>
    <row r="55" spans="1:8" x14ac:dyDescent="0.25">
      <c r="A55" s="2">
        <f t="shared" si="4"/>
        <v>2022</v>
      </c>
      <c r="B55" s="2">
        <v>6</v>
      </c>
      <c r="C55" s="6">
        <v>281691</v>
      </c>
      <c r="D55" s="3">
        <v>28.514530772389257</v>
      </c>
      <c r="E55" s="3">
        <v>140.56921459050736</v>
      </c>
      <c r="F55" s="6">
        <v>12659503</v>
      </c>
      <c r="G55" s="3">
        <v>81.652896759994391</v>
      </c>
      <c r="H55" s="3">
        <v>86.547510578582106</v>
      </c>
    </row>
    <row r="56" spans="1:8" x14ac:dyDescent="0.25">
      <c r="A56" s="2">
        <f t="shared" si="4"/>
        <v>2022</v>
      </c>
      <c r="B56" s="2">
        <v>7</v>
      </c>
      <c r="C56" s="6">
        <v>613789</v>
      </c>
      <c r="D56" s="3">
        <v>9.8000737022500672</v>
      </c>
      <c r="E56" s="3">
        <v>136.55110456230216</v>
      </c>
      <c r="F56" s="6">
        <v>20691690</v>
      </c>
      <c r="G56" s="3">
        <v>33.87561144098499</v>
      </c>
      <c r="H56" s="3">
        <v>83.83112296472386</v>
      </c>
    </row>
    <row r="57" spans="1:8" x14ac:dyDescent="0.25">
      <c r="A57" s="2">
        <f t="shared" si="4"/>
        <v>2022</v>
      </c>
      <c r="B57" s="2">
        <v>8</v>
      </c>
      <c r="C57" s="6">
        <v>763669</v>
      </c>
      <c r="D57" s="3">
        <v>13.454830159975284</v>
      </c>
      <c r="E57" s="3">
        <v>132.05359995399181</v>
      </c>
      <c r="F57" s="6">
        <v>24911709</v>
      </c>
      <c r="G57" s="3">
        <v>15.069770870739418</v>
      </c>
      <c r="H57" s="3">
        <v>80.808758252558405</v>
      </c>
    </row>
    <row r="58" spans="1:8" x14ac:dyDescent="0.25">
      <c r="A58" s="2">
        <f t="shared" si="4"/>
        <v>2022</v>
      </c>
      <c r="B58" s="2">
        <v>9</v>
      </c>
      <c r="C58" s="6">
        <v>322909</v>
      </c>
      <c r="D58" s="3">
        <v>18.53960632291507</v>
      </c>
      <c r="E58" s="3">
        <v>127.15835736168299</v>
      </c>
      <c r="F58" s="6">
        <v>12361656</v>
      </c>
      <c r="G58" s="3">
        <v>21.647656190263721</v>
      </c>
      <c r="H58" s="3">
        <v>77.526003895820736</v>
      </c>
    </row>
    <row r="59" spans="1:8" x14ac:dyDescent="0.25">
      <c r="A59" s="2">
        <f t="shared" si="4"/>
        <v>2022</v>
      </c>
      <c r="B59" s="2">
        <v>10</v>
      </c>
      <c r="C59" s="6">
        <v>102768</v>
      </c>
      <c r="D59" s="3">
        <v>1.1296988781735795</v>
      </c>
      <c r="E59" s="3">
        <v>121.93879735580224</v>
      </c>
      <c r="F59" s="6">
        <v>8788119</v>
      </c>
      <c r="G59" s="3">
        <v>11.804431405576921</v>
      </c>
      <c r="H59" s="3">
        <v>74.023882140788785</v>
      </c>
    </row>
    <row r="60" spans="1:8" x14ac:dyDescent="0.25">
      <c r="A60" s="2">
        <f t="shared" si="4"/>
        <v>2022</v>
      </c>
      <c r="B60" s="2">
        <v>11</v>
      </c>
      <c r="C60" s="6">
        <v>33724</v>
      </c>
      <c r="D60" s="3">
        <v>6.0469796547278465</v>
      </c>
      <c r="E60" s="3">
        <v>116.46079753795398</v>
      </c>
      <c r="F60" s="6">
        <v>5621791</v>
      </c>
      <c r="G60" s="3">
        <v>10.35464181010326</v>
      </c>
      <c r="H60" s="3">
        <v>70.33953479292758</v>
      </c>
    </row>
    <row r="61" spans="1:8" x14ac:dyDescent="0.25">
      <c r="A61" s="2">
        <f t="shared" si="4"/>
        <v>2022</v>
      </c>
      <c r="B61" s="2">
        <v>12</v>
      </c>
      <c r="C61" s="6">
        <v>38788</v>
      </c>
      <c r="D61" s="3">
        <v>-14.454589563759868</v>
      </c>
      <c r="E61" s="3">
        <v>110.781845989015</v>
      </c>
      <c r="F61" s="6">
        <v>6132865</v>
      </c>
      <c r="G61" s="3">
        <v>13.976952100377748</v>
      </c>
      <c r="H61" s="3">
        <v>66.505782862512206</v>
      </c>
    </row>
    <row r="62" spans="1:8" x14ac:dyDescent="0.25">
      <c r="A62" s="2">
        <v>2023</v>
      </c>
      <c r="B62" s="2">
        <v>1</v>
      </c>
      <c r="C62" s="6">
        <v>24180</v>
      </c>
      <c r="D62" s="3">
        <v>-5.6353418669996884</v>
      </c>
      <c r="E62" s="3">
        <v>104.95176316362019</v>
      </c>
      <c r="F62" s="6">
        <v>5676608</v>
      </c>
      <c r="G62" s="3">
        <v>22.899671263436105</v>
      </c>
      <c r="H62" s="3">
        <v>62.551281742249508</v>
      </c>
    </row>
    <row r="63" spans="1:8" x14ac:dyDescent="0.25">
      <c r="A63" s="2">
        <f>A62</f>
        <v>2023</v>
      </c>
      <c r="B63" s="2">
        <v>2</v>
      </c>
      <c r="C63" s="6">
        <v>30794</v>
      </c>
      <c r="D63" s="3">
        <v>-11.71951149590047</v>
      </c>
      <c r="E63" s="3">
        <v>99.011672541713281</v>
      </c>
      <c r="F63" s="6">
        <v>5884291</v>
      </c>
      <c r="G63" s="3">
        <v>14.705808965402433</v>
      </c>
      <c r="H63" s="3">
        <v>58.50103898937671</v>
      </c>
    </row>
    <row r="64" spans="1:8" x14ac:dyDescent="0.25">
      <c r="A64" s="2">
        <f t="shared" ref="A64:A73" si="5">A63</f>
        <v>2023</v>
      </c>
      <c r="B64" s="2">
        <v>3</v>
      </c>
      <c r="C64" s="6">
        <v>64617</v>
      </c>
      <c r="D64" s="3">
        <v>53.266129032258071</v>
      </c>
      <c r="E64" s="3">
        <v>92.995017943166431</v>
      </c>
      <c r="F64" s="6">
        <v>6488907</v>
      </c>
      <c r="G64" s="3">
        <v>15.599615909471499</v>
      </c>
      <c r="H64" s="3">
        <v>54.377308577070025</v>
      </c>
    </row>
    <row r="65" spans="1:8" x14ac:dyDescent="0.25">
      <c r="A65" s="2">
        <f t="shared" si="5"/>
        <v>2023</v>
      </c>
      <c r="B65" s="2">
        <v>4</v>
      </c>
      <c r="C65" s="6">
        <v>262495</v>
      </c>
      <c r="D65" s="3">
        <v>37.943266138355789</v>
      </c>
      <c r="E65" s="3">
        <v>86.927553522293607</v>
      </c>
      <c r="F65" s="6">
        <v>10066746</v>
      </c>
      <c r="G65" s="3">
        <v>14.688835312155856</v>
      </c>
      <c r="H65" s="3">
        <v>50.199303143087327</v>
      </c>
    </row>
    <row r="66" spans="1:8" x14ac:dyDescent="0.25">
      <c r="A66" s="2">
        <f t="shared" si="5"/>
        <v>2023</v>
      </c>
      <c r="B66" s="2">
        <v>5</v>
      </c>
      <c r="C66" s="6">
        <v>199904</v>
      </c>
      <c r="D66" s="3">
        <v>16.119288543978062</v>
      </c>
      <c r="E66" s="3">
        <v>80.832274482789984</v>
      </c>
      <c r="F66" s="6">
        <v>9673518</v>
      </c>
      <c r="G66" s="3">
        <v>7.5836817873349283</v>
      </c>
      <c r="H66" s="3">
        <v>45.983542429862347</v>
      </c>
    </row>
    <row r="67" spans="1:8" x14ac:dyDescent="0.25">
      <c r="A67" s="2">
        <f t="shared" si="5"/>
        <v>2023</v>
      </c>
      <c r="B67" s="2">
        <v>6</v>
      </c>
      <c r="C67" s="6">
        <v>314232</v>
      </c>
      <c r="D67" s="3">
        <v>11.552019766339704</v>
      </c>
      <c r="E67" s="3">
        <v>74.728774341726819</v>
      </c>
      <c r="F67" s="6">
        <v>12302517</v>
      </c>
      <c r="G67" s="3">
        <v>-2.8199053311966482</v>
      </c>
      <c r="H67" s="3">
        <v>41.744080175118327</v>
      </c>
    </row>
    <row r="68" spans="1:8" x14ac:dyDescent="0.25">
      <c r="A68" s="2">
        <f t="shared" si="5"/>
        <v>2023</v>
      </c>
      <c r="B68" s="2">
        <v>7</v>
      </c>
      <c r="C68" s="6">
        <v>634269</v>
      </c>
      <c r="D68" s="3">
        <v>3.3366515203107294</v>
      </c>
      <c r="E68" s="3">
        <v>68.632152658818526</v>
      </c>
      <c r="F68" s="6">
        <v>20191360</v>
      </c>
      <c r="G68" s="3">
        <v>-2.4180238540206234</v>
      </c>
      <c r="H68" s="3">
        <v>37.492303459589444</v>
      </c>
    </row>
    <row r="69" spans="1:8" x14ac:dyDescent="0.25">
      <c r="A69" s="2">
        <f t="shared" si="5"/>
        <v>2023</v>
      </c>
      <c r="B69" s="2">
        <v>8</v>
      </c>
      <c r="C69" s="6">
        <v>843303</v>
      </c>
      <c r="D69" s="3">
        <v>10.427816239758325</v>
      </c>
      <c r="E69" s="3">
        <v>62.553121719156216</v>
      </c>
      <c r="F69" s="6">
        <v>24494340</v>
      </c>
      <c r="G69" s="3">
        <v>-1.6753928845267052</v>
      </c>
      <c r="H69" s="3">
        <v>33.236504642794159</v>
      </c>
    </row>
    <row r="70" spans="1:8" x14ac:dyDescent="0.25">
      <c r="A70" s="2">
        <f t="shared" si="5"/>
        <v>2023</v>
      </c>
      <c r="B70" s="2">
        <v>9</v>
      </c>
      <c r="C70" s="6">
        <v>358873</v>
      </c>
      <c r="D70" s="3">
        <v>11.137503135558324</v>
      </c>
      <c r="E70" s="3">
        <v>56.497859398029725</v>
      </c>
      <c r="F70" s="6">
        <v>12672956</v>
      </c>
      <c r="G70" s="3">
        <v>2.51827101482196</v>
      </c>
      <c r="H70" s="3">
        <v>28.982204533743054</v>
      </c>
    </row>
    <row r="71" spans="1:8" x14ac:dyDescent="0.25">
      <c r="A71" s="2">
        <f t="shared" si="5"/>
        <v>2023</v>
      </c>
      <c r="B71" s="2">
        <v>10</v>
      </c>
      <c r="C71" s="6">
        <v>125220</v>
      </c>
      <c r="D71" s="3">
        <v>21.847267631947688</v>
      </c>
      <c r="E71" s="3">
        <v>50.468923757848373</v>
      </c>
      <c r="F71" s="6">
        <v>9459902</v>
      </c>
      <c r="G71" s="3">
        <v>7.6442182906262479</v>
      </c>
      <c r="H71" s="3">
        <v>24.732499504118415</v>
      </c>
    </row>
    <row r="72" spans="1:8" x14ac:dyDescent="0.25">
      <c r="A72" s="2">
        <f t="shared" si="5"/>
        <v>2023</v>
      </c>
      <c r="B72" s="2">
        <v>11</v>
      </c>
      <c r="C72" s="6">
        <v>35418</v>
      </c>
      <c r="D72" s="3">
        <v>5.0231289289526693</v>
      </c>
      <c r="E72" s="3">
        <v>44.465722836281017</v>
      </c>
      <c r="F72" s="6">
        <v>6058044</v>
      </c>
      <c r="G72" s="3">
        <v>7.7600359031490207</v>
      </c>
      <c r="H72" s="3">
        <v>20.488648152441488</v>
      </c>
    </row>
    <row r="73" spans="1:8" x14ac:dyDescent="0.25">
      <c r="A73" s="2">
        <f t="shared" si="5"/>
        <v>2023</v>
      </c>
      <c r="B73" s="2">
        <v>12</v>
      </c>
      <c r="C73" s="6">
        <v>54657</v>
      </c>
      <c r="D73" s="3">
        <v>40.912137774569459</v>
      </c>
      <c r="E73" s="3">
        <v>38.485677055987786</v>
      </c>
      <c r="F73" s="6">
        <v>6709037</v>
      </c>
      <c r="G73" s="3">
        <v>9.3948260723169419</v>
      </c>
      <c r="H73" s="3">
        <v>16.250722391038146</v>
      </c>
    </row>
    <row r="74" spans="1:8" x14ac:dyDescent="0.25">
      <c r="A74" s="2">
        <v>2024</v>
      </c>
      <c r="B74" s="2">
        <v>1</v>
      </c>
      <c r="C74" s="6">
        <v>29951</v>
      </c>
      <c r="D74" s="3">
        <v>23.866832092638536</v>
      </c>
      <c r="E74" s="3">
        <v>32.523467770607468</v>
      </c>
      <c r="F74" s="6">
        <v>5897912</v>
      </c>
      <c r="G74" s="3">
        <v>3.8985253165270572</v>
      </c>
      <c r="H74" s="3">
        <v>12.017910200828059</v>
      </c>
    </row>
    <row r="75" spans="1:8" x14ac:dyDescent="0.25">
      <c r="A75" s="2">
        <f>A74</f>
        <v>2024</v>
      </c>
      <c r="B75" s="2">
        <v>2</v>
      </c>
      <c r="C75" s="6">
        <v>33728</v>
      </c>
      <c r="D75" s="3">
        <v>9.5278300967720941</v>
      </c>
      <c r="E75" s="3">
        <v>26.573944837995409</v>
      </c>
      <c r="F75" s="6">
        <v>6239654</v>
      </c>
      <c r="G75" s="3">
        <v>6.0391812709466697</v>
      </c>
      <c r="H75" s="3">
        <v>7.7889234588198741</v>
      </c>
    </row>
    <row r="76" spans="1:8" x14ac:dyDescent="0.25">
      <c r="A76" s="2">
        <f t="shared" ref="A76:A85" si="6">A75</f>
        <v>2024</v>
      </c>
      <c r="B76" s="2">
        <v>3</v>
      </c>
      <c r="C76" s="6">
        <v>142478</v>
      </c>
      <c r="D76" s="3">
        <v>120.49615426281011</v>
      </c>
      <c r="E76" s="3">
        <v>20.631356960751546</v>
      </c>
      <c r="F76" s="6">
        <v>8564060</v>
      </c>
      <c r="G76" s="3">
        <v>31.980008343469855</v>
      </c>
      <c r="H76" s="3">
        <v>3.5619101958497188</v>
      </c>
    </row>
    <row r="77" spans="1:8" x14ac:dyDescent="0.25">
      <c r="C77" s="6"/>
      <c r="D77" s="3"/>
      <c r="E77" s="3"/>
      <c r="F77" s="6"/>
      <c r="G77" s="3"/>
      <c r="H77" s="3"/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7" workbookViewId="0">
      <selection activeCell="A76" sqref="A76:XFD8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-2.4952265007814538</v>
      </c>
      <c r="F2" s="4">
        <v>15395882</v>
      </c>
      <c r="G2" s="3">
        <v>1.2840996033732788</v>
      </c>
      <c r="H2" s="3">
        <v>-7.7849123614533609</v>
      </c>
    </row>
    <row r="3" spans="1:8" x14ac:dyDescent="0.25">
      <c r="A3" s="2">
        <f>A2</f>
        <v>2018</v>
      </c>
      <c r="B3" s="2">
        <v>2</v>
      </c>
      <c r="C3" s="4">
        <v>85751</v>
      </c>
      <c r="D3" s="3">
        <v>-3.2548851482467667</v>
      </c>
      <c r="E3" s="3">
        <v>-2.5270590501669523</v>
      </c>
      <c r="F3" s="4">
        <v>16527859</v>
      </c>
      <c r="G3" s="3">
        <v>1.109256555548721</v>
      </c>
      <c r="H3" s="3">
        <v>-7.8382212041494812</v>
      </c>
    </row>
    <row r="4" spans="1:8" x14ac:dyDescent="0.25">
      <c r="A4" s="2">
        <f t="shared" ref="A4:A13" si="0">A3</f>
        <v>2018</v>
      </c>
      <c r="B4" s="2">
        <v>3</v>
      </c>
      <c r="C4" s="4">
        <v>162350</v>
      </c>
      <c r="D4" s="3">
        <v>25.820526531972444</v>
      </c>
      <c r="E4" s="3">
        <v>-2.4671804984788035</v>
      </c>
      <c r="F4" s="4">
        <v>21918931</v>
      </c>
      <c r="G4" s="3">
        <v>6.8765648586856631</v>
      </c>
      <c r="H4" s="3">
        <v>-7.780275924276169</v>
      </c>
    </row>
    <row r="5" spans="1:8" x14ac:dyDescent="0.25">
      <c r="A5" s="2">
        <f t="shared" si="0"/>
        <v>2018</v>
      </c>
      <c r="B5" s="2">
        <v>4</v>
      </c>
      <c r="C5" s="4">
        <v>211930</v>
      </c>
      <c r="D5" s="3">
        <v>-13.795978799822651</v>
      </c>
      <c r="E5" s="3">
        <v>-2.3048709998763823</v>
      </c>
      <c r="F5" s="4">
        <v>25207350</v>
      </c>
      <c r="G5" s="3">
        <v>-8.5013604276183425</v>
      </c>
      <c r="H5" s="3">
        <v>-7.5977777467243097</v>
      </c>
    </row>
    <row r="6" spans="1:8" x14ac:dyDescent="0.25">
      <c r="A6" s="2">
        <f t="shared" si="0"/>
        <v>2018</v>
      </c>
      <c r="B6" s="2">
        <v>5</v>
      </c>
      <c r="C6" s="4">
        <v>223145</v>
      </c>
      <c r="D6" s="3">
        <v>1.6397549477328077</v>
      </c>
      <c r="E6" s="3">
        <v>-2.0274462844197267</v>
      </c>
      <c r="F6" s="4">
        <v>31921157</v>
      </c>
      <c r="G6" s="3">
        <v>1.5306559304222089</v>
      </c>
      <c r="H6" s="3">
        <v>-7.2764100602193054</v>
      </c>
    </row>
    <row r="7" spans="1:8" x14ac:dyDescent="0.25">
      <c r="A7" s="2">
        <f t="shared" si="0"/>
        <v>2018</v>
      </c>
      <c r="B7" s="2">
        <v>6</v>
      </c>
      <c r="C7" s="4">
        <v>282793</v>
      </c>
      <c r="D7" s="3">
        <v>5.448646506673871E-2</v>
      </c>
      <c r="E7" s="3">
        <v>-1.6230200757660935</v>
      </c>
      <c r="F7" s="4">
        <v>36168465</v>
      </c>
      <c r="G7" s="3">
        <v>-1.3041853331194675</v>
      </c>
      <c r="H7" s="3">
        <v>-6.8019190022838449</v>
      </c>
    </row>
    <row r="8" spans="1:8" x14ac:dyDescent="0.25">
      <c r="A8" s="2">
        <f t="shared" si="0"/>
        <v>2018</v>
      </c>
      <c r="B8" s="2">
        <v>7</v>
      </c>
      <c r="C8" s="4">
        <v>448127</v>
      </c>
      <c r="D8" s="3">
        <v>0.11908113156118283</v>
      </c>
      <c r="E8" s="3">
        <v>-1.0794514308205074</v>
      </c>
      <c r="F8" s="4">
        <v>42717096</v>
      </c>
      <c r="G8" s="3">
        <v>-2.0799454691256769</v>
      </c>
      <c r="H8" s="3">
        <v>-6.1594391086357119</v>
      </c>
    </row>
    <row r="9" spans="1:8" x14ac:dyDescent="0.25">
      <c r="A9" s="2">
        <f t="shared" si="0"/>
        <v>2018</v>
      </c>
      <c r="B9" s="2">
        <v>8</v>
      </c>
      <c r="C9" s="4">
        <v>579992</v>
      </c>
      <c r="D9" s="3">
        <v>7.4186570260178941</v>
      </c>
      <c r="E9" s="3">
        <v>-0.38448291297821247</v>
      </c>
      <c r="F9" s="4">
        <v>46306240</v>
      </c>
      <c r="G9" s="3">
        <v>-0.75218208075853443</v>
      </c>
      <c r="H9" s="3">
        <v>-5.3337231279323305</v>
      </c>
    </row>
    <row r="10" spans="1:8" x14ac:dyDescent="0.25">
      <c r="A10" s="2">
        <f t="shared" si="0"/>
        <v>2018</v>
      </c>
      <c r="B10" s="2">
        <v>9</v>
      </c>
      <c r="C10" s="4">
        <v>350624</v>
      </c>
      <c r="D10" s="3">
        <v>8.4254340122086333</v>
      </c>
      <c r="E10" s="3">
        <v>0.47422614579349037</v>
      </c>
      <c r="F10" s="4">
        <v>37768667</v>
      </c>
      <c r="G10" s="3">
        <v>-0.50822938201312562</v>
      </c>
      <c r="H10" s="3">
        <v>-4.3092405106617147</v>
      </c>
    </row>
    <row r="11" spans="1:8" x14ac:dyDescent="0.25">
      <c r="A11" s="2">
        <f t="shared" si="0"/>
        <v>2018</v>
      </c>
      <c r="B11" s="2">
        <v>10</v>
      </c>
      <c r="C11" s="4">
        <v>241267</v>
      </c>
      <c r="D11" s="3">
        <v>0.96289848765096497</v>
      </c>
      <c r="E11" s="3">
        <v>1.5095582982452862</v>
      </c>
      <c r="F11" s="4">
        <v>31132356</v>
      </c>
      <c r="G11" s="3">
        <v>0.75647075077827086</v>
      </c>
      <c r="H11" s="3">
        <v>-3.070142544739157</v>
      </c>
    </row>
    <row r="12" spans="1:8" x14ac:dyDescent="0.25">
      <c r="A12" s="2">
        <f t="shared" si="0"/>
        <v>2018</v>
      </c>
      <c r="B12" s="2">
        <v>11</v>
      </c>
      <c r="C12" s="4">
        <v>139073</v>
      </c>
      <c r="D12" s="3">
        <v>14.534074531603869</v>
      </c>
      <c r="E12" s="3">
        <v>2.7349482643408058</v>
      </c>
      <c r="F12" s="4">
        <v>18261076</v>
      </c>
      <c r="G12" s="3">
        <v>4.126258821414952</v>
      </c>
      <c r="H12" s="3">
        <v>-1.6003165589737944</v>
      </c>
    </row>
    <row r="13" spans="1:8" x14ac:dyDescent="0.25">
      <c r="A13" s="2">
        <f t="shared" si="0"/>
        <v>2018</v>
      </c>
      <c r="B13" s="2">
        <v>12</v>
      </c>
      <c r="C13" s="4">
        <v>108884</v>
      </c>
      <c r="D13" s="3">
        <v>6.0482692794670445</v>
      </c>
      <c r="E13" s="3">
        <v>4.1637928015568333</v>
      </c>
      <c r="F13" s="4">
        <v>16655848</v>
      </c>
      <c r="G13" s="3">
        <v>2.7390482697200902</v>
      </c>
      <c r="H13" s="3">
        <v>0.11661585485964704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5.810308051138712</v>
      </c>
      <c r="F14" s="4">
        <v>15506154</v>
      </c>
      <c r="G14" s="3">
        <v>0.71624347341712191</v>
      </c>
      <c r="H14" s="3">
        <v>2.0974307838323023</v>
      </c>
    </row>
    <row r="15" spans="1:8" x14ac:dyDescent="0.25">
      <c r="A15" s="2">
        <f>A14</f>
        <v>2019</v>
      </c>
      <c r="B15" s="2">
        <v>2</v>
      </c>
      <c r="C15" s="4">
        <v>96301</v>
      </c>
      <c r="D15" s="3">
        <v>12.303063521125113</v>
      </c>
      <c r="E15" s="3">
        <v>7.6888410207538609</v>
      </c>
      <c r="F15" s="4">
        <v>16589486</v>
      </c>
      <c r="G15" s="3">
        <v>0.37286741132047663</v>
      </c>
      <c r="H15" s="3">
        <v>4.3590864283774486</v>
      </c>
    </row>
    <row r="16" spans="1:8" x14ac:dyDescent="0.25">
      <c r="A16" s="2">
        <f t="shared" ref="A16:A25" si="1">A15</f>
        <v>2019</v>
      </c>
      <c r="B16" s="2">
        <v>3</v>
      </c>
      <c r="C16" s="4">
        <v>148784</v>
      </c>
      <c r="D16" s="3">
        <v>-8.3560209424083816</v>
      </c>
      <c r="E16" s="3">
        <v>9.8132937626478025</v>
      </c>
      <c r="F16" s="4">
        <v>21520914</v>
      </c>
      <c r="G16" s="3">
        <v>-1.8158595416902457</v>
      </c>
      <c r="H16" s="3">
        <v>6.9184450731429177</v>
      </c>
    </row>
    <row r="17" spans="1:8" x14ac:dyDescent="0.25">
      <c r="A17" s="2">
        <f t="shared" si="1"/>
        <v>2019</v>
      </c>
      <c r="B17" s="2">
        <v>4</v>
      </c>
      <c r="C17" s="4">
        <v>244848</v>
      </c>
      <c r="D17" s="3">
        <v>15.532487141980834</v>
      </c>
      <c r="E17" s="3">
        <v>12.19788876118414</v>
      </c>
      <c r="F17" s="4">
        <v>26808982</v>
      </c>
      <c r="G17" s="3">
        <v>6.3538293394585388</v>
      </c>
      <c r="H17" s="3">
        <v>9.7920921820114675</v>
      </c>
    </row>
    <row r="18" spans="1:8" x14ac:dyDescent="0.25">
      <c r="A18" s="2">
        <f t="shared" si="1"/>
        <v>2019</v>
      </c>
      <c r="B18" s="2">
        <v>5</v>
      </c>
      <c r="C18" s="4">
        <v>233175</v>
      </c>
      <c r="D18" s="3">
        <v>4.4948351968451039</v>
      </c>
      <c r="E18" s="3">
        <v>14.855586742760847</v>
      </c>
      <c r="F18" s="4">
        <v>31905788</v>
      </c>
      <c r="G18" s="3">
        <v>-4.8146751071709293E-2</v>
      </c>
      <c r="H18" s="3">
        <v>12.996006669934269</v>
      </c>
    </row>
    <row r="19" spans="1:8" x14ac:dyDescent="0.25">
      <c r="A19" s="2">
        <f t="shared" si="1"/>
        <v>2019</v>
      </c>
      <c r="B19" s="2">
        <v>6</v>
      </c>
      <c r="C19" s="4">
        <v>293090</v>
      </c>
      <c r="D19" s="3">
        <v>3.6411792371098262</v>
      </c>
      <c r="E19" s="3">
        <v>17.799580003107895</v>
      </c>
      <c r="F19" s="4">
        <v>37163185</v>
      </c>
      <c r="G19" s="3">
        <v>2.7502411285632355</v>
      </c>
      <c r="H19" s="3">
        <v>16.545928683609539</v>
      </c>
    </row>
    <row r="20" spans="1:8" x14ac:dyDescent="0.25">
      <c r="A20" s="2">
        <f t="shared" si="1"/>
        <v>2019</v>
      </c>
      <c r="B20" s="2">
        <v>7</v>
      </c>
      <c r="C20" s="4">
        <v>458883</v>
      </c>
      <c r="D20" s="3">
        <v>2.4002124397771274</v>
      </c>
      <c r="E20" s="3">
        <v>21.042341341320121</v>
      </c>
      <c r="F20" s="4">
        <v>43199530</v>
      </c>
      <c r="G20" s="3">
        <v>1.1293698429312604</v>
      </c>
      <c r="H20" s="3">
        <v>20.456692525747918</v>
      </c>
    </row>
    <row r="21" spans="1:8" x14ac:dyDescent="0.25">
      <c r="A21" s="2">
        <f t="shared" si="1"/>
        <v>2019</v>
      </c>
      <c r="B21" s="2">
        <v>8</v>
      </c>
      <c r="C21" s="4">
        <v>561389</v>
      </c>
      <c r="D21" s="3">
        <v>-3.2074580339039205</v>
      </c>
      <c r="E21" s="3">
        <v>24.595360334216942</v>
      </c>
      <c r="F21" s="4">
        <v>47059511</v>
      </c>
      <c r="G21" s="3">
        <v>1.6267159674376419</v>
      </c>
      <c r="H21" s="3">
        <v>24.742174465202062</v>
      </c>
    </row>
    <row r="22" spans="1:8" x14ac:dyDescent="0.25">
      <c r="A22" s="2">
        <f t="shared" si="1"/>
        <v>2019</v>
      </c>
      <c r="B22" s="2">
        <v>9</v>
      </c>
      <c r="C22" s="4">
        <v>351448</v>
      </c>
      <c r="D22" s="3">
        <v>0.2350095829150245</v>
      </c>
      <c r="E22" s="3">
        <v>28.468831966332942</v>
      </c>
      <c r="F22" s="4">
        <v>37572668</v>
      </c>
      <c r="G22" s="3">
        <v>-0.51894603534723416</v>
      </c>
      <c r="H22" s="3">
        <v>29.414908595638309</v>
      </c>
    </row>
    <row r="23" spans="1:8" x14ac:dyDescent="0.25">
      <c r="A23" s="2">
        <f t="shared" si="1"/>
        <v>2019</v>
      </c>
      <c r="B23" s="2">
        <v>10</v>
      </c>
      <c r="C23" s="4">
        <v>224094</v>
      </c>
      <c r="D23" s="3">
        <v>-7.1178404008836687</v>
      </c>
      <c r="E23" s="3">
        <v>32.671020470927147</v>
      </c>
      <c r="F23" s="4">
        <v>30363238</v>
      </c>
      <c r="G23" s="3">
        <v>-2.4704779811717481</v>
      </c>
      <c r="H23" s="3">
        <v>34.485823770549551</v>
      </c>
    </row>
    <row r="24" spans="1:8" x14ac:dyDescent="0.25">
      <c r="A24" s="2">
        <f t="shared" si="1"/>
        <v>2019</v>
      </c>
      <c r="B24" s="2">
        <v>11</v>
      </c>
      <c r="C24" s="4">
        <v>136330</v>
      </c>
      <c r="D24" s="3">
        <v>-1.9723454588597367</v>
      </c>
      <c r="E24" s="3">
        <v>37.208229399148621</v>
      </c>
      <c r="F24" s="4">
        <v>18339394</v>
      </c>
      <c r="G24" s="3">
        <v>0.42887943733436185</v>
      </c>
      <c r="H24" s="3">
        <v>39.96377010352375</v>
      </c>
    </row>
    <row r="25" spans="1:8" x14ac:dyDescent="0.25">
      <c r="A25" s="2">
        <f t="shared" si="1"/>
        <v>2019</v>
      </c>
      <c r="B25" s="2">
        <v>12</v>
      </c>
      <c r="C25" s="4">
        <v>112917</v>
      </c>
      <c r="D25" s="3">
        <v>3.7039418096322718</v>
      </c>
      <c r="E25" s="3">
        <v>42.083999186808114</v>
      </c>
      <c r="F25" s="4">
        <v>16966744</v>
      </c>
      <c r="G25" s="3">
        <v>1.8665876393684666</v>
      </c>
      <c r="H25" s="3">
        <v>45.855031298305001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47.29914939646234</v>
      </c>
      <c r="F26" s="4">
        <v>15968171</v>
      </c>
      <c r="G26" s="3">
        <v>2.9795718525689852</v>
      </c>
      <c r="H26" s="3">
        <v>52.163145580118908</v>
      </c>
    </row>
    <row r="27" spans="1:8" x14ac:dyDescent="0.25">
      <c r="A27" s="2">
        <f>A26</f>
        <v>2020</v>
      </c>
      <c r="B27" s="2">
        <v>2</v>
      </c>
      <c r="C27" s="4">
        <v>102078</v>
      </c>
      <c r="D27" s="3">
        <v>5.998899284534942</v>
      </c>
      <c r="E27" s="3">
        <v>52.851834308905701</v>
      </c>
      <c r="F27" s="4">
        <v>17614206</v>
      </c>
      <c r="G27" s="3">
        <v>6.1769243483493108</v>
      </c>
      <c r="H27" s="3">
        <v>58.888596421159193</v>
      </c>
    </row>
    <row r="28" spans="1:8" x14ac:dyDescent="0.25">
      <c r="A28" s="2">
        <f t="shared" ref="A28:A37" si="2">A27</f>
        <v>2020</v>
      </c>
      <c r="B28" s="2">
        <v>3</v>
      </c>
      <c r="C28" s="4">
        <v>47658</v>
      </c>
      <c r="D28" s="3">
        <v>-67.968329927949227</v>
      </c>
      <c r="E28" s="3">
        <v>58.738375571938931</v>
      </c>
      <c r="F28" s="4">
        <v>8372820</v>
      </c>
      <c r="G28" s="3">
        <v>-61.09449626535379</v>
      </c>
      <c r="H28" s="3">
        <v>66.028451767666283</v>
      </c>
    </row>
    <row r="29" spans="1:8" x14ac:dyDescent="0.25">
      <c r="A29" s="2">
        <f t="shared" si="2"/>
        <v>2020</v>
      </c>
      <c r="B29" s="2">
        <v>4</v>
      </c>
      <c r="C29" s="4">
        <v>0</v>
      </c>
      <c r="D29" s="3">
        <v>-100</v>
      </c>
      <c r="E29" s="3">
        <v>64.951841157319393</v>
      </c>
      <c r="F29" s="4">
        <v>0</v>
      </c>
      <c r="G29" s="3">
        <v>-100</v>
      </c>
      <c r="H29" s="3">
        <v>73.576119033097768</v>
      </c>
    </row>
    <row r="30" spans="1:8" x14ac:dyDescent="0.25">
      <c r="A30" s="2">
        <f t="shared" si="2"/>
        <v>2020</v>
      </c>
      <c r="B30" s="2">
        <v>5</v>
      </c>
      <c r="C30" s="4">
        <v>2636</v>
      </c>
      <c r="D30" s="3">
        <v>-98.869518601908439</v>
      </c>
      <c r="E30" s="3">
        <v>71.476499960033635</v>
      </c>
      <c r="F30" s="4">
        <v>271149</v>
      </c>
      <c r="G30" s="3">
        <v>-99.150157331954944</v>
      </c>
      <c r="H30" s="3">
        <v>81.516177648408942</v>
      </c>
    </row>
    <row r="31" spans="1:8" x14ac:dyDescent="0.25">
      <c r="A31" s="2">
        <f t="shared" si="2"/>
        <v>2020</v>
      </c>
      <c r="B31" s="2">
        <v>6</v>
      </c>
      <c r="C31" s="4">
        <v>33991</v>
      </c>
      <c r="D31" s="3">
        <v>-88.402538469412121</v>
      </c>
      <c r="E31" s="3">
        <v>78.285165886098952</v>
      </c>
      <c r="F31" s="4">
        <v>1870057</v>
      </c>
      <c r="G31" s="3">
        <v>-94.967985117529622</v>
      </c>
      <c r="H31" s="3">
        <v>89.821153147400025</v>
      </c>
    </row>
    <row r="32" spans="1:8" x14ac:dyDescent="0.25">
      <c r="A32" s="2">
        <f t="shared" si="2"/>
        <v>2020</v>
      </c>
      <c r="B32" s="2">
        <v>7</v>
      </c>
      <c r="C32" s="4">
        <v>316522</v>
      </c>
      <c r="D32" s="3">
        <v>-31.023376329042485</v>
      </c>
      <c r="E32" s="3">
        <v>85.338823256910274</v>
      </c>
      <c r="F32" s="4">
        <v>11731245</v>
      </c>
      <c r="G32" s="3">
        <v>-72.844044831043291</v>
      </c>
      <c r="H32" s="3">
        <v>98.451024790608727</v>
      </c>
    </row>
    <row r="33" spans="1:8" x14ac:dyDescent="0.25">
      <c r="A33" s="2">
        <f t="shared" si="2"/>
        <v>2020</v>
      </c>
      <c r="B33" s="2">
        <v>8</v>
      </c>
      <c r="C33" s="4">
        <v>467296</v>
      </c>
      <c r="D33" s="3">
        <v>-16.760748785601432</v>
      </c>
      <c r="E33" s="3">
        <v>92.586880858837873</v>
      </c>
      <c r="F33" s="4">
        <v>16927211</v>
      </c>
      <c r="G33" s="3">
        <v>-64.030202098785097</v>
      </c>
      <c r="H33" s="3">
        <v>107.35293925952659</v>
      </c>
    </row>
    <row r="34" spans="1:8" x14ac:dyDescent="0.25">
      <c r="A34" s="2">
        <f t="shared" si="2"/>
        <v>2020</v>
      </c>
      <c r="B34" s="2">
        <v>9</v>
      </c>
      <c r="C34" s="4">
        <v>180523</v>
      </c>
      <c r="D34" s="3">
        <v>-48.634506385012862</v>
      </c>
      <c r="E34" s="3">
        <v>99.970666769947442</v>
      </c>
      <c r="F34" s="4">
        <v>8219094</v>
      </c>
      <c r="G34" s="3">
        <v>-78.124806042520049</v>
      </c>
      <c r="H34" s="3">
        <v>116.46214774469925</v>
      </c>
    </row>
    <row r="35" spans="1:8" x14ac:dyDescent="0.25">
      <c r="A35" s="2">
        <f t="shared" si="2"/>
        <v>2020</v>
      </c>
      <c r="B35" s="2">
        <v>10</v>
      </c>
      <c r="C35" s="4">
        <v>86971</v>
      </c>
      <c r="D35" s="3">
        <v>-61.189947075780694</v>
      </c>
      <c r="E35" s="3">
        <v>107.4239154829127</v>
      </c>
      <c r="F35" s="4">
        <v>5128825</v>
      </c>
      <c r="G35" s="3">
        <v>-83.108438566400594</v>
      </c>
      <c r="H35" s="3">
        <v>125.70199982963354</v>
      </c>
    </row>
    <row r="36" spans="1:8" x14ac:dyDescent="0.25">
      <c r="A36" s="2">
        <f t="shared" si="2"/>
        <v>2020</v>
      </c>
      <c r="B36" s="2">
        <v>11</v>
      </c>
      <c r="C36" s="4">
        <v>19384</v>
      </c>
      <c r="D36" s="3">
        <v>-85.781559451331319</v>
      </c>
      <c r="E36" s="3">
        <v>114.87004168671606</v>
      </c>
      <c r="F36" s="4">
        <v>2874269</v>
      </c>
      <c r="G36" s="3">
        <v>-84.327350183980997</v>
      </c>
      <c r="H36" s="3">
        <v>134.98233211493439</v>
      </c>
    </row>
    <row r="37" spans="1:8" x14ac:dyDescent="0.25">
      <c r="A37" s="2">
        <f t="shared" si="2"/>
        <v>2020</v>
      </c>
      <c r="B37" s="2">
        <v>12</v>
      </c>
      <c r="C37" s="4">
        <v>22112</v>
      </c>
      <c r="D37" s="3">
        <v>-80.417474782362262</v>
      </c>
      <c r="E37" s="3">
        <v>122.22075077432889</v>
      </c>
      <c r="F37" s="4">
        <v>3245991</v>
      </c>
      <c r="G37" s="3">
        <v>-80.86850959736293</v>
      </c>
      <c r="H37" s="3">
        <v>144.19848047631817</v>
      </c>
    </row>
    <row r="38" spans="1:8" x14ac:dyDescent="0.25">
      <c r="A38" s="2">
        <v>2021</v>
      </c>
      <c r="B38" s="2">
        <v>1</v>
      </c>
      <c r="C38" s="4">
        <v>23164</v>
      </c>
      <c r="D38" s="3">
        <v>-74.820370672319143</v>
      </c>
      <c r="E38" s="3">
        <v>129.37381399975465</v>
      </c>
      <c r="F38" s="4">
        <v>2459473</v>
      </c>
      <c r="G38" s="3">
        <v>-84.597653669916227</v>
      </c>
      <c r="H38" s="3">
        <v>153.23055095045262</v>
      </c>
    </row>
    <row r="39" spans="1:8" x14ac:dyDescent="0.25">
      <c r="A39" s="2">
        <f>A38</f>
        <v>2021</v>
      </c>
      <c r="B39" s="2">
        <v>2</v>
      </c>
      <c r="C39" s="4">
        <v>28829</v>
      </c>
      <c r="D39" s="3">
        <v>-71.757871431650315</v>
      </c>
      <c r="E39" s="3">
        <v>136.21293051799978</v>
      </c>
      <c r="F39" s="4">
        <v>2436961</v>
      </c>
      <c r="G39" s="3">
        <v>-86.164797890975038</v>
      </c>
      <c r="H39" s="3">
        <v>161.94301992191711</v>
      </c>
    </row>
    <row r="40" spans="1:8" x14ac:dyDescent="0.25">
      <c r="A40" s="2">
        <f t="shared" ref="A40:A49" si="3">A39</f>
        <v>2021</v>
      </c>
      <c r="B40" s="2">
        <v>3</v>
      </c>
      <c r="C40" s="4">
        <v>31810</v>
      </c>
      <c r="D40" s="3">
        <v>-33.253598556380879</v>
      </c>
      <c r="E40" s="3">
        <v>142.60761933235736</v>
      </c>
      <c r="F40" s="4">
        <v>3588559</v>
      </c>
      <c r="G40" s="3">
        <v>-57.140378032729714</v>
      </c>
      <c r="H40" s="3">
        <v>170.18384792774785</v>
      </c>
    </row>
    <row r="41" spans="1:8" x14ac:dyDescent="0.25">
      <c r="A41" s="2">
        <f t="shared" si="3"/>
        <v>2021</v>
      </c>
      <c r="B41" s="2">
        <v>4</v>
      </c>
      <c r="C41" s="4">
        <v>31963</v>
      </c>
      <c r="D41" s="3"/>
      <c r="E41" s="3">
        <v>148.41295702931842</v>
      </c>
      <c r="F41" s="4">
        <v>4142415</v>
      </c>
      <c r="G41" s="3"/>
      <c r="H41" s="3">
        <v>177.78376579541069</v>
      </c>
    </row>
    <row r="42" spans="1:8" x14ac:dyDescent="0.25">
      <c r="A42" s="2">
        <f t="shared" si="3"/>
        <v>2021</v>
      </c>
      <c r="B42" s="2">
        <v>5</v>
      </c>
      <c r="C42" s="4">
        <v>72284</v>
      </c>
      <c r="D42" s="3">
        <v>2642.185128983308</v>
      </c>
      <c r="E42" s="3">
        <v>153.47180761079844</v>
      </c>
      <c r="F42" s="4">
        <v>7342738</v>
      </c>
      <c r="G42" s="3">
        <v>2608.0085119251776</v>
      </c>
      <c r="H42" s="3">
        <v>184.55771794779096</v>
      </c>
    </row>
    <row r="43" spans="1:8" x14ac:dyDescent="0.25">
      <c r="A43" s="2">
        <f t="shared" si="3"/>
        <v>2021</v>
      </c>
      <c r="B43" s="2">
        <v>6</v>
      </c>
      <c r="C43" s="4">
        <v>185583</v>
      </c>
      <c r="D43" s="3">
        <v>445.97687623194372</v>
      </c>
      <c r="E43" s="3">
        <v>157.6167286233636</v>
      </c>
      <c r="F43" s="4">
        <v>14259621</v>
      </c>
      <c r="G43" s="3">
        <v>662.5233348502212</v>
      </c>
      <c r="H43" s="3">
        <v>190.30830271292712</v>
      </c>
    </row>
    <row r="44" spans="1:8" x14ac:dyDescent="0.25">
      <c r="A44" s="2">
        <f t="shared" si="3"/>
        <v>2021</v>
      </c>
      <c r="B44" s="2">
        <v>7</v>
      </c>
      <c r="C44" s="4">
        <v>416907</v>
      </c>
      <c r="D44" s="3">
        <v>31.715015070042529</v>
      </c>
      <c r="E44" s="3">
        <v>160.85310492756432</v>
      </c>
      <c r="F44" s="4">
        <v>26351353</v>
      </c>
      <c r="G44" s="3">
        <v>124.62537437416063</v>
      </c>
      <c r="H44" s="3">
        <v>195.00641361288379</v>
      </c>
    </row>
    <row r="45" spans="1:8" x14ac:dyDescent="0.25">
      <c r="A45" s="2">
        <f t="shared" si="3"/>
        <v>2021</v>
      </c>
      <c r="B45" s="2">
        <v>8</v>
      </c>
      <c r="C45" s="4">
        <v>553446</v>
      </c>
      <c r="D45" s="3">
        <v>18.435852222146142</v>
      </c>
      <c r="E45" s="3">
        <v>163.20634639420163</v>
      </c>
      <c r="F45" s="4">
        <v>34460041</v>
      </c>
      <c r="G45" s="3">
        <v>103.57778372349702</v>
      </c>
      <c r="H45" s="3">
        <v>198.65573688029076</v>
      </c>
    </row>
    <row r="46" spans="1:8" x14ac:dyDescent="0.25">
      <c r="A46" s="2">
        <f t="shared" si="3"/>
        <v>2021</v>
      </c>
      <c r="B46" s="2">
        <v>9</v>
      </c>
      <c r="C46" s="4">
        <v>325114</v>
      </c>
      <c r="D46" s="3">
        <v>80.095611085568038</v>
      </c>
      <c r="E46" s="3">
        <v>164.69289497116978</v>
      </c>
      <c r="F46" s="4">
        <v>25679512</v>
      </c>
      <c r="G46" s="3">
        <v>212.43725889982522</v>
      </c>
      <c r="H46" s="3">
        <v>201.25507117560841</v>
      </c>
    </row>
    <row r="47" spans="1:8" x14ac:dyDescent="0.25">
      <c r="A47" s="2">
        <f t="shared" si="3"/>
        <v>2021</v>
      </c>
      <c r="B47" s="2">
        <v>10</v>
      </c>
      <c r="C47" s="4">
        <v>226126</v>
      </c>
      <c r="D47" s="3">
        <v>160.00160973197964</v>
      </c>
      <c r="E47" s="3">
        <v>165.31913909982325</v>
      </c>
      <c r="F47" s="4">
        <v>23935219</v>
      </c>
      <c r="G47" s="3">
        <v>366.68036051142315</v>
      </c>
      <c r="H47" s="3">
        <v>202.7966125236612</v>
      </c>
    </row>
    <row r="48" spans="1:8" x14ac:dyDescent="0.25">
      <c r="A48" s="2">
        <f t="shared" si="3"/>
        <v>2021</v>
      </c>
      <c r="B48" s="2">
        <v>11</v>
      </c>
      <c r="C48" s="4">
        <v>110838</v>
      </c>
      <c r="D48" s="3">
        <v>471.80148576145268</v>
      </c>
      <c r="E48" s="3">
        <v>165.0855924101356</v>
      </c>
      <c r="F48" s="4">
        <v>14930647</v>
      </c>
      <c r="G48" s="3">
        <v>419.45893025322266</v>
      </c>
      <c r="H48" s="3">
        <v>203.27333349008779</v>
      </c>
    </row>
    <row r="49" spans="1:8" x14ac:dyDescent="0.25">
      <c r="A49" s="2">
        <f t="shared" si="3"/>
        <v>2021</v>
      </c>
      <c r="B49" s="2">
        <v>12</v>
      </c>
      <c r="C49" s="4">
        <v>85447</v>
      </c>
      <c r="D49" s="3">
        <v>286.42818379160639</v>
      </c>
      <c r="E49" s="3">
        <v>163.99239925920764</v>
      </c>
      <c r="F49" s="4">
        <v>13220155</v>
      </c>
      <c r="G49" s="3">
        <v>307.2763910928897</v>
      </c>
      <c r="H49" s="3">
        <v>202.68958745635936</v>
      </c>
    </row>
    <row r="50" spans="1:8" x14ac:dyDescent="0.25">
      <c r="A50" s="2">
        <v>2022</v>
      </c>
      <c r="B50" s="2">
        <v>1</v>
      </c>
      <c r="C50" s="4">
        <v>69293</v>
      </c>
      <c r="D50" s="3">
        <v>199.14090830599207</v>
      </c>
      <c r="E50" s="3">
        <v>162.06100371895619</v>
      </c>
      <c r="F50" s="4">
        <v>10598385</v>
      </c>
      <c r="G50" s="3">
        <v>330.92097372079303</v>
      </c>
      <c r="H50" s="3">
        <v>201.06474069261114</v>
      </c>
    </row>
    <row r="51" spans="1:8" x14ac:dyDescent="0.25">
      <c r="A51" s="2">
        <f>A50</f>
        <v>2022</v>
      </c>
      <c r="B51" s="2">
        <v>2</v>
      </c>
      <c r="C51" s="4">
        <v>97536</v>
      </c>
      <c r="D51" s="3">
        <v>238.32599118942733</v>
      </c>
      <c r="E51" s="3">
        <v>159.32135234633503</v>
      </c>
      <c r="F51" s="4">
        <v>13623546</v>
      </c>
      <c r="G51" s="3">
        <v>459.03832683411838</v>
      </c>
      <c r="H51" s="3">
        <v>198.42542244145309</v>
      </c>
    </row>
    <row r="52" spans="1:8" x14ac:dyDescent="0.25">
      <c r="A52" s="2">
        <f t="shared" ref="A52:A61" si="4">A51</f>
        <v>2022</v>
      </c>
      <c r="B52" s="2">
        <v>3</v>
      </c>
      <c r="C52" s="4">
        <v>132397</v>
      </c>
      <c r="D52" s="3">
        <v>316.21188305564283</v>
      </c>
      <c r="E52" s="3">
        <v>155.8059666916721</v>
      </c>
      <c r="F52" s="4">
        <v>17632648</v>
      </c>
      <c r="G52" s="3">
        <v>391.35733869778926</v>
      </c>
      <c r="H52" s="3">
        <v>194.80727973945554</v>
      </c>
    </row>
    <row r="53" spans="1:8" x14ac:dyDescent="0.25">
      <c r="A53" s="2">
        <f t="shared" si="4"/>
        <v>2022</v>
      </c>
      <c r="B53" s="2">
        <v>4</v>
      </c>
      <c r="C53" s="4">
        <v>228141</v>
      </c>
      <c r="D53" s="3">
        <v>613.7659168413478</v>
      </c>
      <c r="E53" s="3">
        <v>151.55285473854832</v>
      </c>
      <c r="F53" s="4">
        <v>25197638</v>
      </c>
      <c r="G53" s="3">
        <v>508.28376683649515</v>
      </c>
      <c r="H53" s="3">
        <v>190.26405774154938</v>
      </c>
    </row>
    <row r="54" spans="1:8" x14ac:dyDescent="0.25">
      <c r="A54" s="2">
        <f t="shared" si="4"/>
        <v>2022</v>
      </c>
      <c r="B54" s="2">
        <v>5</v>
      </c>
      <c r="C54" s="4">
        <v>250851</v>
      </c>
      <c r="D54" s="3">
        <v>247.03530518510323</v>
      </c>
      <c r="E54" s="3">
        <v>146.61116377029211</v>
      </c>
      <c r="F54" s="4">
        <v>29785395</v>
      </c>
      <c r="G54" s="3">
        <v>305.64425695156217</v>
      </c>
      <c r="H54" s="3">
        <v>184.8631509123154</v>
      </c>
    </row>
    <row r="55" spans="1:8" x14ac:dyDescent="0.25">
      <c r="A55" s="2">
        <f t="shared" si="4"/>
        <v>2022</v>
      </c>
      <c r="B55" s="2">
        <v>6</v>
      </c>
      <c r="C55" s="4">
        <v>296183</v>
      </c>
      <c r="D55" s="3">
        <v>59.595975924518953</v>
      </c>
      <c r="E55" s="3">
        <v>141.06213919954462</v>
      </c>
      <c r="F55" s="4">
        <v>35111326</v>
      </c>
      <c r="G55" s="3">
        <v>146.22902670414589</v>
      </c>
      <c r="H55" s="3">
        <v>178.69403841835495</v>
      </c>
    </row>
    <row r="56" spans="1:8" x14ac:dyDescent="0.25">
      <c r="A56" s="2">
        <f t="shared" si="4"/>
        <v>2022</v>
      </c>
      <c r="B56" s="2">
        <v>7</v>
      </c>
      <c r="C56" s="4">
        <v>480513</v>
      </c>
      <c r="D56" s="3">
        <v>15.256639970065255</v>
      </c>
      <c r="E56" s="3">
        <v>134.99400033765633</v>
      </c>
      <c r="F56" s="4">
        <v>42121775</v>
      </c>
      <c r="G56" s="3">
        <v>59.846725896768938</v>
      </c>
      <c r="H56" s="3">
        <v>171.85458700307757</v>
      </c>
    </row>
    <row r="57" spans="1:8" x14ac:dyDescent="0.25">
      <c r="A57" s="2">
        <f t="shared" si="4"/>
        <v>2022</v>
      </c>
      <c r="B57" s="2">
        <v>8</v>
      </c>
      <c r="C57" s="4">
        <v>560568</v>
      </c>
      <c r="D57" s="3">
        <v>1.2868464132002044</v>
      </c>
      <c r="E57" s="3">
        <v>128.48930912352805</v>
      </c>
      <c r="F57" s="4">
        <v>46140100</v>
      </c>
      <c r="G57" s="3">
        <v>33.894501170210447</v>
      </c>
      <c r="H57" s="3">
        <v>164.44040889519039</v>
      </c>
    </row>
    <row r="58" spans="1:8" x14ac:dyDescent="0.25">
      <c r="A58" s="2">
        <f t="shared" si="4"/>
        <v>2022</v>
      </c>
      <c r="B58" s="2">
        <v>9</v>
      </c>
      <c r="C58" s="4">
        <v>351254</v>
      </c>
      <c r="D58" s="3">
        <v>8.0402566484371718</v>
      </c>
      <c r="E58" s="3">
        <v>121.62231240159059</v>
      </c>
      <c r="F58" s="4">
        <v>35999861</v>
      </c>
      <c r="G58" s="3">
        <v>40.189038639052008</v>
      </c>
      <c r="H58" s="3">
        <v>156.53933799971264</v>
      </c>
    </row>
    <row r="59" spans="1:8" x14ac:dyDescent="0.25">
      <c r="A59" s="2">
        <f t="shared" si="4"/>
        <v>2022</v>
      </c>
      <c r="B59" s="2">
        <v>10</v>
      </c>
      <c r="C59" s="4">
        <v>249597</v>
      </c>
      <c r="D59" s="3">
        <v>10.379611367113917</v>
      </c>
      <c r="E59" s="3">
        <v>114.45842351191992</v>
      </c>
      <c r="F59" s="4">
        <v>29865924</v>
      </c>
      <c r="G59" s="3">
        <v>24.778152228312589</v>
      </c>
      <c r="H59" s="3">
        <v>148.23014253362709</v>
      </c>
    </row>
    <row r="60" spans="1:8" x14ac:dyDescent="0.25">
      <c r="A60" s="2">
        <f t="shared" si="4"/>
        <v>2022</v>
      </c>
      <c r="B60" s="2">
        <v>11</v>
      </c>
      <c r="C60" s="4">
        <v>118839</v>
      </c>
      <c r="D60" s="3">
        <v>7.2186434255399723</v>
      </c>
      <c r="E60" s="3">
        <v>107.05516815183132</v>
      </c>
      <c r="F60" s="4">
        <v>17661676</v>
      </c>
      <c r="G60" s="3">
        <v>18.291431041133045</v>
      </c>
      <c r="H60" s="3">
        <v>139.58351083201646</v>
      </c>
    </row>
    <row r="61" spans="1:8" x14ac:dyDescent="0.25">
      <c r="A61" s="2">
        <f t="shared" si="4"/>
        <v>2022</v>
      </c>
      <c r="B61" s="2">
        <v>12</v>
      </c>
      <c r="C61" s="4">
        <v>102798</v>
      </c>
      <c r="D61" s="3">
        <v>20.306154692382417</v>
      </c>
      <c r="E61" s="3">
        <v>99.462844323352286</v>
      </c>
      <c r="F61" s="4">
        <v>16627833</v>
      </c>
      <c r="G61" s="3">
        <v>25.776384618788505</v>
      </c>
      <c r="H61" s="3">
        <v>130.66155817508115</v>
      </c>
    </row>
    <row r="62" spans="1:8" x14ac:dyDescent="0.25">
      <c r="A62" s="2">
        <v>2023</v>
      </c>
      <c r="B62" s="2">
        <v>1</v>
      </c>
      <c r="C62" s="4">
        <v>68106</v>
      </c>
      <c r="D62" s="3">
        <v>-1.7130157447361238</v>
      </c>
      <c r="E62" s="3">
        <v>91.724816936515381</v>
      </c>
      <c r="F62" s="4">
        <v>15472477</v>
      </c>
      <c r="G62" s="3">
        <v>45.989006815661071</v>
      </c>
      <c r="H62" s="3">
        <v>121.51797678192497</v>
      </c>
    </row>
    <row r="63" spans="1:8" x14ac:dyDescent="0.25">
      <c r="A63" s="2">
        <f>A62</f>
        <v>2023</v>
      </c>
      <c r="B63" s="2">
        <v>2</v>
      </c>
      <c r="C63" s="4">
        <v>86254</v>
      </c>
      <c r="D63" s="3">
        <v>-11.567011154855644</v>
      </c>
      <c r="E63" s="3">
        <v>83.87895390901771</v>
      </c>
      <c r="F63" s="4">
        <v>16816547</v>
      </c>
      <c r="G63" s="3">
        <v>23.437370857778149</v>
      </c>
      <c r="H63" s="3">
        <v>112.19917517904362</v>
      </c>
    </row>
    <row r="64" spans="1:8" x14ac:dyDescent="0.25">
      <c r="A64" s="2">
        <f t="shared" ref="A64:A73" si="5">A63</f>
        <v>2023</v>
      </c>
      <c r="B64" s="2">
        <v>3</v>
      </c>
      <c r="C64" s="4">
        <v>138611</v>
      </c>
      <c r="D64" s="3">
        <v>4.6934598215971679</v>
      </c>
      <c r="E64" s="3">
        <v>75.956634420175732</v>
      </c>
      <c r="F64" s="4">
        <v>20648210</v>
      </c>
      <c r="G64" s="3">
        <v>17.10215051080246</v>
      </c>
      <c r="H64" s="3">
        <v>102.74631682557406</v>
      </c>
    </row>
    <row r="65" spans="1:8" x14ac:dyDescent="0.25">
      <c r="A65" s="2">
        <f t="shared" si="5"/>
        <v>2023</v>
      </c>
      <c r="B65" s="2">
        <v>4</v>
      </c>
      <c r="C65" s="4">
        <v>258037</v>
      </c>
      <c r="D65" s="3">
        <v>13.104176802942046</v>
      </c>
      <c r="E65" s="3">
        <v>67.982609457287566</v>
      </c>
      <c r="F65" s="4">
        <v>28090961</v>
      </c>
      <c r="G65" s="3">
        <v>11.482516734306603</v>
      </c>
      <c r="H65" s="3">
        <v>93.194401166464232</v>
      </c>
    </row>
    <row r="66" spans="1:8" x14ac:dyDescent="0.25">
      <c r="A66" s="2">
        <f t="shared" si="5"/>
        <v>2023</v>
      </c>
      <c r="B66" s="2">
        <v>5</v>
      </c>
      <c r="C66" s="4">
        <v>229273</v>
      </c>
      <c r="D66" s="3">
        <v>-8.6019190674942454</v>
      </c>
      <c r="E66" s="3">
        <v>59.976681176081975</v>
      </c>
      <c r="F66" s="4">
        <v>32407396</v>
      </c>
      <c r="G66" s="3">
        <v>8.8029754179858912</v>
      </c>
      <c r="H66" s="3">
        <v>83.572480135112471</v>
      </c>
    </row>
    <row r="67" spans="1:8" x14ac:dyDescent="0.25">
      <c r="A67" s="2">
        <f t="shared" si="5"/>
        <v>2023</v>
      </c>
      <c r="B67" s="2">
        <v>6</v>
      </c>
      <c r="C67" s="4">
        <v>305500</v>
      </c>
      <c r="D67" s="3">
        <v>3.1456903333412223</v>
      </c>
      <c r="E67" s="3">
        <v>51.954840730020074</v>
      </c>
      <c r="F67" s="4">
        <v>36258333</v>
      </c>
      <c r="G67" s="3">
        <v>3.2667720951353507</v>
      </c>
      <c r="H67" s="3">
        <v>73.903931228498195</v>
      </c>
    </row>
    <row r="68" spans="1:8" x14ac:dyDescent="0.25">
      <c r="A68" s="2">
        <f t="shared" si="5"/>
        <v>2023</v>
      </c>
      <c r="B68" s="2">
        <v>7</v>
      </c>
      <c r="C68" s="4">
        <v>461710</v>
      </c>
      <c r="D68" s="3">
        <v>-3.913109530855563</v>
      </c>
      <c r="E68" s="3">
        <v>43.928316869768267</v>
      </c>
      <c r="F68" s="4">
        <v>43156470</v>
      </c>
      <c r="G68" s="3">
        <v>2.4564373177531129</v>
      </c>
      <c r="H68" s="3">
        <v>64.206939616884341</v>
      </c>
    </row>
    <row r="69" spans="1:8" x14ac:dyDescent="0.25">
      <c r="A69" s="2">
        <f t="shared" si="5"/>
        <v>2023</v>
      </c>
      <c r="B69" s="2">
        <v>8</v>
      </c>
      <c r="C69" s="4">
        <v>534911</v>
      </c>
      <c r="D69" s="3">
        <v>-4.5769647928529666</v>
      </c>
      <c r="E69" s="3">
        <v>35.904948821659865</v>
      </c>
      <c r="F69" s="4">
        <v>46669159</v>
      </c>
      <c r="G69" s="3">
        <v>1.1466360064239067</v>
      </c>
      <c r="H69" s="3">
        <v>54.494785112260715</v>
      </c>
    </row>
    <row r="70" spans="1:8" x14ac:dyDescent="0.25">
      <c r="A70" s="2">
        <f t="shared" si="5"/>
        <v>2023</v>
      </c>
      <c r="B70" s="2">
        <v>9</v>
      </c>
      <c r="C70" s="4">
        <v>324933</v>
      </c>
      <c r="D70" s="3">
        <v>-7.493437797149638</v>
      </c>
      <c r="E70" s="3">
        <v>27.889253490750352</v>
      </c>
      <c r="F70" s="4">
        <v>38085285</v>
      </c>
      <c r="G70" s="3">
        <v>5.7928668113468529</v>
      </c>
      <c r="H70" s="3">
        <v>44.776459297290778</v>
      </c>
    </row>
    <row r="71" spans="1:8" x14ac:dyDescent="0.25">
      <c r="A71" s="2">
        <f t="shared" si="5"/>
        <v>2023</v>
      </c>
      <c r="B71" s="2">
        <v>10</v>
      </c>
      <c r="C71" s="4">
        <v>246175</v>
      </c>
      <c r="D71" s="3">
        <v>-1.3710100682299831</v>
      </c>
      <c r="E71" s="3">
        <v>19.882936538094217</v>
      </c>
      <c r="F71" s="4">
        <v>32475331</v>
      </c>
      <c r="G71" s="3">
        <v>8.7370710512757022</v>
      </c>
      <c r="H71" s="3">
        <v>35.057249022061207</v>
      </c>
    </row>
    <row r="72" spans="1:8" x14ac:dyDescent="0.25">
      <c r="A72" s="2">
        <f t="shared" si="5"/>
        <v>2023</v>
      </c>
      <c r="B72" s="2">
        <v>11</v>
      </c>
      <c r="C72" s="4">
        <v>128465</v>
      </c>
      <c r="D72" s="3">
        <v>8.1000345004585981</v>
      </c>
      <c r="E72" s="3">
        <v>11.885246493406495</v>
      </c>
      <c r="F72" s="4">
        <v>19049140</v>
      </c>
      <c r="G72" s="3">
        <v>7.855788997601354</v>
      </c>
      <c r="H72" s="3">
        <v>25.339733942736039</v>
      </c>
    </row>
    <row r="73" spans="1:8" x14ac:dyDescent="0.25">
      <c r="A73" s="2">
        <f t="shared" si="5"/>
        <v>2023</v>
      </c>
      <c r="B73" s="2">
        <v>12</v>
      </c>
      <c r="C73" s="4">
        <v>105976</v>
      </c>
      <c r="D73" s="3">
        <v>3.0914998346271316</v>
      </c>
      <c r="E73" s="3">
        <v>3.8939559178878986</v>
      </c>
      <c r="F73" s="4">
        <v>17924023</v>
      </c>
      <c r="G73" s="3">
        <v>7.7953032123909249</v>
      </c>
      <c r="H73" s="3">
        <v>15.624665925342455</v>
      </c>
    </row>
    <row r="74" spans="1:8" x14ac:dyDescent="0.25">
      <c r="A74" s="2">
        <v>2024</v>
      </c>
      <c r="B74" s="2">
        <v>1</v>
      </c>
      <c r="C74" s="4">
        <v>76919</v>
      </c>
      <c r="D74" s="3">
        <v>12.94012274983114</v>
      </c>
      <c r="E74" s="3">
        <v>-4.0934254892048116</v>
      </c>
      <c r="F74" s="4">
        <v>16447837</v>
      </c>
      <c r="G74" s="3">
        <v>6.3038387454057876</v>
      </c>
      <c r="H74" s="3">
        <v>5.9115826730642222</v>
      </c>
    </row>
    <row r="75" spans="1:8" x14ac:dyDescent="0.25">
      <c r="A75" s="2">
        <f>A74</f>
        <v>2024</v>
      </c>
      <c r="B75" s="2">
        <v>2</v>
      </c>
      <c r="C75" s="4">
        <v>92766</v>
      </c>
      <c r="D75" s="3">
        <v>7.5497947921255859</v>
      </c>
      <c r="E75" s="3">
        <v>-12.079443754731768</v>
      </c>
      <c r="F75" s="4">
        <v>18547585</v>
      </c>
      <c r="G75" s="3">
        <v>10.293658977672404</v>
      </c>
      <c r="H75" s="3">
        <v>-3.8005218166588488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9" workbookViewId="0">
      <selection activeCell="A77" sqref="A77:XFD8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-4.5126729067992351</v>
      </c>
      <c r="F2" s="6">
        <v>1896327</v>
      </c>
      <c r="G2" s="3">
        <v>15.241247794021117</v>
      </c>
      <c r="H2" s="3">
        <v>0.93398615837130894</v>
      </c>
    </row>
    <row r="3" spans="1:8" x14ac:dyDescent="0.25">
      <c r="A3" s="2">
        <f>A2</f>
        <v>2018</v>
      </c>
      <c r="B3" s="2">
        <v>2</v>
      </c>
      <c r="C3" s="6">
        <v>7459</v>
      </c>
      <c r="D3" s="3">
        <v>2.6279581728123169</v>
      </c>
      <c r="E3" s="3">
        <v>-4.8467038650942396</v>
      </c>
      <c r="F3" s="6">
        <v>1709397</v>
      </c>
      <c r="G3" s="3">
        <v>15.701649770071846</v>
      </c>
      <c r="H3" s="3">
        <v>0.6335599603475911</v>
      </c>
    </row>
    <row r="4" spans="1:8" x14ac:dyDescent="0.25">
      <c r="A4" s="2">
        <f t="shared" ref="A4:A13" si="0">A3</f>
        <v>2018</v>
      </c>
      <c r="B4" s="2">
        <v>3</v>
      </c>
      <c r="C4" s="6">
        <v>10361</v>
      </c>
      <c r="D4" s="3">
        <v>-22.960814930478101</v>
      </c>
      <c r="E4" s="3">
        <v>-5.1209609188777252</v>
      </c>
      <c r="F4" s="6">
        <v>2223150</v>
      </c>
      <c r="G4" s="3">
        <v>23.564623884213919</v>
      </c>
      <c r="H4" s="3">
        <v>0.32469060772751285</v>
      </c>
    </row>
    <row r="5" spans="1:8" x14ac:dyDescent="0.25">
      <c r="A5" s="2">
        <f t="shared" si="0"/>
        <v>2018</v>
      </c>
      <c r="B5" s="2">
        <v>4</v>
      </c>
      <c r="C5" s="6">
        <v>18760</v>
      </c>
      <c r="D5" s="3">
        <v>-9.2843326885880035</v>
      </c>
      <c r="E5" s="3">
        <v>-5.3277249435221474</v>
      </c>
      <c r="F5" s="6">
        <v>2878910</v>
      </c>
      <c r="G5" s="3">
        <v>5.6659493587722487</v>
      </c>
      <c r="H5" s="3">
        <v>1.1477802132148652E-2</v>
      </c>
    </row>
    <row r="6" spans="1:8" x14ac:dyDescent="0.25">
      <c r="A6" s="2">
        <f t="shared" si="0"/>
        <v>2018</v>
      </c>
      <c r="B6" s="2">
        <v>5</v>
      </c>
      <c r="C6" s="6">
        <v>28310</v>
      </c>
      <c r="D6" s="3">
        <v>10.98914023601365</v>
      </c>
      <c r="E6" s="3">
        <v>-5.4605156931507679</v>
      </c>
      <c r="F6" s="6">
        <v>2765961</v>
      </c>
      <c r="G6" s="3">
        <v>3.1514210371450968</v>
      </c>
      <c r="H6" s="3">
        <v>-0.30036487056211542</v>
      </c>
    </row>
    <row r="7" spans="1:8" x14ac:dyDescent="0.25">
      <c r="A7" s="2">
        <f t="shared" si="0"/>
        <v>2018</v>
      </c>
      <c r="B7" s="2">
        <v>6</v>
      </c>
      <c r="C7" s="6">
        <v>26924</v>
      </c>
      <c r="D7" s="3">
        <v>11.214837457144045</v>
      </c>
      <c r="E7" s="3">
        <v>-5.5131276863135898</v>
      </c>
      <c r="F7" s="6">
        <v>3070966</v>
      </c>
      <c r="G7" s="3">
        <v>7.7881768644209037</v>
      </c>
      <c r="H7" s="3">
        <v>-0.60473115284301548</v>
      </c>
    </row>
    <row r="8" spans="1:8" x14ac:dyDescent="0.25">
      <c r="A8" s="2">
        <f t="shared" si="0"/>
        <v>2018</v>
      </c>
      <c r="B8" s="2">
        <v>7</v>
      </c>
      <c r="C8" s="6">
        <v>37742</v>
      </c>
      <c r="D8" s="3">
        <v>18.943619803977185</v>
      </c>
      <c r="E8" s="3">
        <v>-5.4782131043433147</v>
      </c>
      <c r="F8" s="6">
        <v>4488459</v>
      </c>
      <c r="G8" s="3">
        <v>1.9812744447155861</v>
      </c>
      <c r="H8" s="3">
        <v>-0.8952750798435859</v>
      </c>
    </row>
    <row r="9" spans="1:8" x14ac:dyDescent="0.25">
      <c r="A9" s="2">
        <f t="shared" si="0"/>
        <v>2018</v>
      </c>
      <c r="B9" s="2">
        <v>8</v>
      </c>
      <c r="C9" s="6">
        <v>40868</v>
      </c>
      <c r="D9" s="3">
        <v>15.766812078635773</v>
      </c>
      <c r="E9" s="3">
        <v>-5.3472624643265698</v>
      </c>
      <c r="F9" s="6">
        <v>5573125</v>
      </c>
      <c r="G9" s="3">
        <v>5.0555605718528573</v>
      </c>
      <c r="H9" s="3">
        <v>-1.1650678458623287</v>
      </c>
    </row>
    <row r="10" spans="1:8" x14ac:dyDescent="0.25">
      <c r="A10" s="2">
        <f t="shared" si="0"/>
        <v>2018</v>
      </c>
      <c r="B10" s="2">
        <v>9</v>
      </c>
      <c r="C10" s="6">
        <v>32024</v>
      </c>
      <c r="D10" s="3">
        <v>5.3386401763099833</v>
      </c>
      <c r="E10" s="3">
        <v>-5.1100703227313486</v>
      </c>
      <c r="F10" s="6">
        <v>4037220</v>
      </c>
      <c r="G10" s="3">
        <v>7.1711568412325954</v>
      </c>
      <c r="H10" s="3">
        <v>-1.4069808848140959</v>
      </c>
    </row>
    <row r="11" spans="1:8" x14ac:dyDescent="0.25">
      <c r="A11" s="2">
        <f t="shared" si="0"/>
        <v>2018</v>
      </c>
      <c r="B11" s="2">
        <v>10</v>
      </c>
      <c r="C11" s="6">
        <v>26705</v>
      </c>
      <c r="D11" s="3">
        <v>26.27671647437111</v>
      </c>
      <c r="E11" s="3">
        <v>-4.7549649808490493</v>
      </c>
      <c r="F11" s="6">
        <v>3214108</v>
      </c>
      <c r="G11" s="3">
        <v>6.1614160809653429</v>
      </c>
      <c r="H11" s="3">
        <v>-1.6134536425291761</v>
      </c>
    </row>
    <row r="12" spans="1:8" x14ac:dyDescent="0.25">
      <c r="A12" s="2">
        <f t="shared" si="0"/>
        <v>2018</v>
      </c>
      <c r="B12" s="2">
        <v>11</v>
      </c>
      <c r="C12" s="6">
        <v>7065</v>
      </c>
      <c r="D12" s="3">
        <v>-38.237608182533435</v>
      </c>
      <c r="E12" s="3">
        <v>-4.2695491350753043</v>
      </c>
      <c r="F12" s="6">
        <v>2257919</v>
      </c>
      <c r="G12" s="3">
        <v>5.25398445839802</v>
      </c>
      <c r="H12" s="3">
        <v>-1.7763298608291049</v>
      </c>
    </row>
    <row r="13" spans="1:8" x14ac:dyDescent="0.25">
      <c r="A13" s="2">
        <f t="shared" si="0"/>
        <v>2018</v>
      </c>
      <c r="B13" s="2">
        <v>12</v>
      </c>
      <c r="C13" s="6">
        <v>8668</v>
      </c>
      <c r="D13" s="3">
        <v>48.628257887517144</v>
      </c>
      <c r="E13" s="3">
        <v>-3.6392705039269111</v>
      </c>
      <c r="F13" s="6">
        <v>2248326</v>
      </c>
      <c r="G13" s="3">
        <v>-5.6854425554708765E-2</v>
      </c>
      <c r="H13" s="3">
        <v>-1.8869133600268417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-2.851935698910073</v>
      </c>
      <c r="F14" s="6">
        <v>2007299</v>
      </c>
      <c r="G14" s="3">
        <v>5.8519443112923009</v>
      </c>
      <c r="H14" s="3">
        <v>-1.936019744163177</v>
      </c>
    </row>
    <row r="15" spans="1:8" x14ac:dyDescent="0.25">
      <c r="A15" s="2">
        <f>A14</f>
        <v>2019</v>
      </c>
      <c r="B15" s="2">
        <v>2</v>
      </c>
      <c r="C15" s="6">
        <v>4509</v>
      </c>
      <c r="D15" s="3">
        <v>-39.549537471510931</v>
      </c>
      <c r="E15" s="3">
        <v>-1.8917216420593657</v>
      </c>
      <c r="F15" s="6">
        <v>1753407</v>
      </c>
      <c r="G15" s="3">
        <v>2.5745920930012156</v>
      </c>
      <c r="H15" s="3">
        <v>-1.9143375298528962</v>
      </c>
    </row>
    <row r="16" spans="1:8" x14ac:dyDescent="0.25">
      <c r="A16" s="2">
        <f t="shared" ref="A16:A25" si="1">A15</f>
        <v>2019</v>
      </c>
      <c r="B16" s="2">
        <v>3</v>
      </c>
      <c r="C16" s="6">
        <v>8864</v>
      </c>
      <c r="D16" s="3">
        <v>-14.448412315413572</v>
      </c>
      <c r="E16" s="3">
        <v>-0.74228224453517933</v>
      </c>
      <c r="F16" s="6">
        <v>2327207</v>
      </c>
      <c r="G16" s="3">
        <v>4.6806108449722217</v>
      </c>
      <c r="H16" s="3">
        <v>-1.8120144028735998</v>
      </c>
    </row>
    <row r="17" spans="1:8" x14ac:dyDescent="0.25">
      <c r="A17" s="2">
        <f t="shared" si="1"/>
        <v>2019</v>
      </c>
      <c r="B17" s="2">
        <v>4</v>
      </c>
      <c r="C17" s="6">
        <v>21011</v>
      </c>
      <c r="D17" s="3">
        <v>11.998933901918974</v>
      </c>
      <c r="E17" s="3">
        <v>0.61011345640282844</v>
      </c>
      <c r="F17" s="6">
        <v>3110456</v>
      </c>
      <c r="G17" s="3">
        <v>8.0428356565505723</v>
      </c>
      <c r="H17" s="3">
        <v>-1.6188863177790793</v>
      </c>
    </row>
    <row r="18" spans="1:8" x14ac:dyDescent="0.25">
      <c r="A18" s="2">
        <f t="shared" si="1"/>
        <v>2019</v>
      </c>
      <c r="B18" s="2">
        <v>5</v>
      </c>
      <c r="C18" s="6">
        <v>21374</v>
      </c>
      <c r="D18" s="3">
        <v>-24.50017661603674</v>
      </c>
      <c r="E18" s="3">
        <v>2.1782446089067444</v>
      </c>
      <c r="F18" s="6">
        <v>2869158</v>
      </c>
      <c r="G18" s="3">
        <v>3.7309636686851277</v>
      </c>
      <c r="H18" s="3">
        <v>-1.3243383523698031</v>
      </c>
    </row>
    <row r="19" spans="1:8" x14ac:dyDescent="0.25">
      <c r="A19" s="2">
        <f t="shared" si="1"/>
        <v>2019</v>
      </c>
      <c r="B19" s="2">
        <v>6</v>
      </c>
      <c r="C19" s="6">
        <v>20975</v>
      </c>
      <c r="D19" s="3">
        <v>-22.095528153320455</v>
      </c>
      <c r="E19" s="3">
        <v>3.9756812514373721</v>
      </c>
      <c r="F19" s="6">
        <v>3234100</v>
      </c>
      <c r="G19" s="3">
        <v>5.3121395678102701</v>
      </c>
      <c r="H19" s="3">
        <v>-0.91708463153135555</v>
      </c>
    </row>
    <row r="20" spans="1:8" x14ac:dyDescent="0.25">
      <c r="A20" s="2">
        <f t="shared" si="1"/>
        <v>2019</v>
      </c>
      <c r="B20" s="2">
        <v>7</v>
      </c>
      <c r="C20" s="6">
        <v>39076</v>
      </c>
      <c r="D20" s="3">
        <v>3.5345238726087747</v>
      </c>
      <c r="E20" s="3">
        <v>6.0141407543148935</v>
      </c>
      <c r="F20" s="6">
        <v>4634869</v>
      </c>
      <c r="G20" s="3">
        <v>3.2619212963736599</v>
      </c>
      <c r="H20" s="3">
        <v>-0.38548821750896944</v>
      </c>
    </row>
    <row r="21" spans="1:8" x14ac:dyDescent="0.25">
      <c r="A21" s="2">
        <f t="shared" si="1"/>
        <v>2019</v>
      </c>
      <c r="B21" s="2">
        <v>8</v>
      </c>
      <c r="C21" s="6">
        <v>39021</v>
      </c>
      <c r="D21" s="3">
        <v>-4.5194284036409904</v>
      </c>
      <c r="E21" s="3">
        <v>8.3035299872063817</v>
      </c>
      <c r="F21" s="6">
        <v>6007262</v>
      </c>
      <c r="G21" s="3">
        <v>7.7898306605360457</v>
      </c>
      <c r="H21" s="3">
        <v>0.28252041246596543</v>
      </c>
    </row>
    <row r="22" spans="1:8" x14ac:dyDescent="0.25">
      <c r="A22" s="2">
        <f t="shared" si="1"/>
        <v>2019</v>
      </c>
      <c r="B22" s="2">
        <v>9</v>
      </c>
      <c r="C22" s="6">
        <v>31356</v>
      </c>
      <c r="D22" s="3">
        <v>-2.0859355483387465</v>
      </c>
      <c r="E22" s="3">
        <v>10.853583624162123</v>
      </c>
      <c r="F22" s="6">
        <v>3820383</v>
      </c>
      <c r="G22" s="3">
        <v>-5.3709483258281736</v>
      </c>
      <c r="H22" s="3">
        <v>1.0992640734894124</v>
      </c>
    </row>
    <row r="23" spans="1:8" x14ac:dyDescent="0.25">
      <c r="A23" s="2">
        <f t="shared" si="1"/>
        <v>2019</v>
      </c>
      <c r="B23" s="2">
        <v>10</v>
      </c>
      <c r="C23" s="6">
        <v>23440</v>
      </c>
      <c r="D23" s="3">
        <v>-12.226174873619177</v>
      </c>
      <c r="E23" s="3">
        <v>13.673145856010821</v>
      </c>
      <c r="F23" s="6">
        <v>3066144</v>
      </c>
      <c r="G23" s="3">
        <v>-4.6035789712106752</v>
      </c>
      <c r="H23" s="3">
        <v>2.0775869216467839</v>
      </c>
    </row>
    <row r="24" spans="1:8" x14ac:dyDescent="0.25">
      <c r="A24" s="2">
        <f t="shared" si="1"/>
        <v>2019</v>
      </c>
      <c r="B24" s="2">
        <v>11</v>
      </c>
      <c r="C24" s="6">
        <v>10500</v>
      </c>
      <c r="D24" s="3">
        <v>48.619957537154981</v>
      </c>
      <c r="E24" s="3">
        <v>16.770162295860864</v>
      </c>
      <c r="F24" s="6">
        <v>2467625</v>
      </c>
      <c r="G24" s="3">
        <v>9.2875785180956516</v>
      </c>
      <c r="H24" s="3">
        <v>3.2298837927179846</v>
      </c>
    </row>
    <row r="25" spans="1:8" x14ac:dyDescent="0.25">
      <c r="A25" s="2">
        <f t="shared" si="1"/>
        <v>2019</v>
      </c>
      <c r="B25" s="2">
        <v>12</v>
      </c>
      <c r="C25" s="6">
        <v>7401</v>
      </c>
      <c r="D25" s="3">
        <v>-14.616982002768808</v>
      </c>
      <c r="E25" s="3">
        <v>20.150779992881084</v>
      </c>
      <c r="F25" s="6">
        <v>2335117</v>
      </c>
      <c r="G25" s="3">
        <v>3.8602498036316879</v>
      </c>
      <c r="H25" s="3">
        <v>4.5680855526292481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23.823357787576512</v>
      </c>
      <c r="F26" s="6">
        <v>2083950</v>
      </c>
      <c r="G26" s="3">
        <v>3.818613968322615</v>
      </c>
      <c r="H26" s="3">
        <v>6.1045437405516259</v>
      </c>
    </row>
    <row r="27" spans="1:8" x14ac:dyDescent="0.25">
      <c r="A27" s="2">
        <f>A26</f>
        <v>2020</v>
      </c>
      <c r="B27" s="2">
        <v>2</v>
      </c>
      <c r="C27" s="6">
        <v>6062</v>
      </c>
      <c r="D27" s="3">
        <v>34.44222665779553</v>
      </c>
      <c r="E27" s="3">
        <v>27.793840092535813</v>
      </c>
      <c r="F27" s="6">
        <v>1933451</v>
      </c>
      <c r="G27" s="3">
        <v>10.268237779363254</v>
      </c>
      <c r="H27" s="3">
        <v>7.8515607403958212</v>
      </c>
    </row>
    <row r="28" spans="1:8" x14ac:dyDescent="0.25">
      <c r="A28" s="2">
        <f t="shared" ref="A28:A37" si="2">A27</f>
        <v>2020</v>
      </c>
      <c r="B28" s="2">
        <v>3</v>
      </c>
      <c r="C28" s="6">
        <v>3990</v>
      </c>
      <c r="D28" s="3">
        <v>-54.986462093862819</v>
      </c>
      <c r="E28" s="3">
        <v>32.066438883400224</v>
      </c>
      <c r="F28" s="6">
        <v>956967</v>
      </c>
      <c r="G28" s="3">
        <v>-58.879162876357796</v>
      </c>
      <c r="H28" s="3">
        <v>9.8212801909494658</v>
      </c>
    </row>
    <row r="29" spans="1:8" x14ac:dyDescent="0.25">
      <c r="A29" s="2">
        <f t="shared" si="2"/>
        <v>2020</v>
      </c>
      <c r="B29" s="2">
        <v>4</v>
      </c>
      <c r="C29" s="6">
        <v>581</v>
      </c>
      <c r="D29" s="3">
        <v>-97.234781780971872</v>
      </c>
      <c r="E29" s="3">
        <v>36.645827829322457</v>
      </c>
      <c r="F29" s="6">
        <v>109727</v>
      </c>
      <c r="G29" s="3">
        <v>-96.472317885223262</v>
      </c>
      <c r="H29" s="3">
        <v>12.026013555794563</v>
      </c>
    </row>
    <row r="30" spans="1:8" x14ac:dyDescent="0.25">
      <c r="A30" s="2">
        <f t="shared" si="2"/>
        <v>2020</v>
      </c>
      <c r="B30" s="2">
        <v>5</v>
      </c>
      <c r="C30" s="6">
        <v>897</v>
      </c>
      <c r="D30" s="3">
        <v>-95.803312435669511</v>
      </c>
      <c r="E30" s="3">
        <v>41.53063525910958</v>
      </c>
      <c r="F30" s="6">
        <v>216851</v>
      </c>
      <c r="G30" s="3">
        <v>-92.441998663022389</v>
      </c>
      <c r="H30" s="3">
        <v>14.473301434411223</v>
      </c>
    </row>
    <row r="31" spans="1:8" x14ac:dyDescent="0.25">
      <c r="A31" s="2">
        <f t="shared" si="2"/>
        <v>2020</v>
      </c>
      <c r="B31" s="2">
        <v>6</v>
      </c>
      <c r="C31" s="6">
        <v>1101</v>
      </c>
      <c r="D31" s="3">
        <v>-94.750893921334921</v>
      </c>
      <c r="E31" s="3">
        <v>46.7101922370124</v>
      </c>
      <c r="F31" s="6">
        <v>767540</v>
      </c>
      <c r="G31" s="3">
        <v>-76.267276831266813</v>
      </c>
      <c r="H31" s="3">
        <v>17.163149819929483</v>
      </c>
    </row>
    <row r="32" spans="1:8" x14ac:dyDescent="0.25">
      <c r="A32" s="2">
        <f t="shared" si="2"/>
        <v>2020</v>
      </c>
      <c r="B32" s="2">
        <v>7</v>
      </c>
      <c r="C32" s="6">
        <v>13155</v>
      </c>
      <c r="D32" s="3">
        <v>-66.334834681134197</v>
      </c>
      <c r="E32" s="3">
        <v>52.164292747580689</v>
      </c>
      <c r="F32" s="6">
        <v>1683674</v>
      </c>
      <c r="G32" s="3">
        <v>-63.67375215998554</v>
      </c>
      <c r="H32" s="3">
        <v>20.088140031861506</v>
      </c>
    </row>
    <row r="33" spans="1:8" x14ac:dyDescent="0.25">
      <c r="A33" s="2">
        <f t="shared" si="2"/>
        <v>2020</v>
      </c>
      <c r="B33" s="2">
        <v>8</v>
      </c>
      <c r="C33" s="6">
        <v>13536</v>
      </c>
      <c r="D33" s="3">
        <v>-65.310986391942791</v>
      </c>
      <c r="E33" s="3">
        <v>57.862907088825466</v>
      </c>
      <c r="F33" s="6">
        <v>2067745</v>
      </c>
      <c r="G33" s="3">
        <v>-65.57924392177334</v>
      </c>
      <c r="H33" s="3">
        <v>23.234365165646459</v>
      </c>
    </row>
    <row r="34" spans="1:8" x14ac:dyDescent="0.25">
      <c r="A34" s="2">
        <f t="shared" si="2"/>
        <v>2020</v>
      </c>
      <c r="B34" s="2">
        <v>9</v>
      </c>
      <c r="C34" s="6">
        <v>9109</v>
      </c>
      <c r="D34" s="3">
        <v>-70.949738487051931</v>
      </c>
      <c r="E34" s="3">
        <v>63.767776452686313</v>
      </c>
      <c r="F34" s="6">
        <v>1193980</v>
      </c>
      <c r="G34" s="3">
        <v>-68.747112527723004</v>
      </c>
      <c r="H34" s="3">
        <v>26.582101518654632</v>
      </c>
    </row>
    <row r="35" spans="1:8" x14ac:dyDescent="0.25">
      <c r="A35" s="2">
        <f t="shared" si="2"/>
        <v>2020</v>
      </c>
      <c r="B35" s="2">
        <v>10</v>
      </c>
      <c r="C35" s="6">
        <v>7461</v>
      </c>
      <c r="D35" s="3">
        <v>-68.169795221843003</v>
      </c>
      <c r="E35" s="3">
        <v>69.832088288499975</v>
      </c>
      <c r="F35" s="6">
        <v>924688</v>
      </c>
      <c r="G35" s="3">
        <v>-69.841990460982913</v>
      </c>
      <c r="H35" s="3">
        <v>30.105457776514132</v>
      </c>
    </row>
    <row r="36" spans="1:8" x14ac:dyDescent="0.25">
      <c r="A36" s="2">
        <f t="shared" si="2"/>
        <v>2020</v>
      </c>
      <c r="B36" s="2">
        <v>11</v>
      </c>
      <c r="C36" s="6">
        <v>4401</v>
      </c>
      <c r="D36" s="3">
        <v>-58.085714285714282</v>
      </c>
      <c r="E36" s="3">
        <v>75.999674662621274</v>
      </c>
      <c r="F36" s="6">
        <v>639755</v>
      </c>
      <c r="G36" s="3">
        <v>-74.074059064890335</v>
      </c>
      <c r="H36" s="3">
        <v>33.771922540544288</v>
      </c>
    </row>
    <row r="37" spans="1:8" x14ac:dyDescent="0.25">
      <c r="A37" s="2">
        <f t="shared" si="2"/>
        <v>2020</v>
      </c>
      <c r="B37" s="2">
        <v>12</v>
      </c>
      <c r="C37" s="6">
        <v>4944</v>
      </c>
      <c r="D37" s="3">
        <v>-33.19821645723551</v>
      </c>
      <c r="E37" s="3">
        <v>82.204784177272373</v>
      </c>
      <c r="F37" s="6">
        <v>758235</v>
      </c>
      <c r="G37" s="3">
        <v>-67.529036018323708</v>
      </c>
      <c r="H37" s="3">
        <v>37.542043617047938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88.372353949331782</v>
      </c>
      <c r="F38" s="6">
        <v>528784</v>
      </c>
      <c r="G38" s="3">
        <v>-74.625878739892997</v>
      </c>
      <c r="H38" s="3">
        <v>41.368879508049758</v>
      </c>
    </row>
    <row r="39" spans="1:8" x14ac:dyDescent="0.25">
      <c r="A39" s="2">
        <f>A38</f>
        <v>2021</v>
      </c>
      <c r="B39" s="2">
        <v>2</v>
      </c>
      <c r="C39" s="6">
        <v>2202</v>
      </c>
      <c r="D39" s="3">
        <v>-63.675354668426266</v>
      </c>
      <c r="E39" s="3">
        <v>94.419306998411727</v>
      </c>
      <c r="F39" s="6">
        <v>525218</v>
      </c>
      <c r="G39" s="3">
        <v>-72.835205029762847</v>
      </c>
      <c r="H39" s="3">
        <v>45.198192112821978</v>
      </c>
    </row>
    <row r="40" spans="1:8" x14ac:dyDescent="0.25">
      <c r="A40" s="2">
        <f t="shared" ref="A40:A49" si="3">A39</f>
        <v>2021</v>
      </c>
      <c r="B40" s="2">
        <v>3</v>
      </c>
      <c r="C40" s="6">
        <v>3936</v>
      </c>
      <c r="D40" s="3">
        <v>-1.3533834586466176</v>
      </c>
      <c r="E40" s="3">
        <v>100.25135395498165</v>
      </c>
      <c r="F40" s="6">
        <v>720620</v>
      </c>
      <c r="G40" s="3">
        <v>-24.697507855547784</v>
      </c>
      <c r="H40" s="3">
        <v>48.967688139091806</v>
      </c>
    </row>
    <row r="41" spans="1:8" x14ac:dyDescent="0.25">
      <c r="A41" s="2">
        <f t="shared" si="3"/>
        <v>2021</v>
      </c>
      <c r="B41" s="2">
        <v>4</v>
      </c>
      <c r="C41" s="6">
        <v>3084</v>
      </c>
      <c r="D41" s="3">
        <v>430.80895008605847</v>
      </c>
      <c r="E41" s="3">
        <v>105.76322665356193</v>
      </c>
      <c r="F41" s="6">
        <v>710362</v>
      </c>
      <c r="G41" s="3">
        <v>547.39034148386452</v>
      </c>
      <c r="H41" s="3">
        <v>52.606877530896007</v>
      </c>
    </row>
    <row r="42" spans="1:8" x14ac:dyDescent="0.25">
      <c r="A42" s="2">
        <f t="shared" si="3"/>
        <v>2021</v>
      </c>
      <c r="B42" s="2">
        <v>5</v>
      </c>
      <c r="C42" s="6">
        <v>4571</v>
      </c>
      <c r="D42" s="3">
        <v>409.58751393534004</v>
      </c>
      <c r="E42" s="3">
        <v>110.84260104413032</v>
      </c>
      <c r="F42" s="6">
        <v>1074549</v>
      </c>
      <c r="G42" s="3">
        <v>395.52411563700423</v>
      </c>
      <c r="H42" s="3">
        <v>56.040154593660617</v>
      </c>
    </row>
    <row r="43" spans="1:8" x14ac:dyDescent="0.25">
      <c r="A43" s="2">
        <f t="shared" si="3"/>
        <v>2021</v>
      </c>
      <c r="B43" s="2">
        <v>6</v>
      </c>
      <c r="C43" s="6">
        <v>13280</v>
      </c>
      <c r="D43" s="3">
        <v>1106.1762034514079</v>
      </c>
      <c r="E43" s="3">
        <v>115.39972569634742</v>
      </c>
      <c r="F43" s="6">
        <v>1532092</v>
      </c>
      <c r="G43" s="3">
        <v>99.610704328113187</v>
      </c>
      <c r="H43" s="3">
        <v>59.226273595586179</v>
      </c>
    </row>
    <row r="44" spans="1:8" x14ac:dyDescent="0.25">
      <c r="A44" s="2">
        <f t="shared" si="3"/>
        <v>2021</v>
      </c>
      <c r="B44" s="2">
        <v>7</v>
      </c>
      <c r="C44" s="6">
        <v>16923</v>
      </c>
      <c r="D44" s="3">
        <v>28.643101482326117</v>
      </c>
      <c r="E44" s="3">
        <v>119.36559535438013</v>
      </c>
      <c r="F44" s="6">
        <v>2229586</v>
      </c>
      <c r="G44" s="3">
        <v>32.423854023997521</v>
      </c>
      <c r="H44" s="3">
        <v>62.147564079945695</v>
      </c>
    </row>
    <row r="45" spans="1:8" x14ac:dyDescent="0.25">
      <c r="A45" s="2">
        <f t="shared" si="3"/>
        <v>2021</v>
      </c>
      <c r="B45" s="2">
        <v>8</v>
      </c>
      <c r="C45" s="6">
        <v>17982</v>
      </c>
      <c r="D45" s="3">
        <v>32.845744680851062</v>
      </c>
      <c r="E45" s="3">
        <v>122.74000868446174</v>
      </c>
      <c r="F45" s="6">
        <v>2959201</v>
      </c>
      <c r="G45" s="3">
        <v>43.112472766226006</v>
      </c>
      <c r="H45" s="3">
        <v>64.789160064368602</v>
      </c>
    </row>
    <row r="46" spans="1:8" x14ac:dyDescent="0.25">
      <c r="A46" s="2">
        <f t="shared" si="3"/>
        <v>2021</v>
      </c>
      <c r="B46" s="2">
        <v>9</v>
      </c>
      <c r="C46" s="6">
        <v>21466</v>
      </c>
      <c r="D46" s="3">
        <v>135.65704248545396</v>
      </c>
      <c r="E46" s="3">
        <v>125.51646417963994</v>
      </c>
      <c r="F46" s="6">
        <v>2132735</v>
      </c>
      <c r="G46" s="3">
        <v>78.624013802576258</v>
      </c>
      <c r="H46" s="3">
        <v>67.134131419952666</v>
      </c>
    </row>
    <row r="47" spans="1:8" x14ac:dyDescent="0.25">
      <c r="A47" s="2">
        <f t="shared" si="3"/>
        <v>2021</v>
      </c>
      <c r="B47" s="2">
        <v>10</v>
      </c>
      <c r="C47" s="6">
        <v>17870</v>
      </c>
      <c r="D47" s="3">
        <v>139.51212974132153</v>
      </c>
      <c r="E47" s="3">
        <v>127.68221767573992</v>
      </c>
      <c r="F47" s="6">
        <v>2224871</v>
      </c>
      <c r="G47" s="3">
        <v>140.60775093869501</v>
      </c>
      <c r="H47" s="3">
        <v>69.164042692288831</v>
      </c>
    </row>
    <row r="48" spans="1:8" x14ac:dyDescent="0.25">
      <c r="A48" s="2">
        <f t="shared" si="3"/>
        <v>2021</v>
      </c>
      <c r="B48" s="2">
        <v>11</v>
      </c>
      <c r="C48" s="6">
        <v>8823</v>
      </c>
      <c r="D48" s="3">
        <v>100.47716428084526</v>
      </c>
      <c r="E48" s="3">
        <v>129.22522921541369</v>
      </c>
      <c r="F48" s="6">
        <v>1664297</v>
      </c>
      <c r="G48" s="3">
        <v>160.1459933880939</v>
      </c>
      <c r="H48" s="3">
        <v>70.861256335466834</v>
      </c>
    </row>
    <row r="49" spans="1:8" x14ac:dyDescent="0.25">
      <c r="A49" s="2">
        <f t="shared" si="3"/>
        <v>2021</v>
      </c>
      <c r="B49" s="2">
        <v>12</v>
      </c>
      <c r="C49" s="6">
        <v>8175</v>
      </c>
      <c r="D49" s="3">
        <v>65.351941747572823</v>
      </c>
      <c r="E49" s="3">
        <v>130.13428036298447</v>
      </c>
      <c r="F49" s="6">
        <v>1656999</v>
      </c>
      <c r="G49" s="3">
        <v>118.53369997428236</v>
      </c>
      <c r="H49" s="3">
        <v>72.213096172204644</v>
      </c>
    </row>
    <row r="50" spans="1:8" x14ac:dyDescent="0.25">
      <c r="A50" s="2">
        <v>2022</v>
      </c>
      <c r="B50" s="2">
        <v>1</v>
      </c>
      <c r="C50" s="6">
        <v>8716</v>
      </c>
      <c r="D50" s="3">
        <v>304.45475638051045</v>
      </c>
      <c r="E50" s="3">
        <v>130.39615628937725</v>
      </c>
      <c r="F50" s="6">
        <v>1222596</v>
      </c>
      <c r="G50" s="3">
        <v>131.20896244969589</v>
      </c>
      <c r="H50" s="3">
        <v>73.213086354182195</v>
      </c>
    </row>
    <row r="51" spans="1:8" x14ac:dyDescent="0.25">
      <c r="A51" s="2">
        <f>A50</f>
        <v>2022</v>
      </c>
      <c r="B51" s="2">
        <v>2</v>
      </c>
      <c r="C51" s="6">
        <v>8287</v>
      </c>
      <c r="D51" s="3">
        <v>276.33969118982742</v>
      </c>
      <c r="E51" s="3">
        <v>129.99314339200203</v>
      </c>
      <c r="F51" s="6">
        <v>1221521</v>
      </c>
      <c r="G51" s="3">
        <v>132.57409304326964</v>
      </c>
      <c r="H51" s="3">
        <v>73.857967741676802</v>
      </c>
    </row>
    <row r="52" spans="1:8" x14ac:dyDescent="0.25">
      <c r="A52" s="2">
        <f t="shared" ref="A52:A61" si="4">A51</f>
        <v>2022</v>
      </c>
      <c r="B52" s="2">
        <v>3</v>
      </c>
      <c r="C52" s="6">
        <v>13006</v>
      </c>
      <c r="D52" s="3">
        <v>230.43699186991867</v>
      </c>
      <c r="E52" s="3">
        <v>128.91961547105294</v>
      </c>
      <c r="F52" s="6">
        <v>1487529</v>
      </c>
      <c r="G52" s="3">
        <v>106.42349643362658</v>
      </c>
      <c r="H52" s="3">
        <v>74.148508686361296</v>
      </c>
    </row>
    <row r="53" spans="1:8" x14ac:dyDescent="0.25">
      <c r="A53" s="2">
        <f t="shared" si="4"/>
        <v>2022</v>
      </c>
      <c r="B53" s="2">
        <v>4</v>
      </c>
      <c r="C53" s="6">
        <v>19948</v>
      </c>
      <c r="D53" s="3">
        <v>546.82230869001296</v>
      </c>
      <c r="E53" s="3">
        <v>127.18010928143231</v>
      </c>
      <c r="F53" s="6">
        <v>2214921</v>
      </c>
      <c r="G53" s="3">
        <v>211.80172925916648</v>
      </c>
      <c r="H53" s="3">
        <v>74.089555048610023</v>
      </c>
    </row>
    <row r="54" spans="1:8" x14ac:dyDescent="0.25">
      <c r="A54" s="2">
        <f t="shared" si="4"/>
        <v>2022</v>
      </c>
      <c r="B54" s="2">
        <v>5</v>
      </c>
      <c r="C54" s="6">
        <v>26348</v>
      </c>
      <c r="D54" s="3">
        <v>476.41653905053596</v>
      </c>
      <c r="E54" s="3">
        <v>124.78621139584793</v>
      </c>
      <c r="F54" s="6">
        <v>2345442</v>
      </c>
      <c r="G54" s="3">
        <v>118.2722239748955</v>
      </c>
      <c r="H54" s="3">
        <v>73.688194007390877</v>
      </c>
    </row>
    <row r="55" spans="1:8" x14ac:dyDescent="0.25">
      <c r="A55" s="2">
        <f t="shared" si="4"/>
        <v>2022</v>
      </c>
      <c r="B55" s="2">
        <v>6</v>
      </c>
      <c r="C55" s="6">
        <v>29586</v>
      </c>
      <c r="D55" s="3">
        <v>122.78614457831326</v>
      </c>
      <c r="E55" s="3">
        <v>121.778650206411</v>
      </c>
      <c r="F55" s="6">
        <v>2983934</v>
      </c>
      <c r="G55" s="3">
        <v>94.762063896946145</v>
      </c>
      <c r="H55" s="3">
        <v>72.961076087103066</v>
      </c>
    </row>
    <row r="56" spans="1:8" x14ac:dyDescent="0.25">
      <c r="A56" s="2">
        <f t="shared" si="4"/>
        <v>2022</v>
      </c>
      <c r="B56" s="2">
        <v>7</v>
      </c>
      <c r="C56" s="6">
        <v>28995</v>
      </c>
      <c r="D56" s="3">
        <v>71.334869703953203</v>
      </c>
      <c r="E56" s="3">
        <v>118.22257287798649</v>
      </c>
      <c r="F56" s="6">
        <v>4791138</v>
      </c>
      <c r="G56" s="3">
        <v>114.88913188367707</v>
      </c>
      <c r="H56" s="3">
        <v>71.927947925337961</v>
      </c>
    </row>
    <row r="57" spans="1:8" x14ac:dyDescent="0.25">
      <c r="A57" s="2">
        <f t="shared" si="4"/>
        <v>2022</v>
      </c>
      <c r="B57" s="2">
        <v>8</v>
      </c>
      <c r="C57" s="6">
        <v>42250</v>
      </c>
      <c r="D57" s="3">
        <v>134.95717940162388</v>
      </c>
      <c r="E57" s="3">
        <v>114.18319654032629</v>
      </c>
      <c r="F57" s="6">
        <v>5628353</v>
      </c>
      <c r="G57" s="3">
        <v>90.198401527980025</v>
      </c>
      <c r="H57" s="3">
        <v>70.61007011717372</v>
      </c>
    </row>
    <row r="58" spans="1:8" x14ac:dyDescent="0.25">
      <c r="A58" s="2">
        <f t="shared" si="4"/>
        <v>2022</v>
      </c>
      <c r="B58" s="2">
        <v>9</v>
      </c>
      <c r="C58" s="6">
        <v>34476</v>
      </c>
      <c r="D58" s="3">
        <v>60.607472281747874</v>
      </c>
      <c r="E58" s="3">
        <v>109.7224822326841</v>
      </c>
      <c r="F58" s="6">
        <v>3471900</v>
      </c>
      <c r="G58" s="3">
        <v>62.790970279945711</v>
      </c>
      <c r="H58" s="3">
        <v>69.031686673241168</v>
      </c>
    </row>
    <row r="59" spans="1:8" x14ac:dyDescent="0.25">
      <c r="A59" s="2">
        <f t="shared" si="4"/>
        <v>2022</v>
      </c>
      <c r="B59" s="2">
        <v>10</v>
      </c>
      <c r="C59" s="6">
        <v>30261</v>
      </c>
      <c r="D59" s="3">
        <v>69.339675433687759</v>
      </c>
      <c r="E59" s="3">
        <v>104.90383363201231</v>
      </c>
      <c r="F59" s="6">
        <v>3005305</v>
      </c>
      <c r="G59" s="3">
        <v>35.077719112703612</v>
      </c>
      <c r="H59" s="3">
        <v>67.218401904963557</v>
      </c>
    </row>
    <row r="60" spans="1:8" x14ac:dyDescent="0.25">
      <c r="A60" s="2">
        <f t="shared" si="4"/>
        <v>2022</v>
      </c>
      <c r="B60" s="2">
        <v>11</v>
      </c>
      <c r="C60" s="6">
        <v>9734</v>
      </c>
      <c r="D60" s="3">
        <v>10.325286183837701</v>
      </c>
      <c r="E60" s="3">
        <v>99.787243650683379</v>
      </c>
      <c r="F60" s="6">
        <v>2247188</v>
      </c>
      <c r="G60" s="3">
        <v>35.023256065473895</v>
      </c>
      <c r="H60" s="3">
        <v>65.195386740681258</v>
      </c>
    </row>
    <row r="61" spans="1:8" x14ac:dyDescent="0.25">
      <c r="A61" s="2">
        <f t="shared" si="4"/>
        <v>2022</v>
      </c>
      <c r="B61" s="2">
        <v>12</v>
      </c>
      <c r="C61" s="6">
        <v>7841</v>
      </c>
      <c r="D61" s="3">
        <v>-4.0856269113149875</v>
      </c>
      <c r="E61" s="3">
        <v>94.430235467861564</v>
      </c>
      <c r="F61" s="6">
        <v>2266274</v>
      </c>
      <c r="G61" s="3">
        <v>36.769786825459775</v>
      </c>
      <c r="H61" s="3">
        <v>62.985580116874068</v>
      </c>
    </row>
    <row r="62" spans="1:8" x14ac:dyDescent="0.25">
      <c r="A62" s="2">
        <v>2023</v>
      </c>
      <c r="B62" s="2">
        <v>1</v>
      </c>
      <c r="C62" s="6">
        <v>8014</v>
      </c>
      <c r="D62" s="3">
        <v>-8.0541532813217067</v>
      </c>
      <c r="E62" s="3">
        <v>88.884119626775913</v>
      </c>
      <c r="F62" s="6">
        <v>2024439</v>
      </c>
      <c r="G62" s="3">
        <v>65.58527919279959</v>
      </c>
      <c r="H62" s="3">
        <v>60.609825683169326</v>
      </c>
    </row>
    <row r="63" spans="1:8" x14ac:dyDescent="0.25">
      <c r="A63" s="2">
        <f>A62</f>
        <v>2023</v>
      </c>
      <c r="B63" s="2">
        <v>2</v>
      </c>
      <c r="C63" s="6">
        <v>7264</v>
      </c>
      <c r="D63" s="3">
        <v>-12.344636177144929</v>
      </c>
      <c r="E63" s="3">
        <v>83.193365291323573</v>
      </c>
      <c r="F63" s="6">
        <v>1822690</v>
      </c>
      <c r="G63" s="3">
        <v>49.214790412935997</v>
      </c>
      <c r="H63" s="3">
        <v>58.087146547993584</v>
      </c>
    </row>
    <row r="64" spans="1:8" x14ac:dyDescent="0.25">
      <c r="A64" s="2">
        <f t="shared" ref="A64:A73" si="5">A63</f>
        <v>2023</v>
      </c>
      <c r="B64" s="2">
        <v>3</v>
      </c>
      <c r="C64" s="6">
        <v>11714</v>
      </c>
      <c r="D64" s="3">
        <v>-9.933876672305086</v>
      </c>
      <c r="E64" s="3">
        <v>77.395709800894181</v>
      </c>
      <c r="F64" s="6">
        <v>2249189</v>
      </c>
      <c r="G64" s="3">
        <v>51.203035369394478</v>
      </c>
      <c r="H64" s="3">
        <v>55.436911337378227</v>
      </c>
    </row>
    <row r="65" spans="1:8" x14ac:dyDescent="0.25">
      <c r="A65" s="2">
        <f t="shared" si="5"/>
        <v>2023</v>
      </c>
      <c r="B65" s="2">
        <v>4</v>
      </c>
      <c r="C65" s="6">
        <v>19753</v>
      </c>
      <c r="D65" s="3">
        <v>-0.977541608181276</v>
      </c>
      <c r="E65" s="3">
        <v>71.522255911442073</v>
      </c>
      <c r="F65" s="6">
        <v>2958626</v>
      </c>
      <c r="G65" s="3">
        <v>33.577044057101801</v>
      </c>
      <c r="H65" s="3">
        <v>52.677872541511924</v>
      </c>
    </row>
    <row r="66" spans="1:8" x14ac:dyDescent="0.25">
      <c r="A66" s="2">
        <f t="shared" si="5"/>
        <v>2023</v>
      </c>
      <c r="B66" s="2">
        <v>5</v>
      </c>
      <c r="C66" s="6">
        <v>26942</v>
      </c>
      <c r="D66" s="3">
        <v>2.2544405647487498</v>
      </c>
      <c r="E66" s="3">
        <v>65.598041824305383</v>
      </c>
      <c r="F66" s="6">
        <v>3083704</v>
      </c>
      <c r="G66" s="3">
        <v>31.476455184140129</v>
      </c>
      <c r="H66" s="3">
        <v>49.8284886314189</v>
      </c>
    </row>
    <row r="67" spans="1:8" x14ac:dyDescent="0.25">
      <c r="A67" s="2">
        <f t="shared" si="5"/>
        <v>2023</v>
      </c>
      <c r="B67" s="2">
        <v>6</v>
      </c>
      <c r="C67" s="6">
        <v>28621</v>
      </c>
      <c r="D67" s="3">
        <v>-3.2616778205908248</v>
      </c>
      <c r="E67" s="3">
        <v>59.64307103266114</v>
      </c>
      <c r="F67" s="6">
        <v>3510407</v>
      </c>
      <c r="G67" s="3">
        <v>17.643587291139816</v>
      </c>
      <c r="H67" s="3">
        <v>46.905891631700847</v>
      </c>
    </row>
    <row r="68" spans="1:8" x14ac:dyDescent="0.25">
      <c r="A68" s="2">
        <f t="shared" si="5"/>
        <v>2023</v>
      </c>
      <c r="B68" s="2">
        <v>7</v>
      </c>
      <c r="C68" s="6">
        <v>31963</v>
      </c>
      <c r="D68" s="3">
        <v>10.236247628901541</v>
      </c>
      <c r="E68" s="3">
        <v>53.672948168487807</v>
      </c>
      <c r="F68" s="6">
        <v>5131290</v>
      </c>
      <c r="G68" s="3">
        <v>7.0996076506249617</v>
      </c>
      <c r="H68" s="3">
        <v>43.925939120192282</v>
      </c>
    </row>
    <row r="69" spans="1:8" x14ac:dyDescent="0.25">
      <c r="A69" s="2">
        <f t="shared" si="5"/>
        <v>2023</v>
      </c>
      <c r="B69" s="2">
        <v>8</v>
      </c>
      <c r="C69" s="6">
        <v>39457</v>
      </c>
      <c r="D69" s="3">
        <v>-6.610650887573966</v>
      </c>
      <c r="E69" s="3">
        <v>47.698909478426806</v>
      </c>
      <c r="F69" s="6">
        <v>6004561</v>
      </c>
      <c r="G69" s="3">
        <v>6.6841578699843529</v>
      </c>
      <c r="H69" s="3">
        <v>40.902456570259631</v>
      </c>
    </row>
    <row r="70" spans="1:8" x14ac:dyDescent="0.25">
      <c r="A70" s="2">
        <f t="shared" si="5"/>
        <v>2023</v>
      </c>
      <c r="B70" s="2">
        <v>9</v>
      </c>
      <c r="C70" s="6">
        <v>29787</v>
      </c>
      <c r="D70" s="3">
        <v>-13.600765750087017</v>
      </c>
      <c r="E70" s="3">
        <v>41.729174771582102</v>
      </c>
      <c r="F70" s="6">
        <v>3887871</v>
      </c>
      <c r="G70" s="3">
        <v>11.981076643912548</v>
      </c>
      <c r="H70" s="3">
        <v>37.846712071139486</v>
      </c>
    </row>
    <row r="71" spans="1:8" x14ac:dyDescent="0.25">
      <c r="A71" s="2">
        <f t="shared" si="5"/>
        <v>2023</v>
      </c>
      <c r="B71" s="2">
        <v>10</v>
      </c>
      <c r="C71" s="6">
        <v>27472</v>
      </c>
      <c r="D71" s="3">
        <v>-9.2164832622847914</v>
      </c>
      <c r="E71" s="3">
        <v>35.768192359810008</v>
      </c>
      <c r="F71" s="6">
        <v>3484618</v>
      </c>
      <c r="G71" s="3">
        <v>15.948897033745336</v>
      </c>
      <c r="H71" s="3">
        <v>34.767597441325364</v>
      </c>
    </row>
    <row r="72" spans="1:8" x14ac:dyDescent="0.25">
      <c r="A72" s="2">
        <f t="shared" si="5"/>
        <v>2023</v>
      </c>
      <c r="B72" s="2">
        <v>11</v>
      </c>
      <c r="C72" s="6">
        <v>11346</v>
      </c>
      <c r="D72" s="3">
        <v>16.560509554140125</v>
      </c>
      <c r="E72" s="3">
        <v>29.816568197986168</v>
      </c>
      <c r="F72" s="6">
        <v>2547213</v>
      </c>
      <c r="G72" s="3">
        <v>13.351130390514721</v>
      </c>
      <c r="H72" s="3">
        <v>31.672208274628332</v>
      </c>
    </row>
    <row r="73" spans="1:8" x14ac:dyDescent="0.25">
      <c r="A73" s="2">
        <f t="shared" si="5"/>
        <v>2023</v>
      </c>
      <c r="B73" s="2">
        <v>12</v>
      </c>
      <c r="C73" s="6">
        <v>10510</v>
      </c>
      <c r="D73" s="3">
        <v>34.039025634485398</v>
      </c>
      <c r="E73" s="3">
        <v>23.871784305179133</v>
      </c>
      <c r="F73" s="6">
        <v>2480603</v>
      </c>
      <c r="G73" s="3">
        <v>9.4573295197315055</v>
      </c>
      <c r="H73" s="3">
        <v>28.566333310664493</v>
      </c>
    </row>
    <row r="74" spans="1:8" x14ac:dyDescent="0.25">
      <c r="A74" s="2">
        <v>2024</v>
      </c>
      <c r="B74" s="2">
        <v>1</v>
      </c>
      <c r="C74" s="6">
        <v>11090</v>
      </c>
      <c r="D74" s="3">
        <v>38.382830047417031</v>
      </c>
      <c r="E74" s="3">
        <v>17.930402140829418</v>
      </c>
      <c r="F74" s="6">
        <v>2170919</v>
      </c>
      <c r="G74" s="3">
        <v>7.2355847718800215</v>
      </c>
      <c r="H74" s="3">
        <v>25.454488991974667</v>
      </c>
    </row>
    <row r="75" spans="1:8" x14ac:dyDescent="0.25">
      <c r="A75" s="2">
        <f>A74</f>
        <v>2024</v>
      </c>
      <c r="B75" s="2">
        <v>2</v>
      </c>
      <c r="C75" s="6">
        <v>10180</v>
      </c>
      <c r="D75" s="3">
        <v>40.143171806167402</v>
      </c>
      <c r="E75" s="3">
        <v>11.989689222803181</v>
      </c>
      <c r="F75" s="6">
        <v>1949423</v>
      </c>
      <c r="G75" s="3">
        <v>6.9530748509071705</v>
      </c>
      <c r="H75" s="3">
        <v>22.339864746947516</v>
      </c>
    </row>
    <row r="76" spans="1:8" x14ac:dyDescent="0.25">
      <c r="A76" s="2">
        <f t="shared" ref="A76:A85" si="6">A75</f>
        <v>2024</v>
      </c>
      <c r="B76" s="2">
        <v>3</v>
      </c>
      <c r="C76" s="6">
        <v>11338</v>
      </c>
      <c r="D76" s="3">
        <v>-3.2098343862045464</v>
      </c>
      <c r="E76" s="3">
        <v>6.0483333764600928</v>
      </c>
      <c r="F76" s="6">
        <v>2404435</v>
      </c>
      <c r="G76" s="3">
        <v>6.9023101215593741</v>
      </c>
      <c r="H76" s="3">
        <v>19.224384802289759</v>
      </c>
    </row>
    <row r="77" spans="1:8" x14ac:dyDescent="0.25">
      <c r="C77" s="6"/>
      <c r="D77" s="3"/>
      <c r="E77" s="3"/>
      <c r="F77" s="6"/>
      <c r="G77" s="3"/>
      <c r="H77" s="3"/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3" workbookViewId="0">
      <selection activeCell="A77" sqref="A77:XFD9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x14ac:dyDescent="0.25">
      <c r="A2" s="2">
        <v>2018</v>
      </c>
      <c r="B2" s="2">
        <v>1</v>
      </c>
      <c r="C2" s="4">
        <v>444915</v>
      </c>
      <c r="D2" s="3">
        <v>13.190626534407613</v>
      </c>
      <c r="E2" s="3">
        <v>9.1987740234936641</v>
      </c>
      <c r="F2" s="4">
        <v>47712537</v>
      </c>
      <c r="G2" s="3">
        <v>13.422721501833813</v>
      </c>
      <c r="H2" s="3">
        <v>3.8531526885229388</v>
      </c>
    </row>
    <row r="3" spans="1:8" x14ac:dyDescent="0.25">
      <c r="A3" s="2">
        <f>A2</f>
        <v>2018</v>
      </c>
      <c r="B3" s="2">
        <v>2</v>
      </c>
      <c r="C3" s="4">
        <v>520773</v>
      </c>
      <c r="D3" s="3">
        <v>65.698767694701374</v>
      </c>
      <c r="E3" s="3">
        <v>9.2413740023300477</v>
      </c>
      <c r="F3" s="4">
        <v>42012319</v>
      </c>
      <c r="G3" s="3">
        <v>4.2821274295978817</v>
      </c>
      <c r="H3" s="3">
        <v>3.6935073786294415</v>
      </c>
    </row>
    <row r="4" spans="1:8" x14ac:dyDescent="0.25">
      <c r="A4" s="2">
        <f t="shared" ref="A4:A13" si="0">A3</f>
        <v>2018</v>
      </c>
      <c r="B4" s="2">
        <v>3</v>
      </c>
      <c r="C4" s="4">
        <v>376408</v>
      </c>
      <c r="D4" s="3">
        <v>-15.092620162592818</v>
      </c>
      <c r="E4" s="3">
        <v>9.2451020978226186</v>
      </c>
      <c r="F4" s="4">
        <v>47471191</v>
      </c>
      <c r="G4" s="3">
        <v>5.4591736504680188</v>
      </c>
      <c r="H4" s="3">
        <v>3.5168660818404089</v>
      </c>
    </row>
    <row r="5" spans="1:8" x14ac:dyDescent="0.25">
      <c r="A5" s="2">
        <f t="shared" si="0"/>
        <v>2018</v>
      </c>
      <c r="B5" s="2">
        <v>4</v>
      </c>
      <c r="C5" s="4">
        <v>574089</v>
      </c>
      <c r="D5" s="3">
        <v>23.302491011482097</v>
      </c>
      <c r="E5" s="3">
        <v>9.2148328508346786</v>
      </c>
      <c r="F5" s="4">
        <v>48439104</v>
      </c>
      <c r="G5" s="3">
        <v>9.4559338393074945</v>
      </c>
      <c r="H5" s="3">
        <v>3.3244840921100485</v>
      </c>
    </row>
    <row r="6" spans="1:8" x14ac:dyDescent="0.25">
      <c r="A6" s="2">
        <f t="shared" si="0"/>
        <v>2018</v>
      </c>
      <c r="B6" s="2">
        <v>5</v>
      </c>
      <c r="C6" s="4">
        <v>486231</v>
      </c>
      <c r="D6" s="3">
        <v>5.8199434589293775</v>
      </c>
      <c r="E6" s="3">
        <v>9.1537506826281128</v>
      </c>
      <c r="F6" s="4">
        <v>49164208</v>
      </c>
      <c r="G6" s="3">
        <v>6.2149940180324492</v>
      </c>
      <c r="H6" s="3">
        <v>3.1177515858626115</v>
      </c>
    </row>
    <row r="7" spans="1:8" x14ac:dyDescent="0.25">
      <c r="A7" s="2">
        <f t="shared" si="0"/>
        <v>2018</v>
      </c>
      <c r="B7" s="2">
        <v>6</v>
      </c>
      <c r="C7" s="4">
        <v>475545</v>
      </c>
      <c r="D7" s="3">
        <v>3.0933757663524686</v>
      </c>
      <c r="E7" s="3">
        <v>9.0660183240592964</v>
      </c>
      <c r="F7" s="4">
        <v>45871043</v>
      </c>
      <c r="G7" s="3">
        <v>4.1406795757005233</v>
      </c>
      <c r="H7" s="3">
        <v>2.8984845346436829</v>
      </c>
    </row>
    <row r="8" spans="1:8" x14ac:dyDescent="0.25">
      <c r="A8" s="2">
        <f t="shared" si="0"/>
        <v>2018</v>
      </c>
      <c r="B8" s="2">
        <v>7</v>
      </c>
      <c r="C8" s="4">
        <v>456365</v>
      </c>
      <c r="D8" s="3">
        <v>0.45388210071251045</v>
      </c>
      <c r="E8" s="3">
        <v>8.9555669915940737</v>
      </c>
      <c r="F8" s="4">
        <v>48383402</v>
      </c>
      <c r="G8" s="3">
        <v>1.1182097642349564</v>
      </c>
      <c r="H8" s="3">
        <v>2.6687139962788602</v>
      </c>
    </row>
    <row r="9" spans="1:8" x14ac:dyDescent="0.25">
      <c r="A9" s="2">
        <f t="shared" si="0"/>
        <v>2018</v>
      </c>
      <c r="B9" s="2">
        <v>8</v>
      </c>
      <c r="C9" s="4">
        <v>496639</v>
      </c>
      <c r="D9" s="3">
        <v>-11.420443398077296</v>
      </c>
      <c r="E9" s="3">
        <v>8.8259131348539999</v>
      </c>
      <c r="F9" s="4">
        <v>47712770</v>
      </c>
      <c r="G9" s="3">
        <v>-1.2023949915524801</v>
      </c>
      <c r="H9" s="3">
        <v>2.4305572921382579</v>
      </c>
    </row>
    <row r="10" spans="1:8" x14ac:dyDescent="0.25">
      <c r="A10" s="2">
        <f t="shared" si="0"/>
        <v>2018</v>
      </c>
      <c r="B10" s="2">
        <v>9</v>
      </c>
      <c r="C10" s="4">
        <v>433637</v>
      </c>
      <c r="D10" s="3">
        <v>-30.429962618921568</v>
      </c>
      <c r="E10" s="3">
        <v>8.6799828086765416</v>
      </c>
      <c r="F10" s="4">
        <v>45812498</v>
      </c>
      <c r="G10" s="3">
        <v>-4.8574171644765629</v>
      </c>
      <c r="H10" s="3">
        <v>2.1860240696869875</v>
      </c>
    </row>
    <row r="11" spans="1:8" x14ac:dyDescent="0.25">
      <c r="A11" s="2">
        <f t="shared" si="0"/>
        <v>2018</v>
      </c>
      <c r="B11" s="2">
        <v>10</v>
      </c>
      <c r="C11" s="4">
        <v>614405</v>
      </c>
      <c r="D11" s="3">
        <v>30.91610698213556</v>
      </c>
      <c r="E11" s="3">
        <v>8.5192960709177132</v>
      </c>
      <c r="F11" s="4">
        <v>48714591</v>
      </c>
      <c r="G11" s="3">
        <v>2.9940297634631241</v>
      </c>
      <c r="H11" s="3">
        <v>1.9368716880371266</v>
      </c>
    </row>
    <row r="12" spans="1:8" x14ac:dyDescent="0.25">
      <c r="A12" s="2">
        <f t="shared" si="0"/>
        <v>2018</v>
      </c>
      <c r="B12" s="2">
        <v>11</v>
      </c>
      <c r="C12" s="4">
        <v>594132</v>
      </c>
      <c r="D12" s="3">
        <v>6.74768585062957</v>
      </c>
      <c r="E12" s="3">
        <v>8.3426570110010569</v>
      </c>
      <c r="F12" s="4">
        <v>47048131</v>
      </c>
      <c r="G12" s="3">
        <v>-0.33815199681662689</v>
      </c>
      <c r="H12" s="3">
        <v>1.6843683784372692</v>
      </c>
    </row>
    <row r="13" spans="1:8" x14ac:dyDescent="0.25">
      <c r="A13" s="2">
        <f t="shared" si="0"/>
        <v>2018</v>
      </c>
      <c r="B13" s="2">
        <v>12</v>
      </c>
      <c r="C13" s="4">
        <v>511254</v>
      </c>
      <c r="D13" s="3">
        <v>19.348136666262029</v>
      </c>
      <c r="E13" s="3">
        <v>8.1504250524411717</v>
      </c>
      <c r="F13" s="4">
        <v>48061327</v>
      </c>
      <c r="G13" s="3">
        <v>8.0837387917097825</v>
      </c>
      <c r="H13" s="3">
        <v>1.4298557858912468</v>
      </c>
    </row>
    <row r="14" spans="1:8" x14ac:dyDescent="0.25">
      <c r="A14" s="2">
        <v>2019</v>
      </c>
      <c r="B14" s="2">
        <v>1</v>
      </c>
      <c r="C14" s="4">
        <v>548672</v>
      </c>
      <c r="D14" s="3">
        <v>23.320634278457675</v>
      </c>
      <c r="E14" s="3">
        <v>7.9428488568665161</v>
      </c>
      <c r="F14" s="4">
        <v>47570699</v>
      </c>
      <c r="G14" s="3">
        <v>-0.29727616454350292</v>
      </c>
      <c r="H14" s="3">
        <v>1.1745351025990542</v>
      </c>
    </row>
    <row r="15" spans="1:8" x14ac:dyDescent="0.25">
      <c r="A15" s="2">
        <f>A14</f>
        <v>2019</v>
      </c>
      <c r="B15" s="2">
        <v>2</v>
      </c>
      <c r="C15" s="4">
        <v>443332</v>
      </c>
      <c r="D15" s="3">
        <v>-14.870394586508906</v>
      </c>
      <c r="E15" s="3">
        <v>7.7209547047676219</v>
      </c>
      <c r="F15" s="4">
        <v>44761437</v>
      </c>
      <c r="G15" s="3">
        <v>6.5435997474931007</v>
      </c>
      <c r="H15" s="3">
        <v>0.92006959596942317</v>
      </c>
    </row>
    <row r="16" spans="1:8" x14ac:dyDescent="0.25">
      <c r="A16" s="2">
        <f t="shared" ref="A16:A25" si="1">A15</f>
        <v>2019</v>
      </c>
      <c r="B16" s="2">
        <v>3</v>
      </c>
      <c r="C16" s="4">
        <v>574492</v>
      </c>
      <c r="D16" s="3">
        <v>52.624811374891081</v>
      </c>
      <c r="E16" s="3">
        <v>7.4868367784004057</v>
      </c>
      <c r="F16" s="4">
        <v>48547532</v>
      </c>
      <c r="G16" s="3">
        <v>2.2673562161100946</v>
      </c>
      <c r="H16" s="3">
        <v>0.66802032429531144</v>
      </c>
    </row>
    <row r="17" spans="1:8" x14ac:dyDescent="0.25">
      <c r="A17" s="2">
        <f t="shared" si="1"/>
        <v>2019</v>
      </c>
      <c r="B17" s="2">
        <v>4</v>
      </c>
      <c r="C17" s="4">
        <v>534561</v>
      </c>
      <c r="D17" s="3">
        <v>-6.8853435617125536</v>
      </c>
      <c r="E17" s="3">
        <v>7.2410204163200014</v>
      </c>
      <c r="F17" s="4">
        <v>46444397</v>
      </c>
      <c r="G17" s="3">
        <v>-4.1179684083338941</v>
      </c>
      <c r="H17" s="3">
        <v>0.42033886879686583</v>
      </c>
    </row>
    <row r="18" spans="1:8" x14ac:dyDescent="0.25">
      <c r="A18" s="2">
        <f t="shared" si="1"/>
        <v>2019</v>
      </c>
      <c r="B18" s="2">
        <v>5</v>
      </c>
      <c r="C18" s="4">
        <v>550365</v>
      </c>
      <c r="D18" s="3">
        <v>13.190026962493139</v>
      </c>
      <c r="E18" s="3">
        <v>6.9871655386507427</v>
      </c>
      <c r="F18" s="4">
        <v>51209239</v>
      </c>
      <c r="G18" s="3">
        <v>4.1595930926010327</v>
      </c>
      <c r="H18" s="3">
        <v>0.17908787568672041</v>
      </c>
    </row>
    <row r="19" spans="1:8" x14ac:dyDescent="0.25">
      <c r="A19" s="2">
        <f t="shared" si="1"/>
        <v>2019</v>
      </c>
      <c r="B19" s="2">
        <v>6</v>
      </c>
      <c r="C19" s="4">
        <v>501258</v>
      </c>
      <c r="D19" s="3">
        <v>5.4070592688389096</v>
      </c>
      <c r="E19" s="3">
        <v>6.7279510680184886</v>
      </c>
      <c r="F19" s="4">
        <v>47475345</v>
      </c>
      <c r="G19" s="3">
        <v>3.4974177500171511</v>
      </c>
      <c r="H19" s="3">
        <v>-5.3985169050069372E-2</v>
      </c>
    </row>
    <row r="20" spans="1:8" x14ac:dyDescent="0.25">
      <c r="A20" s="2">
        <f t="shared" si="1"/>
        <v>2019</v>
      </c>
      <c r="B20" s="2">
        <v>7</v>
      </c>
      <c r="C20" s="4">
        <v>472804</v>
      </c>
      <c r="D20" s="3">
        <v>3.6021605513130828</v>
      </c>
      <c r="E20" s="3">
        <v>6.4664866813146418</v>
      </c>
      <c r="F20" s="4">
        <v>49024935</v>
      </c>
      <c r="G20" s="3">
        <v>1.325936113380366</v>
      </c>
      <c r="H20" s="3">
        <v>-0.27685635545505133</v>
      </c>
    </row>
    <row r="21" spans="1:8" x14ac:dyDescent="0.25">
      <c r="A21" s="2">
        <f t="shared" si="1"/>
        <v>2019</v>
      </c>
      <c r="B21" s="2">
        <v>8</v>
      </c>
      <c r="C21" s="4">
        <v>672691</v>
      </c>
      <c r="D21" s="3">
        <v>35.448686067747403</v>
      </c>
      <c r="E21" s="3">
        <v>6.205790326833438</v>
      </c>
      <c r="F21" s="4">
        <v>48428318</v>
      </c>
      <c r="G21" s="3">
        <v>1.4996991371492463</v>
      </c>
      <c r="H21" s="3">
        <v>-0.48725514836706024</v>
      </c>
    </row>
    <row r="22" spans="1:8" x14ac:dyDescent="0.25">
      <c r="A22" s="2">
        <f t="shared" si="1"/>
        <v>2019</v>
      </c>
      <c r="B22" s="2">
        <v>9</v>
      </c>
      <c r="C22" s="4">
        <v>548595</v>
      </c>
      <c r="D22" s="3">
        <v>26.510191704121191</v>
      </c>
      <c r="E22" s="3">
        <v>5.9486810413323061</v>
      </c>
      <c r="F22" s="4">
        <v>46865234</v>
      </c>
      <c r="G22" s="3">
        <v>2.2979231562531233</v>
      </c>
      <c r="H22" s="3">
        <v>-0.68279970759237285</v>
      </c>
    </row>
    <row r="23" spans="1:8" x14ac:dyDescent="0.25">
      <c r="A23" s="2">
        <f t="shared" si="1"/>
        <v>2019</v>
      </c>
      <c r="B23" s="2">
        <v>10</v>
      </c>
      <c r="C23" s="4">
        <v>673648</v>
      </c>
      <c r="D23" s="3">
        <v>9.6423368950447887</v>
      </c>
      <c r="E23" s="3">
        <v>5.7000086182173506</v>
      </c>
      <c r="F23" s="4">
        <v>48597510</v>
      </c>
      <c r="G23" s="3">
        <v>-0.24034072255681993</v>
      </c>
      <c r="H23" s="3">
        <v>-0.86097021000077179</v>
      </c>
    </row>
    <row r="24" spans="1:8" x14ac:dyDescent="0.25">
      <c r="A24" s="2">
        <f t="shared" si="1"/>
        <v>2019</v>
      </c>
      <c r="B24" s="2">
        <v>11</v>
      </c>
      <c r="C24" s="4">
        <v>555711</v>
      </c>
      <c r="D24" s="3">
        <v>-6.4667447637898672</v>
      </c>
      <c r="E24" s="3">
        <v>5.4660507335795927</v>
      </c>
      <c r="F24" s="4">
        <v>43977475</v>
      </c>
      <c r="G24" s="3">
        <v>-6.5266269557020191</v>
      </c>
      <c r="H24" s="3">
        <v>-1.0190398378187171</v>
      </c>
    </row>
    <row r="25" spans="1:8" x14ac:dyDescent="0.25">
      <c r="A25" s="2">
        <f t="shared" si="1"/>
        <v>2019</v>
      </c>
      <c r="B25" s="2">
        <v>12</v>
      </c>
      <c r="C25" s="4">
        <v>509000</v>
      </c>
      <c r="D25" s="3">
        <v>-0.44087674619660566</v>
      </c>
      <c r="E25" s="3">
        <v>5.2533588363070569</v>
      </c>
      <c r="F25" s="4">
        <v>44482896</v>
      </c>
      <c r="G25" s="3">
        <v>-7.4455518050926877</v>
      </c>
      <c r="H25" s="3">
        <v>-1.1542386740027075</v>
      </c>
    </row>
    <row r="26" spans="1:8" x14ac:dyDescent="0.25">
      <c r="A26" s="2">
        <v>2020</v>
      </c>
      <c r="B26" s="2">
        <v>1</v>
      </c>
      <c r="C26" s="4">
        <v>510293</v>
      </c>
      <c r="D26" s="3">
        <v>-6.9948894785955895</v>
      </c>
      <c r="E26" s="3">
        <v>5.0676557089337821</v>
      </c>
      <c r="F26" s="4">
        <v>45875306</v>
      </c>
      <c r="G26" s="3">
        <v>-3.563943847030715</v>
      </c>
      <c r="H26" s="3">
        <v>-1.2641792728368724</v>
      </c>
    </row>
    <row r="27" spans="1:8" x14ac:dyDescent="0.25">
      <c r="A27" s="2">
        <f>A26</f>
        <v>2020</v>
      </c>
      <c r="B27" s="2">
        <v>2</v>
      </c>
      <c r="C27" s="4">
        <v>401701</v>
      </c>
      <c r="D27" s="3">
        <v>-9.3904793698627707</v>
      </c>
      <c r="E27" s="3">
        <v>4.9142687009672432</v>
      </c>
      <c r="F27" s="4">
        <v>44100337</v>
      </c>
      <c r="G27" s="3">
        <v>-1.4769409659479926</v>
      </c>
      <c r="H27" s="3">
        <v>-1.3469110853505553</v>
      </c>
    </row>
    <row r="28" spans="1:8" x14ac:dyDescent="0.25">
      <c r="A28" s="2">
        <f t="shared" ref="A28:A37" si="2">A27</f>
        <v>2020</v>
      </c>
      <c r="B28" s="2">
        <v>3</v>
      </c>
      <c r="C28" s="4">
        <v>498138</v>
      </c>
      <c r="D28" s="3">
        <v>-13.290698564993075</v>
      </c>
      <c r="E28" s="3">
        <v>4.797687485165782</v>
      </c>
      <c r="F28" s="4">
        <v>44544331</v>
      </c>
      <c r="G28" s="3">
        <v>-8.245941317882032</v>
      </c>
      <c r="H28" s="3">
        <v>-1.4006432684463079</v>
      </c>
    </row>
    <row r="29" spans="1:8" x14ac:dyDescent="0.25">
      <c r="A29" s="2">
        <f t="shared" si="2"/>
        <v>2020</v>
      </c>
      <c r="B29" s="2">
        <v>4</v>
      </c>
      <c r="C29" s="4">
        <v>401209</v>
      </c>
      <c r="D29" s="3">
        <v>-24.946077248433763</v>
      </c>
      <c r="E29" s="3">
        <v>4.7214083490050429</v>
      </c>
      <c r="F29" s="4">
        <v>41601282</v>
      </c>
      <c r="G29" s="3">
        <v>-10.427770221669586</v>
      </c>
      <c r="H29" s="3">
        <v>-1.4235940088795012</v>
      </c>
    </row>
    <row r="30" spans="1:8" x14ac:dyDescent="0.25">
      <c r="A30" s="2">
        <f t="shared" si="2"/>
        <v>2020</v>
      </c>
      <c r="B30" s="2">
        <v>5</v>
      </c>
      <c r="C30" s="4">
        <v>363047</v>
      </c>
      <c r="D30" s="3">
        <v>-34.035231164772469</v>
      </c>
      <c r="E30" s="3">
        <v>4.6876714420405214</v>
      </c>
      <c r="F30" s="4">
        <v>38262049</v>
      </c>
      <c r="G30" s="3">
        <v>-25.282918185915626</v>
      </c>
      <c r="H30" s="3">
        <v>-1.4144568613256059</v>
      </c>
    </row>
    <row r="31" spans="1:8" x14ac:dyDescent="0.25">
      <c r="A31" s="2">
        <f t="shared" si="2"/>
        <v>2020</v>
      </c>
      <c r="B31" s="2">
        <v>6</v>
      </c>
      <c r="C31" s="4">
        <v>492462</v>
      </c>
      <c r="D31" s="3">
        <v>-1.7547849610380251</v>
      </c>
      <c r="E31" s="3">
        <v>4.6966566717723355</v>
      </c>
      <c r="F31" s="4">
        <v>40179108</v>
      </c>
      <c r="G31" s="3">
        <v>-15.36847599527713</v>
      </c>
      <c r="H31" s="3">
        <v>-1.3725506704748698</v>
      </c>
    </row>
    <row r="32" spans="1:8" x14ac:dyDescent="0.25">
      <c r="A32" s="2">
        <f t="shared" si="2"/>
        <v>2020</v>
      </c>
      <c r="B32" s="2">
        <v>7</v>
      </c>
      <c r="C32" s="4">
        <v>366929</v>
      </c>
      <c r="D32" s="3">
        <v>-22.393000059221158</v>
      </c>
      <c r="E32" s="3">
        <v>4.745854855241797</v>
      </c>
      <c r="F32" s="4">
        <v>42379816</v>
      </c>
      <c r="G32" s="3">
        <v>-13.554569730689092</v>
      </c>
      <c r="H32" s="3">
        <v>-1.2988518130539708</v>
      </c>
    </row>
    <row r="33" spans="1:8" x14ac:dyDescent="0.25">
      <c r="A33" s="2">
        <f t="shared" si="2"/>
        <v>2020</v>
      </c>
      <c r="B33" s="2">
        <v>8</v>
      </c>
      <c r="C33" s="4">
        <v>457102</v>
      </c>
      <c r="D33" s="3">
        <v>-32.048741547010437</v>
      </c>
      <c r="E33" s="3">
        <v>4.8323087927101618</v>
      </c>
      <c r="F33" s="4">
        <v>43395682</v>
      </c>
      <c r="G33" s="3">
        <v>-10.39192812767109</v>
      </c>
      <c r="H33" s="3">
        <v>-1.1953086050482538</v>
      </c>
    </row>
    <row r="34" spans="1:8" x14ac:dyDescent="0.25">
      <c r="A34" s="2">
        <f t="shared" si="2"/>
        <v>2020</v>
      </c>
      <c r="B34" s="2">
        <v>9</v>
      </c>
      <c r="C34" s="4">
        <v>669863</v>
      </c>
      <c r="D34" s="3">
        <v>22.105196000692672</v>
      </c>
      <c r="E34" s="3">
        <v>4.9511766417362946</v>
      </c>
      <c r="F34" s="4">
        <v>43426871</v>
      </c>
      <c r="G34" s="3">
        <v>-7.336702938472472</v>
      </c>
      <c r="H34" s="3">
        <v>-1.0647204539651216</v>
      </c>
    </row>
    <row r="35" spans="1:8" x14ac:dyDescent="0.25">
      <c r="A35" s="2">
        <f t="shared" si="2"/>
        <v>2020</v>
      </c>
      <c r="B35" s="2">
        <v>10</v>
      </c>
      <c r="C35" s="4">
        <v>557548</v>
      </c>
      <c r="D35" s="3">
        <v>-17.234520105455665</v>
      </c>
      <c r="E35" s="3">
        <v>5.0950553758276893</v>
      </c>
      <c r="F35" s="4">
        <v>45976694</v>
      </c>
      <c r="G35" s="3">
        <v>-5.392901817397644</v>
      </c>
      <c r="H35" s="3">
        <v>-0.91052542144549298</v>
      </c>
    </row>
    <row r="36" spans="1:8" x14ac:dyDescent="0.25">
      <c r="A36" s="2">
        <f t="shared" si="2"/>
        <v>2020</v>
      </c>
      <c r="B36" s="2">
        <v>11</v>
      </c>
      <c r="C36" s="4">
        <v>705430</v>
      </c>
      <c r="D36" s="3">
        <v>26.941881661511104</v>
      </c>
      <c r="E36" s="3">
        <v>5.2577332198362114</v>
      </c>
      <c r="F36" s="4">
        <v>43447786</v>
      </c>
      <c r="G36" s="3">
        <v>-1.2044552353221771</v>
      </c>
      <c r="H36" s="3">
        <v>-0.73659712346948825</v>
      </c>
    </row>
    <row r="37" spans="1:8" x14ac:dyDescent="0.25">
      <c r="A37" s="2">
        <f t="shared" si="2"/>
        <v>2020</v>
      </c>
      <c r="B37" s="2">
        <v>12</v>
      </c>
      <c r="C37" s="4">
        <v>442997</v>
      </c>
      <c r="D37" s="3">
        <v>-12.967190569744602</v>
      </c>
      <c r="E37" s="3">
        <v>5.4314477336497493</v>
      </c>
      <c r="F37" s="4">
        <v>43998768</v>
      </c>
      <c r="G37" s="3">
        <v>-1.0883464062231951</v>
      </c>
      <c r="H37" s="3">
        <v>-0.5471204521558356</v>
      </c>
    </row>
    <row r="38" spans="1:8" x14ac:dyDescent="0.25">
      <c r="A38" s="2">
        <v>2021</v>
      </c>
      <c r="B38" s="2">
        <v>1</v>
      </c>
      <c r="C38" s="4">
        <v>387113</v>
      </c>
      <c r="D38" s="3">
        <v>-24.13907304235018</v>
      </c>
      <c r="E38" s="3">
        <v>5.6099423207979733</v>
      </c>
      <c r="F38" s="4">
        <v>42276869</v>
      </c>
      <c r="G38" s="3">
        <v>-7.8439520381618832</v>
      </c>
      <c r="H38" s="3">
        <v>-0.34631278976991969</v>
      </c>
    </row>
    <row r="39" spans="1:8" x14ac:dyDescent="0.25">
      <c r="A39" s="2">
        <f>A38</f>
        <v>2021</v>
      </c>
      <c r="B39" s="2">
        <v>2</v>
      </c>
      <c r="C39" s="4">
        <v>565486</v>
      </c>
      <c r="D39" s="3">
        <v>40.772863398398314</v>
      </c>
      <c r="E39" s="3">
        <v>5.7856827015950403</v>
      </c>
      <c r="F39" s="4">
        <v>40434353</v>
      </c>
      <c r="G39" s="3">
        <v>-8.3128253645771473</v>
      </c>
      <c r="H39" s="3">
        <v>-0.13842910371282427</v>
      </c>
    </row>
    <row r="40" spans="1:8" x14ac:dyDescent="0.25">
      <c r="A40" s="2">
        <f t="shared" ref="A40:A49" si="3">A39</f>
        <v>2021</v>
      </c>
      <c r="B40" s="2">
        <v>3</v>
      </c>
      <c r="C40" s="4">
        <v>627906</v>
      </c>
      <c r="D40" s="3">
        <v>26.050612480878787</v>
      </c>
      <c r="E40" s="3">
        <v>5.9490686925104432</v>
      </c>
      <c r="F40" s="4">
        <v>46378256</v>
      </c>
      <c r="G40" s="3">
        <v>4.1170783325941152</v>
      </c>
      <c r="H40" s="3">
        <v>7.1754969222117618E-2</v>
      </c>
    </row>
    <row r="41" spans="1:8" ht="14.25" customHeight="1" x14ac:dyDescent="0.25">
      <c r="A41" s="2">
        <f t="shared" si="3"/>
        <v>2021</v>
      </c>
      <c r="B41" s="2">
        <v>4</v>
      </c>
      <c r="C41" s="4">
        <v>517454</v>
      </c>
      <c r="D41" s="3">
        <v>28.973677061082871</v>
      </c>
      <c r="E41" s="3">
        <v>6.092929775339841</v>
      </c>
      <c r="F41" s="4">
        <v>45458748</v>
      </c>
      <c r="G41" s="3">
        <v>9.2724690551603715</v>
      </c>
      <c r="H41" s="3">
        <v>0.27889612583456846</v>
      </c>
    </row>
    <row r="42" spans="1:8" x14ac:dyDescent="0.25">
      <c r="A42" s="2">
        <f t="shared" si="3"/>
        <v>2021</v>
      </c>
      <c r="B42" s="2">
        <v>5</v>
      </c>
      <c r="C42" s="4">
        <v>627517</v>
      </c>
      <c r="D42" s="3">
        <v>72.847317289496957</v>
      </c>
      <c r="E42" s="3">
        <v>6.2114913724197534</v>
      </c>
      <c r="F42" s="4">
        <v>45344755</v>
      </c>
      <c r="G42" s="3">
        <v>18.511047330476217</v>
      </c>
      <c r="H42" s="3">
        <v>0.47793198815775828</v>
      </c>
    </row>
    <row r="43" spans="1:8" x14ac:dyDescent="0.25">
      <c r="A43" s="2">
        <f t="shared" si="3"/>
        <v>2021</v>
      </c>
      <c r="B43" s="2">
        <v>6</v>
      </c>
      <c r="C43" s="4">
        <v>464392</v>
      </c>
      <c r="D43" s="3">
        <v>-5.6999321775081153</v>
      </c>
      <c r="E43" s="3">
        <v>6.3005678468704334</v>
      </c>
      <c r="F43" s="4">
        <v>44829245</v>
      </c>
      <c r="G43" s="3">
        <v>11.573519750612672</v>
      </c>
      <c r="H43" s="3">
        <v>0.66442473190056472</v>
      </c>
    </row>
    <row r="44" spans="1:8" x14ac:dyDescent="0.25">
      <c r="A44" s="2">
        <f t="shared" si="3"/>
        <v>2021</v>
      </c>
      <c r="B44" s="2">
        <v>7</v>
      </c>
      <c r="C44" s="4">
        <v>597250</v>
      </c>
      <c r="D44" s="3">
        <v>62.769909164988327</v>
      </c>
      <c r="E44" s="3">
        <v>6.3606010497230407</v>
      </c>
      <c r="F44" s="4">
        <v>45993025</v>
      </c>
      <c r="G44" s="3">
        <v>8.5257779316455728</v>
      </c>
      <c r="H44" s="3">
        <v>0.83518883244841535</v>
      </c>
    </row>
    <row r="45" spans="1:8" x14ac:dyDescent="0.25">
      <c r="A45" s="2">
        <f t="shared" si="3"/>
        <v>2021</v>
      </c>
      <c r="B45" s="2">
        <v>8</v>
      </c>
      <c r="C45" s="4">
        <v>575106</v>
      </c>
      <c r="D45" s="3">
        <v>25.815682276603468</v>
      </c>
      <c r="E45" s="3">
        <v>6.3911994639514891</v>
      </c>
      <c r="F45" s="4">
        <v>48534520</v>
      </c>
      <c r="G45" s="3">
        <v>11.841818732103349</v>
      </c>
      <c r="H45" s="3">
        <v>0.98779634122970394</v>
      </c>
    </row>
    <row r="46" spans="1:8" x14ac:dyDescent="0.25">
      <c r="A46" s="2">
        <f t="shared" si="3"/>
        <v>2021</v>
      </c>
      <c r="B46" s="2">
        <v>9</v>
      </c>
      <c r="C46" s="4">
        <v>576997</v>
      </c>
      <c r="D46" s="3">
        <v>-13.8634317763483</v>
      </c>
      <c r="E46" s="3">
        <v>6.3958888855932505</v>
      </c>
      <c r="F46" s="4">
        <v>45033821</v>
      </c>
      <c r="G46" s="3">
        <v>3.7003587018737738</v>
      </c>
      <c r="H46" s="3">
        <v>1.1203533783602686</v>
      </c>
    </row>
    <row r="47" spans="1:8" x14ac:dyDescent="0.25">
      <c r="A47" s="2">
        <f t="shared" si="3"/>
        <v>2021</v>
      </c>
      <c r="B47" s="2">
        <v>10</v>
      </c>
      <c r="C47" s="4">
        <v>620474</v>
      </c>
      <c r="D47" s="3">
        <v>11.286203160983455</v>
      </c>
      <c r="E47" s="3">
        <v>6.3795440331033424</v>
      </c>
      <c r="F47" s="4">
        <v>47266947</v>
      </c>
      <c r="G47" s="3">
        <v>2.8063196540403679</v>
      </c>
      <c r="H47" s="3">
        <v>1.2317198155108688</v>
      </c>
    </row>
    <row r="48" spans="1:8" x14ac:dyDescent="0.25">
      <c r="A48" s="2">
        <f t="shared" si="3"/>
        <v>2021</v>
      </c>
      <c r="B48" s="2">
        <v>11</v>
      </c>
      <c r="C48" s="4">
        <v>563138</v>
      </c>
      <c r="D48" s="3">
        <v>-20.170959556582513</v>
      </c>
      <c r="E48" s="3">
        <v>6.3456327276685913</v>
      </c>
      <c r="F48" s="4">
        <v>45754090</v>
      </c>
      <c r="G48" s="3">
        <v>5.3082198480723486</v>
      </c>
      <c r="H48" s="3">
        <v>1.3209346913886193</v>
      </c>
    </row>
    <row r="49" spans="1:8" x14ac:dyDescent="0.25">
      <c r="A49" s="2">
        <f t="shared" si="3"/>
        <v>2021</v>
      </c>
      <c r="B49" s="2">
        <v>12</v>
      </c>
      <c r="C49" s="4">
        <v>644709</v>
      </c>
      <c r="D49" s="3">
        <v>45.533491197457309</v>
      </c>
      <c r="E49" s="3">
        <v>6.2979635306930382</v>
      </c>
      <c r="F49" s="4">
        <v>46824939</v>
      </c>
      <c r="G49" s="3">
        <v>6.4232957613722386</v>
      </c>
      <c r="H49" s="3">
        <v>1.3871463919116438</v>
      </c>
    </row>
    <row r="50" spans="1:8" x14ac:dyDescent="0.25">
      <c r="A50" s="2">
        <v>2022</v>
      </c>
      <c r="B50" s="2">
        <v>1</v>
      </c>
      <c r="C50" s="4">
        <v>521451</v>
      </c>
      <c r="D50" s="3">
        <v>34.702528719004519</v>
      </c>
      <c r="E50" s="3">
        <v>6.2385035735609824</v>
      </c>
      <c r="F50" s="4">
        <v>46678408</v>
      </c>
      <c r="G50" s="3">
        <v>10.411222742157179</v>
      </c>
      <c r="H50" s="3">
        <v>1.4297801978006135</v>
      </c>
    </row>
    <row r="51" spans="1:8" x14ac:dyDescent="0.25">
      <c r="A51" s="2">
        <f>A50</f>
        <v>2022</v>
      </c>
      <c r="B51" s="2">
        <v>2</v>
      </c>
      <c r="C51" s="4">
        <v>600112</v>
      </c>
      <c r="D51" s="3">
        <v>6.123228514941137</v>
      </c>
      <c r="E51" s="3">
        <v>6.1719446770780273</v>
      </c>
      <c r="F51" s="4">
        <v>43965761</v>
      </c>
      <c r="G51" s="3">
        <v>8.7336824704478353</v>
      </c>
      <c r="H51" s="3">
        <v>1.4486111223713007</v>
      </c>
    </row>
    <row r="52" spans="1:8" x14ac:dyDescent="0.25">
      <c r="A52" s="2">
        <f t="shared" ref="A52:A61" si="4">A51</f>
        <v>2022</v>
      </c>
      <c r="B52" s="2">
        <v>3</v>
      </c>
      <c r="C52" s="4">
        <v>473824</v>
      </c>
      <c r="D52" s="3">
        <v>-24.539023356999301</v>
      </c>
      <c r="E52" s="3">
        <v>6.1049553304626549</v>
      </c>
      <c r="F52" s="4">
        <v>46003569</v>
      </c>
      <c r="G52" s="3">
        <v>-0.80789368190127275</v>
      </c>
      <c r="H52" s="3">
        <v>1.4440378902272808</v>
      </c>
    </row>
    <row r="53" spans="1:8" x14ac:dyDescent="0.25">
      <c r="A53" s="2">
        <f t="shared" si="4"/>
        <v>2022</v>
      </c>
      <c r="B53" s="2">
        <v>4</v>
      </c>
      <c r="C53" s="4">
        <v>444462</v>
      </c>
      <c r="D53" s="3">
        <v>-14.105988165131588</v>
      </c>
      <c r="E53" s="3">
        <v>6.0442006398665322</v>
      </c>
      <c r="F53" s="4">
        <v>48526471</v>
      </c>
      <c r="G53" s="3">
        <v>6.748366673010886</v>
      </c>
      <c r="H53" s="3">
        <v>1.4169651337046341</v>
      </c>
    </row>
    <row r="54" spans="1:8" x14ac:dyDescent="0.25">
      <c r="A54" s="2">
        <f t="shared" si="4"/>
        <v>2022</v>
      </c>
      <c r="B54" s="2">
        <v>5</v>
      </c>
      <c r="C54" s="4">
        <v>615763</v>
      </c>
      <c r="D54" s="3">
        <v>-1.8730966651102632</v>
      </c>
      <c r="E54" s="3">
        <v>5.9942176573658088</v>
      </c>
      <c r="F54" s="4">
        <v>51361574</v>
      </c>
      <c r="G54" s="3">
        <v>13.269051734869898</v>
      </c>
      <c r="H54" s="3">
        <v>1.3681411010024878</v>
      </c>
    </row>
    <row r="55" spans="1:8" x14ac:dyDescent="0.25">
      <c r="A55" s="2">
        <f t="shared" si="4"/>
        <v>2022</v>
      </c>
      <c r="B55" s="2">
        <v>6</v>
      </c>
      <c r="C55" s="4">
        <v>465075</v>
      </c>
      <c r="D55" s="3">
        <v>0.14707402366966882</v>
      </c>
      <c r="E55" s="3">
        <v>5.9581441163696214</v>
      </c>
      <c r="F55" s="4">
        <v>48075081</v>
      </c>
      <c r="G55" s="3">
        <v>7.2404431526785773</v>
      </c>
      <c r="H55" s="3">
        <v>1.2986842765379767</v>
      </c>
    </row>
    <row r="56" spans="1:8" x14ac:dyDescent="0.25">
      <c r="A56" s="2">
        <f t="shared" si="4"/>
        <v>2022</v>
      </c>
      <c r="B56" s="2">
        <v>7</v>
      </c>
      <c r="C56" s="4">
        <v>550114</v>
      </c>
      <c r="D56" s="3">
        <v>-7.8921724570950147</v>
      </c>
      <c r="E56" s="3">
        <v>5.9385714090147106</v>
      </c>
      <c r="F56" s="4">
        <v>48123027</v>
      </c>
      <c r="G56" s="3">
        <v>4.631141352411583</v>
      </c>
      <c r="H56" s="3">
        <v>1.2105395968555874</v>
      </c>
    </row>
    <row r="57" spans="1:8" x14ac:dyDescent="0.25">
      <c r="A57" s="2">
        <f t="shared" si="4"/>
        <v>2022</v>
      </c>
      <c r="B57" s="2">
        <v>8</v>
      </c>
      <c r="C57" s="4">
        <v>479454</v>
      </c>
      <c r="D57" s="3">
        <v>-16.632064349876373</v>
      </c>
      <c r="E57" s="3">
        <v>5.9376873809036015</v>
      </c>
      <c r="F57" s="4">
        <v>47209037</v>
      </c>
      <c r="G57" s="3">
        <v>-2.7310108351746298</v>
      </c>
      <c r="H57" s="3">
        <v>1.1060646206439826</v>
      </c>
    </row>
    <row r="58" spans="1:8" x14ac:dyDescent="0.25">
      <c r="A58" s="2">
        <f t="shared" si="4"/>
        <v>2022</v>
      </c>
      <c r="B58" s="2">
        <v>9</v>
      </c>
      <c r="C58" s="4">
        <v>560121</v>
      </c>
      <c r="D58" s="3">
        <v>-2.9247985691433387</v>
      </c>
      <c r="E58" s="3">
        <v>5.9567194093147835</v>
      </c>
      <c r="F58" s="4">
        <v>44673571</v>
      </c>
      <c r="G58" s="3">
        <v>-0.79995432765964658</v>
      </c>
      <c r="H58" s="3">
        <v>0.98785444838040504</v>
      </c>
    </row>
    <row r="59" spans="1:8" x14ac:dyDescent="0.25">
      <c r="A59" s="2">
        <f t="shared" si="4"/>
        <v>2022</v>
      </c>
      <c r="B59" s="2">
        <v>10</v>
      </c>
      <c r="C59" s="4">
        <v>667081</v>
      </c>
      <c r="D59" s="3">
        <v>7.5115153898471121</v>
      </c>
      <c r="E59" s="3">
        <v>5.9953275276565527</v>
      </c>
      <c r="F59" s="4">
        <v>47236605</v>
      </c>
      <c r="G59" s="3">
        <v>-6.4192849180633171E-2</v>
      </c>
      <c r="H59" s="3">
        <v>0.85823771696877704</v>
      </c>
    </row>
    <row r="60" spans="1:8" x14ac:dyDescent="0.25">
      <c r="A60" s="2">
        <f t="shared" si="4"/>
        <v>2022</v>
      </c>
      <c r="B60" s="2">
        <v>11</v>
      </c>
      <c r="C60" s="4">
        <v>538428</v>
      </c>
      <c r="D60" s="3">
        <v>-4.387912021564877</v>
      </c>
      <c r="E60" s="3">
        <v>6.0525549972553687</v>
      </c>
      <c r="F60" s="4">
        <v>42947445</v>
      </c>
      <c r="G60" s="3">
        <v>-6.1341947790896967</v>
      </c>
      <c r="H60" s="3">
        <v>0.71941890992579594</v>
      </c>
    </row>
    <row r="61" spans="1:8" x14ac:dyDescent="0.25">
      <c r="A61" s="2">
        <f t="shared" si="4"/>
        <v>2022</v>
      </c>
      <c r="B61" s="2">
        <v>12</v>
      </c>
      <c r="C61" s="4">
        <v>539789</v>
      </c>
      <c r="D61" s="3">
        <v>-16.27400889393509</v>
      </c>
      <c r="E61" s="3">
        <v>6.1275503702614538</v>
      </c>
      <c r="F61" s="4">
        <v>47465933</v>
      </c>
      <c r="G61" s="3">
        <v>1.3689158249624134</v>
      </c>
      <c r="H61" s="3">
        <v>0.57353845308995399</v>
      </c>
    </row>
    <row r="62" spans="1:8" x14ac:dyDescent="0.25">
      <c r="A62" s="2">
        <v>2023</v>
      </c>
      <c r="B62" s="2">
        <v>1</v>
      </c>
      <c r="C62" s="4">
        <v>548800</v>
      </c>
      <c r="D62" s="3">
        <v>5.2447881008953923</v>
      </c>
      <c r="E62" s="3">
        <v>6.2187371663931668</v>
      </c>
      <c r="F62" s="4">
        <v>44276774</v>
      </c>
      <c r="G62" s="3">
        <v>-5.1450640733077257</v>
      </c>
      <c r="H62" s="3">
        <v>0.42226082690467309</v>
      </c>
    </row>
    <row r="63" spans="1:8" x14ac:dyDescent="0.25">
      <c r="A63" s="2">
        <f>A62</f>
        <v>2023</v>
      </c>
      <c r="B63" s="2">
        <v>2</v>
      </c>
      <c r="C63" s="4">
        <v>522150</v>
      </c>
      <c r="D63" s="3">
        <v>-12.991241634894823</v>
      </c>
      <c r="E63" s="3">
        <v>6.3229832415310749</v>
      </c>
      <c r="F63" s="4">
        <v>42495401</v>
      </c>
      <c r="G63" s="3">
        <v>-3.3443296932811006</v>
      </c>
      <c r="H63" s="3">
        <v>0.26730574635308846</v>
      </c>
    </row>
    <row r="64" spans="1:8" x14ac:dyDescent="0.25">
      <c r="A64" s="2">
        <f t="shared" ref="A64:A73" si="5">A63</f>
        <v>2023</v>
      </c>
      <c r="B64" s="2">
        <v>3</v>
      </c>
      <c r="C64" s="4">
        <v>633488</v>
      </c>
      <c r="D64" s="3">
        <v>33.696900114810568</v>
      </c>
      <c r="E64" s="3">
        <v>6.4370888162039748</v>
      </c>
      <c r="F64" s="4">
        <v>47616630</v>
      </c>
      <c r="G64" s="3">
        <v>3.5063822982951631</v>
      </c>
      <c r="H64" s="3">
        <v>0.11000630663359824</v>
      </c>
    </row>
    <row r="65" spans="1:8" x14ac:dyDescent="0.25">
      <c r="A65" s="2">
        <f t="shared" si="5"/>
        <v>2023</v>
      </c>
      <c r="B65" s="2">
        <v>4</v>
      </c>
      <c r="C65" s="4">
        <v>560837</v>
      </c>
      <c r="D65" s="3">
        <v>26.183340758040053</v>
      </c>
      <c r="E65" s="3">
        <v>6.5565128453242441</v>
      </c>
      <c r="F65" s="4">
        <v>47016957</v>
      </c>
      <c r="G65" s="3">
        <v>-3.1107021979817961</v>
      </c>
      <c r="H65" s="3">
        <v>-4.8555205072040648E-2</v>
      </c>
    </row>
    <row r="66" spans="1:8" x14ac:dyDescent="0.25">
      <c r="A66" s="2">
        <f t="shared" si="5"/>
        <v>2023</v>
      </c>
      <c r="B66" s="2">
        <v>5</v>
      </c>
      <c r="C66" s="4">
        <v>635000</v>
      </c>
      <c r="D66" s="3">
        <v>3.1240915741933106</v>
      </c>
      <c r="E66" s="3">
        <v>6.6786073262555528</v>
      </c>
      <c r="F66" s="4">
        <v>47114174</v>
      </c>
      <c r="G66" s="3">
        <v>-8.2696063792749079</v>
      </c>
      <c r="H66" s="3">
        <v>-0.20706064213820588</v>
      </c>
    </row>
    <row r="67" spans="1:8" x14ac:dyDescent="0.25">
      <c r="A67" s="2">
        <f t="shared" si="5"/>
        <v>2023</v>
      </c>
      <c r="B67" s="2">
        <v>6</v>
      </c>
      <c r="C67" s="4">
        <v>587035</v>
      </c>
      <c r="D67" s="3">
        <v>26.223727355802829</v>
      </c>
      <c r="E67" s="3">
        <v>6.8020872305221749</v>
      </c>
      <c r="F67" s="4">
        <v>45822079</v>
      </c>
      <c r="G67" s="3">
        <v>-4.6864237212621678</v>
      </c>
      <c r="H67" s="3">
        <v>-0.36440450703600497</v>
      </c>
    </row>
    <row r="68" spans="1:8" x14ac:dyDescent="0.25">
      <c r="A68" s="2">
        <f t="shared" si="5"/>
        <v>2023</v>
      </c>
      <c r="B68" s="2">
        <v>7</v>
      </c>
      <c r="C68" s="4">
        <v>590073</v>
      </c>
      <c r="D68" s="3">
        <v>7.2637671464460096</v>
      </c>
      <c r="E68" s="3">
        <v>6.9254206882767129</v>
      </c>
      <c r="F68" s="4">
        <v>45993103</v>
      </c>
      <c r="G68" s="3">
        <v>-4.4259975582998994</v>
      </c>
      <c r="H68" s="3">
        <v>-0.52004120124606878</v>
      </c>
    </row>
    <row r="69" spans="1:8" x14ac:dyDescent="0.25">
      <c r="A69" s="2">
        <f t="shared" si="5"/>
        <v>2023</v>
      </c>
      <c r="B69" s="2">
        <v>8</v>
      </c>
      <c r="C69" s="4">
        <v>473711</v>
      </c>
      <c r="D69" s="3">
        <v>-1.197820854555387</v>
      </c>
      <c r="E69" s="3">
        <v>7.0484245546804702</v>
      </c>
      <c r="F69" s="4">
        <v>45366192.310000002</v>
      </c>
      <c r="G69" s="3">
        <v>-3.9035845827568916</v>
      </c>
      <c r="H69" s="3">
        <v>-0.6737252664722384</v>
      </c>
    </row>
    <row r="70" spans="1:8" x14ac:dyDescent="0.25">
      <c r="A70" s="2">
        <f t="shared" si="5"/>
        <v>2023</v>
      </c>
      <c r="B70" s="2">
        <v>9</v>
      </c>
      <c r="C70" s="4">
        <v>753471</v>
      </c>
      <c r="D70" s="3">
        <v>34.519327073971517</v>
      </c>
      <c r="E70" s="3">
        <v>7.1709391811765686</v>
      </c>
      <c r="F70" s="4">
        <v>44209891</v>
      </c>
      <c r="G70" s="3">
        <v>-1.0379291147331826</v>
      </c>
      <c r="H70" s="3">
        <v>-0.82548249138759477</v>
      </c>
    </row>
    <row r="71" spans="1:8" x14ac:dyDescent="0.25">
      <c r="A71" s="2">
        <f t="shared" si="5"/>
        <v>2023</v>
      </c>
      <c r="B71" s="2">
        <v>10</v>
      </c>
      <c r="C71" s="4">
        <v>527707</v>
      </c>
      <c r="D71" s="3">
        <v>-20.893114929071576</v>
      </c>
      <c r="E71" s="3">
        <v>7.2922322632769312</v>
      </c>
      <c r="F71" s="4">
        <v>45280821.579999998</v>
      </c>
      <c r="G71" s="3">
        <v>-4.1403979392676593</v>
      </c>
      <c r="H71" s="3">
        <v>-0.97556296045107194</v>
      </c>
    </row>
    <row r="72" spans="1:8" x14ac:dyDescent="0.25">
      <c r="A72" s="2">
        <f t="shared" si="5"/>
        <v>2023</v>
      </c>
      <c r="B72" s="2">
        <v>11</v>
      </c>
      <c r="C72" s="4">
        <v>607884</v>
      </c>
      <c r="D72" s="3">
        <v>12.899774900265214</v>
      </c>
      <c r="E72" s="3">
        <v>7.4134706900971477</v>
      </c>
      <c r="F72" s="4">
        <v>45017799.299999997</v>
      </c>
      <c r="G72" s="3">
        <v>4.8206693087330166</v>
      </c>
      <c r="H72" s="3">
        <v>-1.1242315113593362</v>
      </c>
    </row>
    <row r="73" spans="1:8" x14ac:dyDescent="0.25">
      <c r="A73" s="2">
        <f t="shared" si="5"/>
        <v>2023</v>
      </c>
      <c r="B73" s="2">
        <v>12</v>
      </c>
      <c r="C73" s="4">
        <v>592721</v>
      </c>
      <c r="D73" s="3">
        <v>9.8060538469661331</v>
      </c>
      <c r="E73" s="3">
        <v>7.5338640349755615</v>
      </c>
      <c r="F73" s="4">
        <v>43568158</v>
      </c>
      <c r="G73" s="3">
        <v>-8.2117315591373696</v>
      </c>
      <c r="H73" s="3">
        <v>-1.2719727620159162</v>
      </c>
    </row>
    <row r="74" spans="1:8" x14ac:dyDescent="0.25">
      <c r="A74" s="2">
        <v>2024</v>
      </c>
      <c r="B74" s="2">
        <v>1</v>
      </c>
      <c r="C74" s="4">
        <v>684210</v>
      </c>
      <c r="D74" s="3">
        <v>24.673833819241974</v>
      </c>
      <c r="E74" s="3">
        <v>7.6530028645984451</v>
      </c>
      <c r="F74" s="4">
        <v>45626864.909999996</v>
      </c>
      <c r="G74" s="3">
        <v>3.0492079436500896</v>
      </c>
      <c r="H74" s="3">
        <v>-1.4188584899896122</v>
      </c>
    </row>
    <row r="75" spans="1:8" x14ac:dyDescent="0.25">
      <c r="A75" s="2">
        <f>A74</f>
        <v>2024</v>
      </c>
      <c r="B75" s="2">
        <v>2</v>
      </c>
      <c r="C75" s="4">
        <v>536065</v>
      </c>
      <c r="D75" s="3">
        <v>2.6649430240352379</v>
      </c>
      <c r="E75" s="3">
        <v>7.7706355366112358</v>
      </c>
      <c r="F75" s="4">
        <v>42962410.780000001</v>
      </c>
      <c r="G75" s="3">
        <v>1.0989654621684775</v>
      </c>
      <c r="H75" s="3">
        <v>-1.5654424005434684</v>
      </c>
    </row>
    <row r="76" spans="1:8" x14ac:dyDescent="0.25">
      <c r="A76" s="2">
        <f t="shared" ref="A76:A85" si="6">A75</f>
        <v>2024</v>
      </c>
      <c r="B76" s="2">
        <v>3</v>
      </c>
      <c r="C76" s="4">
        <v>630930</v>
      </c>
      <c r="D76" s="3">
        <v>-0.40379612557774891</v>
      </c>
      <c r="E76" s="3">
        <v>7.8876924108089996</v>
      </c>
      <c r="F76" s="4">
        <v>47201848</v>
      </c>
      <c r="G76" s="3">
        <v>-0.87108642505779876</v>
      </c>
      <c r="H76" s="3">
        <v>-1.7119679165493045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3" workbookViewId="0">
      <selection activeCell="A76" sqref="A76:XFD8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x14ac:dyDescent="0.25">
      <c r="A2" s="2">
        <v>2018</v>
      </c>
      <c r="B2" s="2">
        <v>1</v>
      </c>
      <c r="C2" s="4">
        <v>76.093000000000004</v>
      </c>
      <c r="D2" s="3">
        <v>10.8</v>
      </c>
      <c r="E2" s="3">
        <v>6.1730843312281287</v>
      </c>
      <c r="F2" s="4">
        <v>85.364999999999995</v>
      </c>
      <c r="G2" s="3">
        <v>7.4</v>
      </c>
      <c r="H2" s="3">
        <v>4.5530481426141938</v>
      </c>
    </row>
    <row r="3" spans="1:8" x14ac:dyDescent="0.25">
      <c r="A3" s="2">
        <f>A2</f>
        <v>2018</v>
      </c>
      <c r="B3" s="2">
        <v>2</v>
      </c>
      <c r="C3" s="4">
        <v>72.049000000000007</v>
      </c>
      <c r="D3" s="3">
        <v>11.2</v>
      </c>
      <c r="E3" s="3">
        <v>6.0838019034526507</v>
      </c>
      <c r="F3" s="4">
        <v>82.700999999999993</v>
      </c>
      <c r="G3" s="3">
        <v>6.6</v>
      </c>
      <c r="H3" s="3">
        <v>4.4044120443121093</v>
      </c>
    </row>
    <row r="4" spans="1:8" x14ac:dyDescent="0.25">
      <c r="A4" s="2">
        <f t="shared" ref="A4:A13" si="0">A3</f>
        <v>2018</v>
      </c>
      <c r="B4" s="2">
        <v>3</v>
      </c>
      <c r="C4" s="4">
        <v>81.019000000000005</v>
      </c>
      <c r="D4" s="3">
        <v>7.8</v>
      </c>
      <c r="E4" s="3">
        <v>5.9816539991235711</v>
      </c>
      <c r="F4" s="4">
        <v>92.253</v>
      </c>
      <c r="G4" s="3">
        <v>3.4</v>
      </c>
      <c r="H4" s="3">
        <v>4.2458559842911798</v>
      </c>
    </row>
    <row r="5" spans="1:8" x14ac:dyDescent="0.25">
      <c r="A5" s="2">
        <f t="shared" si="0"/>
        <v>2018</v>
      </c>
      <c r="B5" s="2">
        <v>4</v>
      </c>
      <c r="C5" s="4">
        <v>80.655000000000001</v>
      </c>
      <c r="D5" s="3">
        <v>10.5</v>
      </c>
      <c r="E5" s="3">
        <v>5.8671062401970531</v>
      </c>
      <c r="F5" s="4">
        <v>90.352000000000004</v>
      </c>
      <c r="G5" s="3">
        <v>7.2</v>
      </c>
      <c r="H5" s="3">
        <v>4.0781171854201794</v>
      </c>
    </row>
    <row r="6" spans="1:8" x14ac:dyDescent="0.25">
      <c r="A6" s="2">
        <f t="shared" si="0"/>
        <v>2018</v>
      </c>
      <c r="B6" s="2">
        <v>5</v>
      </c>
      <c r="C6" s="4">
        <v>85.472999999999999</v>
      </c>
      <c r="D6" s="3">
        <v>10.199999999999999</v>
      </c>
      <c r="E6" s="3">
        <v>5.7407505226570983</v>
      </c>
      <c r="F6" s="4">
        <v>96.004000000000005</v>
      </c>
      <c r="G6" s="3">
        <v>6.8</v>
      </c>
      <c r="H6" s="3">
        <v>3.9018741305689746</v>
      </c>
    </row>
    <row r="7" spans="1:8" x14ac:dyDescent="0.25">
      <c r="A7" s="2">
        <f t="shared" si="0"/>
        <v>2018</v>
      </c>
      <c r="B7" s="2">
        <v>6</v>
      </c>
      <c r="C7" s="4">
        <v>87.31</v>
      </c>
      <c r="D7" s="3">
        <v>7.8</v>
      </c>
      <c r="E7" s="3">
        <v>5.6035004712210279</v>
      </c>
      <c r="F7" s="4">
        <v>98.414000000000001</v>
      </c>
      <c r="G7" s="3">
        <v>5.6</v>
      </c>
      <c r="H7" s="3">
        <v>3.7180221000251126</v>
      </c>
    </row>
    <row r="8" spans="1:8" x14ac:dyDescent="0.25">
      <c r="A8" s="2">
        <f t="shared" si="0"/>
        <v>2018</v>
      </c>
      <c r="B8" s="2">
        <v>7</v>
      </c>
      <c r="C8" s="4">
        <v>95.852999999999994</v>
      </c>
      <c r="D8" s="3">
        <v>10.1</v>
      </c>
      <c r="E8" s="3">
        <v>5.4565793807087566</v>
      </c>
      <c r="F8" s="4">
        <v>100.214</v>
      </c>
      <c r="G8" s="3">
        <v>7.9</v>
      </c>
      <c r="H8" s="3">
        <v>3.5276576328170726</v>
      </c>
    </row>
    <row r="9" spans="1:8" x14ac:dyDescent="0.25">
      <c r="A9" s="2">
        <f t="shared" si="0"/>
        <v>2018</v>
      </c>
      <c r="B9" s="2">
        <v>8</v>
      </c>
      <c r="C9" s="4">
        <v>94.313999999999993</v>
      </c>
      <c r="D9" s="3">
        <v>5.7</v>
      </c>
      <c r="E9" s="3">
        <v>5.3013630806296987</v>
      </c>
      <c r="F9" s="4">
        <v>89.814999999999998</v>
      </c>
      <c r="G9" s="3">
        <v>8.1</v>
      </c>
      <c r="H9" s="3">
        <v>3.3320079608830535</v>
      </c>
    </row>
    <row r="10" spans="1:8" x14ac:dyDescent="0.25">
      <c r="A10" s="2">
        <f t="shared" si="0"/>
        <v>2018</v>
      </c>
      <c r="B10" s="2">
        <v>9</v>
      </c>
      <c r="C10" s="4">
        <v>85.372</v>
      </c>
      <c r="D10" s="3">
        <v>4.8</v>
      </c>
      <c r="E10" s="3">
        <v>5.139549860258497</v>
      </c>
      <c r="F10" s="4">
        <v>93.227999999999994</v>
      </c>
      <c r="G10" s="3">
        <v>4.3</v>
      </c>
      <c r="H10" s="3">
        <v>3.1326039510478649</v>
      </c>
    </row>
    <row r="11" spans="1:8" x14ac:dyDescent="0.25">
      <c r="A11" s="2">
        <f t="shared" si="0"/>
        <v>2018</v>
      </c>
      <c r="B11" s="2">
        <v>10</v>
      </c>
      <c r="C11" s="4">
        <v>88.882999999999996</v>
      </c>
      <c r="D11" s="3">
        <v>10.3</v>
      </c>
      <c r="E11" s="3">
        <v>4.9728656919891945</v>
      </c>
      <c r="F11" s="4">
        <v>97.972999999999999</v>
      </c>
      <c r="G11" s="3">
        <v>8.4</v>
      </c>
      <c r="H11" s="3">
        <v>2.9313075806945892</v>
      </c>
    </row>
    <row r="12" spans="1:8" x14ac:dyDescent="0.25">
      <c r="A12" s="2">
        <f t="shared" si="0"/>
        <v>2018</v>
      </c>
      <c r="B12" s="2">
        <v>11</v>
      </c>
      <c r="C12" s="4">
        <v>85.77</v>
      </c>
      <c r="D12" s="3">
        <v>7.5</v>
      </c>
      <c r="E12" s="3">
        <v>4.8030129683644276</v>
      </c>
      <c r="F12" s="4">
        <v>95.941999999999993</v>
      </c>
      <c r="G12" s="3">
        <v>5.7</v>
      </c>
      <c r="H12" s="3">
        <v>2.7300618963763745</v>
      </c>
    </row>
    <row r="13" spans="1:8" x14ac:dyDescent="0.25">
      <c r="A13" s="2">
        <f t="shared" si="0"/>
        <v>2018</v>
      </c>
      <c r="B13" s="2">
        <v>12</v>
      </c>
      <c r="C13" s="4">
        <v>91.869</v>
      </c>
      <c r="D13" s="3">
        <v>3</v>
      </c>
      <c r="E13" s="3">
        <v>4.6320640218093345</v>
      </c>
      <c r="F13" s="4">
        <v>98.951999999999998</v>
      </c>
      <c r="G13" s="3">
        <v>2.7</v>
      </c>
      <c r="H13" s="3">
        <v>2.5311897149532654</v>
      </c>
    </row>
    <row r="14" spans="1:8" x14ac:dyDescent="0.25">
      <c r="A14" s="2">
        <v>2019</v>
      </c>
      <c r="B14" s="2">
        <v>1</v>
      </c>
      <c r="C14" s="4">
        <v>83.236999999999995</v>
      </c>
      <c r="D14" s="3">
        <v>9.4</v>
      </c>
      <c r="E14" s="3">
        <v>4.4622784755151388</v>
      </c>
      <c r="F14" s="4">
        <v>90.042000000000002</v>
      </c>
      <c r="G14" s="3">
        <v>5.5</v>
      </c>
      <c r="H14" s="3">
        <v>2.3372200989869465</v>
      </c>
    </row>
    <row r="15" spans="1:8" x14ac:dyDescent="0.25">
      <c r="A15" s="2">
        <f>A14</f>
        <v>2019</v>
      </c>
      <c r="B15" s="2">
        <v>2</v>
      </c>
      <c r="C15" s="4">
        <v>78.171999999999997</v>
      </c>
      <c r="D15" s="3">
        <v>8.5</v>
      </c>
      <c r="E15" s="3">
        <v>4.2958026148937716</v>
      </c>
      <c r="F15" s="4">
        <v>86.83</v>
      </c>
      <c r="G15" s="3">
        <v>5</v>
      </c>
      <c r="H15" s="3">
        <v>2.1506938339755641</v>
      </c>
    </row>
    <row r="16" spans="1:8" x14ac:dyDescent="0.25">
      <c r="A16" s="2">
        <f t="shared" ref="A16:A25" si="1">A15</f>
        <v>2019</v>
      </c>
      <c r="B16" s="2">
        <v>3</v>
      </c>
      <c r="C16" s="4">
        <v>87.834000000000003</v>
      </c>
      <c r="D16" s="3">
        <v>8.4</v>
      </c>
      <c r="E16" s="3">
        <v>4.1351256226852549</v>
      </c>
      <c r="F16" s="4">
        <v>96.495999999999995</v>
      </c>
      <c r="G16" s="3">
        <v>4.5999999999999996</v>
      </c>
      <c r="H16" s="3">
        <v>1.9743713429103908</v>
      </c>
    </row>
    <row r="17" spans="1:8" x14ac:dyDescent="0.25">
      <c r="A17" s="2">
        <f t="shared" si="1"/>
        <v>2019</v>
      </c>
      <c r="B17" s="2">
        <v>4</v>
      </c>
      <c r="C17" s="4">
        <v>87.457999999999998</v>
      </c>
      <c r="D17" s="3">
        <v>8.4</v>
      </c>
      <c r="E17" s="3">
        <v>3.9830286397813524</v>
      </c>
      <c r="F17" s="4">
        <v>95.965000000000003</v>
      </c>
      <c r="G17" s="3">
        <v>6.2</v>
      </c>
      <c r="H17" s="3">
        <v>1.8112109172664508</v>
      </c>
    </row>
    <row r="18" spans="1:8" x14ac:dyDescent="0.25">
      <c r="A18" s="2">
        <f t="shared" si="1"/>
        <v>2019</v>
      </c>
      <c r="B18" s="2">
        <v>5</v>
      </c>
      <c r="C18" s="4">
        <v>92.87</v>
      </c>
      <c r="D18" s="3">
        <v>8.6999999999999993</v>
      </c>
      <c r="E18" s="3">
        <v>3.8425889789055878</v>
      </c>
      <c r="F18" s="4">
        <v>100.179</v>
      </c>
      <c r="G18" s="3">
        <v>4.3</v>
      </c>
      <c r="H18" s="3">
        <v>1.6643531838421772</v>
      </c>
    </row>
    <row r="19" spans="1:8" x14ac:dyDescent="0.25">
      <c r="A19" s="2">
        <f t="shared" si="1"/>
        <v>2019</v>
      </c>
      <c r="B19" s="2">
        <v>6</v>
      </c>
      <c r="C19" s="4">
        <v>89.68</v>
      </c>
      <c r="D19" s="3">
        <v>2.7</v>
      </c>
      <c r="E19" s="3">
        <v>3.7171906869037223</v>
      </c>
      <c r="F19" s="4">
        <v>100.565</v>
      </c>
      <c r="G19" s="3">
        <v>2.2000000000000002</v>
      </c>
      <c r="H19" s="3">
        <v>1.5372435464556378</v>
      </c>
    </row>
    <row r="20" spans="1:8" x14ac:dyDescent="0.25">
      <c r="A20" s="2">
        <f t="shared" si="1"/>
        <v>2019</v>
      </c>
      <c r="B20" s="2">
        <v>7</v>
      </c>
      <c r="C20" s="4">
        <v>100.425</v>
      </c>
      <c r="D20" s="3">
        <v>4.8</v>
      </c>
      <c r="E20" s="3">
        <v>3.6105551308313157</v>
      </c>
      <c r="F20" s="4">
        <v>105.331</v>
      </c>
      <c r="G20" s="3">
        <v>5.0999999999999996</v>
      </c>
      <c r="H20" s="3">
        <v>1.4335104399538001</v>
      </c>
    </row>
    <row r="21" spans="1:8" x14ac:dyDescent="0.25">
      <c r="A21" s="2">
        <f t="shared" si="1"/>
        <v>2019</v>
      </c>
      <c r="B21" s="2">
        <v>8</v>
      </c>
      <c r="C21" s="4">
        <v>97.849000000000004</v>
      </c>
      <c r="D21" s="3">
        <v>3.7</v>
      </c>
      <c r="E21" s="3">
        <v>3.5263330395017811</v>
      </c>
      <c r="F21" s="4">
        <v>90.831999999999994</v>
      </c>
      <c r="G21" s="3">
        <v>1.1000000000000001</v>
      </c>
      <c r="H21" s="3">
        <v>1.35682832393735</v>
      </c>
    </row>
    <row r="22" spans="1:8" x14ac:dyDescent="0.25">
      <c r="A22" s="2">
        <f t="shared" si="1"/>
        <v>2019</v>
      </c>
      <c r="B22" s="2">
        <v>9</v>
      </c>
      <c r="C22" s="4">
        <v>89.221000000000004</v>
      </c>
      <c r="D22" s="3">
        <v>4.5</v>
      </c>
      <c r="E22" s="3">
        <v>3.4682577420666689</v>
      </c>
      <c r="F22" s="4">
        <v>96.497</v>
      </c>
      <c r="G22" s="3">
        <v>3.5</v>
      </c>
      <c r="H22" s="3">
        <v>1.3111262753375321</v>
      </c>
    </row>
    <row r="23" spans="1:8" x14ac:dyDescent="0.25">
      <c r="A23" s="2">
        <f t="shared" si="1"/>
        <v>2019</v>
      </c>
      <c r="B23" s="2">
        <v>10</v>
      </c>
      <c r="C23" s="4">
        <v>93.661000000000001</v>
      </c>
      <c r="D23" s="3">
        <v>5.4</v>
      </c>
      <c r="E23" s="3">
        <v>3.4400746278831202</v>
      </c>
      <c r="F23" s="4">
        <v>101.87</v>
      </c>
      <c r="G23" s="3">
        <v>4</v>
      </c>
      <c r="H23" s="3">
        <v>1.3003155357853178</v>
      </c>
    </row>
    <row r="24" spans="1:8" x14ac:dyDescent="0.25">
      <c r="A24" s="2">
        <f t="shared" si="1"/>
        <v>2019</v>
      </c>
      <c r="B24" s="2">
        <v>11</v>
      </c>
      <c r="C24" s="4">
        <v>87.557000000000002</v>
      </c>
      <c r="D24" s="3">
        <v>2.1</v>
      </c>
      <c r="E24" s="3">
        <v>3.4456007350761877</v>
      </c>
      <c r="F24" s="4">
        <v>96.835999999999999</v>
      </c>
      <c r="G24" s="3">
        <v>0.9</v>
      </c>
      <c r="H24" s="3">
        <v>1.3284593520314465</v>
      </c>
    </row>
    <row r="25" spans="1:8" x14ac:dyDescent="0.25">
      <c r="A25" s="2">
        <f t="shared" si="1"/>
        <v>2019</v>
      </c>
      <c r="B25" s="2">
        <v>12</v>
      </c>
      <c r="C25" s="4">
        <v>94.989000000000004</v>
      </c>
      <c r="D25" s="3">
        <v>3.4</v>
      </c>
      <c r="E25" s="3">
        <v>3.4887892076995435</v>
      </c>
      <c r="F25" s="4">
        <v>103.944</v>
      </c>
      <c r="G25" s="3">
        <v>5</v>
      </c>
      <c r="H25" s="3">
        <v>1.3998084489144502</v>
      </c>
    </row>
    <row r="26" spans="1:8" x14ac:dyDescent="0.25">
      <c r="A26" s="2">
        <v>2020</v>
      </c>
      <c r="B26" s="2">
        <v>1</v>
      </c>
      <c r="C26" s="4">
        <v>86.09</v>
      </c>
      <c r="D26" s="3">
        <v>3.4</v>
      </c>
      <c r="E26" s="3">
        <v>3.5734997453113686</v>
      </c>
      <c r="F26" s="4">
        <v>92.001999999999995</v>
      </c>
      <c r="G26" s="3">
        <v>2.2000000000000002</v>
      </c>
      <c r="H26" s="3">
        <v>1.5185837971511924</v>
      </c>
    </row>
    <row r="27" spans="1:8" x14ac:dyDescent="0.25">
      <c r="A27" s="2">
        <f>A26</f>
        <v>2020</v>
      </c>
      <c r="B27" s="2">
        <v>2</v>
      </c>
      <c r="C27" s="4">
        <v>79.774000000000001</v>
      </c>
      <c r="D27" s="3">
        <v>2</v>
      </c>
      <c r="E27" s="3">
        <v>3.7035858815526423</v>
      </c>
      <c r="F27" s="4">
        <v>89.655000000000001</v>
      </c>
      <c r="G27" s="3">
        <v>3.3</v>
      </c>
      <c r="H27" s="3">
        <v>1.6892563807606946</v>
      </c>
    </row>
    <row r="28" spans="1:8" x14ac:dyDescent="0.25">
      <c r="A28" s="2">
        <f t="shared" ref="A28:A37" si="2">A27</f>
        <v>2020</v>
      </c>
      <c r="B28" s="2">
        <v>3</v>
      </c>
      <c r="C28" s="4">
        <v>68.771000000000001</v>
      </c>
      <c r="D28" s="3">
        <v>-21.7</v>
      </c>
      <c r="E28" s="3">
        <v>3.8828891014709197</v>
      </c>
      <c r="F28" s="4">
        <v>78.236000000000004</v>
      </c>
      <c r="G28" s="3">
        <v>-18.899999999999999</v>
      </c>
      <c r="H28" s="3">
        <v>1.9163445043316203</v>
      </c>
    </row>
    <row r="29" spans="1:8" x14ac:dyDescent="0.25">
      <c r="A29" s="2">
        <f t="shared" si="2"/>
        <v>2020</v>
      </c>
      <c r="B29" s="2">
        <v>4</v>
      </c>
      <c r="C29" s="4">
        <v>51.097000000000001</v>
      </c>
      <c r="D29" s="3">
        <v>-41.6</v>
      </c>
      <c r="E29" s="3">
        <v>4.1151325855386478</v>
      </c>
      <c r="F29" s="4">
        <v>56.131</v>
      </c>
      <c r="G29" s="3">
        <v>-41.5</v>
      </c>
      <c r="H29" s="3">
        <v>2.2044783296484134</v>
      </c>
    </row>
    <row r="30" spans="1:8" x14ac:dyDescent="0.25">
      <c r="A30" s="2">
        <f t="shared" si="2"/>
        <v>2020</v>
      </c>
      <c r="B30" s="2">
        <v>5</v>
      </c>
      <c r="C30" s="4">
        <v>63.997999999999998</v>
      </c>
      <c r="D30" s="3">
        <v>-31.1</v>
      </c>
      <c r="E30" s="3">
        <v>4.4022629247073386</v>
      </c>
      <c r="F30" s="4">
        <v>66.44</v>
      </c>
      <c r="G30" s="3">
        <v>-33.700000000000003</v>
      </c>
      <c r="H30" s="3">
        <v>2.5568424390160507</v>
      </c>
    </row>
    <row r="31" spans="1:8" x14ac:dyDescent="0.25">
      <c r="A31" s="2">
        <f t="shared" si="2"/>
        <v>2020</v>
      </c>
      <c r="B31" s="2">
        <v>6</v>
      </c>
      <c r="C31" s="4">
        <v>79.998000000000005</v>
      </c>
      <c r="D31" s="3">
        <v>-10.8</v>
      </c>
      <c r="E31" s="3">
        <v>4.7430520479433982</v>
      </c>
      <c r="F31" s="4">
        <v>82.453999999999994</v>
      </c>
      <c r="G31" s="3">
        <v>-18</v>
      </c>
      <c r="H31" s="3">
        <v>2.9735863815221721</v>
      </c>
    </row>
    <row r="32" spans="1:8" x14ac:dyDescent="0.25">
      <c r="A32" s="2">
        <f t="shared" si="2"/>
        <v>2020</v>
      </c>
      <c r="B32" s="2">
        <v>7</v>
      </c>
      <c r="C32" s="4">
        <v>98.22</v>
      </c>
      <c r="D32" s="3">
        <v>-2.2000000000000002</v>
      </c>
      <c r="E32" s="3">
        <v>5.1338064492879054</v>
      </c>
      <c r="F32" s="4">
        <v>90.924999999999997</v>
      </c>
      <c r="G32" s="3">
        <v>-13.7</v>
      </c>
      <c r="H32" s="3">
        <v>3.4523418699739303</v>
      </c>
    </row>
    <row r="33" spans="1:8" x14ac:dyDescent="0.25">
      <c r="A33" s="2">
        <f t="shared" si="2"/>
        <v>2020</v>
      </c>
      <c r="B33" s="2">
        <v>8</v>
      </c>
      <c r="C33" s="4">
        <v>90.271000000000001</v>
      </c>
      <c r="D33" s="3">
        <v>-7.7</v>
      </c>
      <c r="E33" s="3">
        <v>5.5697532441674982</v>
      </c>
      <c r="F33" s="4">
        <v>76.887</v>
      </c>
      <c r="G33" s="3">
        <v>-15.4</v>
      </c>
      <c r="H33" s="3">
        <v>3.9892841181242056</v>
      </c>
    </row>
    <row r="34" spans="1:8" x14ac:dyDescent="0.25">
      <c r="A34" s="2">
        <f t="shared" si="2"/>
        <v>2020</v>
      </c>
      <c r="B34" s="2">
        <v>9</v>
      </c>
      <c r="C34" s="4">
        <v>85.129000000000005</v>
      </c>
      <c r="D34" s="3">
        <v>-4.5999999999999996</v>
      </c>
      <c r="E34" s="3">
        <v>6.0456102558942808</v>
      </c>
      <c r="F34" s="4">
        <v>84.206000000000003</v>
      </c>
      <c r="G34" s="3">
        <v>-12.7</v>
      </c>
      <c r="H34" s="3">
        <v>4.5793972048737972</v>
      </c>
    </row>
    <row r="35" spans="1:8" x14ac:dyDescent="0.25">
      <c r="A35" s="2">
        <f t="shared" si="2"/>
        <v>2020</v>
      </c>
      <c r="B35" s="2">
        <v>10</v>
      </c>
      <c r="C35" s="4">
        <v>85.614999999999995</v>
      </c>
      <c r="D35" s="3">
        <v>-8.6</v>
      </c>
      <c r="E35" s="3">
        <v>6.5551737971384014</v>
      </c>
      <c r="F35" s="4">
        <v>87.528000000000006</v>
      </c>
      <c r="G35" s="3">
        <v>-14.1</v>
      </c>
      <c r="H35" s="3">
        <v>5.2163187310597463</v>
      </c>
    </row>
    <row r="36" spans="1:8" x14ac:dyDescent="0.25">
      <c r="A36" s="2">
        <f t="shared" si="2"/>
        <v>2020</v>
      </c>
      <c r="B36" s="2">
        <v>11</v>
      </c>
      <c r="C36" s="4">
        <v>80.518000000000001</v>
      </c>
      <c r="D36" s="3">
        <v>-8</v>
      </c>
      <c r="E36" s="3">
        <v>7.0915009020800159</v>
      </c>
      <c r="F36" s="4">
        <v>84.593999999999994</v>
      </c>
      <c r="G36" s="3">
        <v>-12.6</v>
      </c>
      <c r="H36" s="3">
        <v>5.8924863393798672</v>
      </c>
    </row>
    <row r="37" spans="1:8" x14ac:dyDescent="0.25">
      <c r="A37" s="2">
        <f t="shared" si="2"/>
        <v>2020</v>
      </c>
      <c r="B37" s="2">
        <v>12</v>
      </c>
      <c r="C37" s="4">
        <v>90.903000000000006</v>
      </c>
      <c r="D37" s="3">
        <v>-4.3</v>
      </c>
      <c r="E37" s="3">
        <v>7.6465961622744789</v>
      </c>
      <c r="F37" s="4">
        <v>94.915000000000006</v>
      </c>
      <c r="G37" s="3">
        <v>-8.6999999999999993</v>
      </c>
      <c r="H37" s="3">
        <v>6.5989962615089857</v>
      </c>
    </row>
    <row r="38" spans="1:8" x14ac:dyDescent="0.25">
      <c r="A38" s="2">
        <v>2021</v>
      </c>
      <c r="B38" s="2">
        <v>1</v>
      </c>
      <c r="C38" s="4">
        <v>75.162999999999997</v>
      </c>
      <c r="D38" s="3">
        <v>-12.7</v>
      </c>
      <c r="E38" s="3">
        <v>8.2114161483811667</v>
      </c>
      <c r="F38" s="4">
        <v>77.259</v>
      </c>
      <c r="G38" s="3">
        <v>-16</v>
      </c>
      <c r="H38" s="3">
        <v>7.3256605286816923</v>
      </c>
    </row>
    <row r="39" spans="1:8" x14ac:dyDescent="0.25">
      <c r="A39" s="2">
        <f>A38</f>
        <v>2021</v>
      </c>
      <c r="B39" s="2">
        <v>2</v>
      </c>
      <c r="C39" s="4">
        <v>73.819999999999993</v>
      </c>
      <c r="D39" s="3">
        <v>-7.5</v>
      </c>
      <c r="E39" s="3">
        <v>8.7760878063259629</v>
      </c>
      <c r="F39" s="4">
        <v>78.935000000000002</v>
      </c>
      <c r="G39" s="3">
        <v>-12</v>
      </c>
      <c r="H39" s="3">
        <v>8.0612287418366382</v>
      </c>
    </row>
    <row r="40" spans="1:8" x14ac:dyDescent="0.25">
      <c r="A40" s="2">
        <f t="shared" ref="A40:A49" si="3">A39</f>
        <v>2021</v>
      </c>
      <c r="B40" s="2">
        <v>3</v>
      </c>
      <c r="C40" s="4">
        <v>89.683000000000007</v>
      </c>
      <c r="D40" s="3">
        <v>30.4</v>
      </c>
      <c r="E40" s="3">
        <v>9.3292859003577764</v>
      </c>
      <c r="F40" s="4">
        <v>95.924000000000007</v>
      </c>
      <c r="G40" s="3">
        <v>22.6</v>
      </c>
      <c r="H40" s="3">
        <v>8.7928306643757619</v>
      </c>
    </row>
    <row r="41" spans="1:8" x14ac:dyDescent="0.25">
      <c r="A41" s="2">
        <f t="shared" si="3"/>
        <v>2021</v>
      </c>
      <c r="B41" s="2">
        <v>4</v>
      </c>
      <c r="C41" s="4">
        <v>83.137</v>
      </c>
      <c r="D41" s="3">
        <v>62.7</v>
      </c>
      <c r="E41" s="3">
        <v>9.8585549108500778</v>
      </c>
      <c r="F41" s="4">
        <v>89.706000000000003</v>
      </c>
      <c r="G41" s="3">
        <v>59.8</v>
      </c>
      <c r="H41" s="3">
        <v>9.5062029188161503</v>
      </c>
    </row>
    <row r="42" spans="1:8" x14ac:dyDescent="0.25">
      <c r="A42" s="2">
        <f t="shared" si="3"/>
        <v>2021</v>
      </c>
      <c r="B42" s="2">
        <v>5</v>
      </c>
      <c r="C42" s="4">
        <v>90.322999999999993</v>
      </c>
      <c r="D42" s="3">
        <v>41.1</v>
      </c>
      <c r="E42" s="3">
        <v>10.352902562211037</v>
      </c>
      <c r="F42" s="4">
        <v>94.635000000000005</v>
      </c>
      <c r="G42" s="3">
        <v>42.4</v>
      </c>
      <c r="H42" s="3">
        <v>10.188040958878755</v>
      </c>
    </row>
    <row r="43" spans="1:8" x14ac:dyDescent="0.25">
      <c r="A43" s="2">
        <f t="shared" si="3"/>
        <v>2021</v>
      </c>
      <c r="B43" s="2">
        <v>6</v>
      </c>
      <c r="C43" s="4">
        <v>103.69</v>
      </c>
      <c r="D43" s="3">
        <v>29.6</v>
      </c>
      <c r="E43" s="3">
        <v>10.805006123646681</v>
      </c>
      <c r="F43" s="4">
        <v>105.30800000000001</v>
      </c>
      <c r="G43" s="3">
        <v>27.7</v>
      </c>
      <c r="H43" s="3">
        <v>10.828532863081833</v>
      </c>
    </row>
    <row r="44" spans="1:8" x14ac:dyDescent="0.25">
      <c r="A44" s="2">
        <f t="shared" si="3"/>
        <v>2021</v>
      </c>
      <c r="B44" s="2">
        <v>7</v>
      </c>
      <c r="C44" s="4">
        <v>123.739</v>
      </c>
      <c r="D44" s="3">
        <v>26</v>
      </c>
      <c r="E44" s="3">
        <v>11.209678079462881</v>
      </c>
      <c r="F44" s="4">
        <v>110.23</v>
      </c>
      <c r="G44" s="3">
        <v>21.2</v>
      </c>
      <c r="H44" s="3">
        <v>11.420103651543721</v>
      </c>
    </row>
    <row r="45" spans="1:8" x14ac:dyDescent="0.25">
      <c r="A45" s="2">
        <f t="shared" si="3"/>
        <v>2021</v>
      </c>
      <c r="B45" s="2">
        <v>8</v>
      </c>
      <c r="C45" s="4">
        <v>129.077</v>
      </c>
      <c r="D45" s="3">
        <v>43</v>
      </c>
      <c r="E45" s="3">
        <v>11.563036121873591</v>
      </c>
      <c r="F45" s="4">
        <v>101.667</v>
      </c>
      <c r="G45" s="3">
        <v>32.200000000000003</v>
      </c>
      <c r="H45" s="3">
        <v>11.956349974045043</v>
      </c>
    </row>
    <row r="46" spans="1:8" x14ac:dyDescent="0.25">
      <c r="A46" s="2">
        <f t="shared" si="3"/>
        <v>2021</v>
      </c>
      <c r="B46" s="2">
        <v>9</v>
      </c>
      <c r="C46" s="4">
        <v>111.352</v>
      </c>
      <c r="D46" s="3">
        <v>30.8</v>
      </c>
      <c r="E46" s="3">
        <v>11.86222504878169</v>
      </c>
      <c r="F46" s="4">
        <v>107.66200000000001</v>
      </c>
      <c r="G46" s="3">
        <v>27.9</v>
      </c>
      <c r="H46" s="3">
        <v>12.431547639835062</v>
      </c>
    </row>
    <row r="47" spans="1:8" x14ac:dyDescent="0.25">
      <c r="A47" s="2">
        <f t="shared" si="3"/>
        <v>2021</v>
      </c>
      <c r="B47" s="2">
        <v>10</v>
      </c>
      <c r="C47" s="4">
        <v>107.086</v>
      </c>
      <c r="D47" s="3">
        <v>25.1</v>
      </c>
      <c r="E47" s="3">
        <v>12.106572780581599</v>
      </c>
      <c r="F47" s="4">
        <v>110.417</v>
      </c>
      <c r="G47" s="3">
        <v>26.2</v>
      </c>
      <c r="H47" s="3">
        <v>12.841378267192621</v>
      </c>
    </row>
    <row r="48" spans="1:8" x14ac:dyDescent="0.25">
      <c r="A48" s="2">
        <f t="shared" si="3"/>
        <v>2021</v>
      </c>
      <c r="B48" s="2">
        <v>11</v>
      </c>
      <c r="C48" s="4">
        <v>102.026</v>
      </c>
      <c r="D48" s="3">
        <v>26.7</v>
      </c>
      <c r="E48" s="3">
        <v>12.296722360928239</v>
      </c>
      <c r="F48" s="4">
        <v>110.76</v>
      </c>
      <c r="G48" s="3">
        <v>30.9</v>
      </c>
      <c r="H48" s="3">
        <v>13.182597672477135</v>
      </c>
    </row>
    <row r="49" spans="1:8" x14ac:dyDescent="0.25">
      <c r="A49" s="2">
        <f t="shared" si="3"/>
        <v>2021</v>
      </c>
      <c r="B49" s="2">
        <v>12</v>
      </c>
      <c r="C49" s="4">
        <v>110.904</v>
      </c>
      <c r="D49" s="3">
        <v>22</v>
      </c>
      <c r="E49" s="3">
        <v>12.434219154811217</v>
      </c>
      <c r="F49" s="4">
        <v>117.495</v>
      </c>
      <c r="G49" s="3">
        <v>23.8</v>
      </c>
      <c r="H49" s="3">
        <v>13.452889354112793</v>
      </c>
    </row>
    <row r="50" spans="1:8" x14ac:dyDescent="0.25">
      <c r="A50" s="2">
        <v>2022</v>
      </c>
      <c r="B50" s="2">
        <v>1</v>
      </c>
      <c r="C50" s="4">
        <v>89.921000000000006</v>
      </c>
      <c r="D50" s="3">
        <v>19.600000000000001</v>
      </c>
      <c r="E50" s="3">
        <v>12.521608754833961</v>
      </c>
      <c r="F50" s="4">
        <v>99.373999999999995</v>
      </c>
      <c r="G50" s="3">
        <v>28.6</v>
      </c>
      <c r="H50" s="3">
        <v>13.651167185685418</v>
      </c>
    </row>
    <row r="51" spans="1:8" x14ac:dyDescent="0.25">
      <c r="A51" s="2">
        <f>A50</f>
        <v>2022</v>
      </c>
      <c r="B51" s="2">
        <v>2</v>
      </c>
      <c r="C51" s="4">
        <v>89.739000000000004</v>
      </c>
      <c r="D51" s="3">
        <v>21.6</v>
      </c>
      <c r="E51" s="3">
        <v>12.562101043936375</v>
      </c>
      <c r="F51" s="4">
        <v>100.033</v>
      </c>
      <c r="G51" s="3">
        <v>26.7</v>
      </c>
      <c r="H51" s="3">
        <v>13.777063590131238</v>
      </c>
    </row>
    <row r="52" spans="1:8" x14ac:dyDescent="0.25">
      <c r="A52" s="2">
        <f t="shared" ref="A52:A61" si="4">A51</f>
        <v>2022</v>
      </c>
      <c r="B52" s="2">
        <v>3</v>
      </c>
      <c r="C52" s="4">
        <v>97.26</v>
      </c>
      <c r="D52" s="3">
        <v>8.4</v>
      </c>
      <c r="E52" s="3">
        <v>12.55939746000594</v>
      </c>
      <c r="F52" s="4">
        <v>115.81100000000001</v>
      </c>
      <c r="G52" s="3">
        <v>20.7</v>
      </c>
      <c r="H52" s="3">
        <v>13.831249103776363</v>
      </c>
    </row>
    <row r="53" spans="1:8" x14ac:dyDescent="0.25">
      <c r="A53" s="2">
        <f t="shared" si="4"/>
        <v>2022</v>
      </c>
      <c r="B53" s="2">
        <v>4</v>
      </c>
      <c r="C53" s="4">
        <v>101.81100000000001</v>
      </c>
      <c r="D53" s="3">
        <v>22.5</v>
      </c>
      <c r="E53" s="3">
        <v>12.517827072802087</v>
      </c>
      <c r="F53" s="4">
        <v>114.554</v>
      </c>
      <c r="G53" s="3">
        <v>27.7</v>
      </c>
      <c r="H53" s="3">
        <v>13.815291689086477</v>
      </c>
    </row>
    <row r="54" spans="1:8" x14ac:dyDescent="0.25">
      <c r="A54" s="2">
        <f t="shared" si="4"/>
        <v>2022</v>
      </c>
      <c r="B54" s="2">
        <v>5</v>
      </c>
      <c r="C54" s="4">
        <v>109.083</v>
      </c>
      <c r="D54" s="3">
        <v>20.8</v>
      </c>
      <c r="E54" s="3">
        <v>12.441430105038412</v>
      </c>
      <c r="F54" s="4">
        <v>121.45</v>
      </c>
      <c r="G54" s="3">
        <v>28.3</v>
      </c>
      <c r="H54" s="3">
        <v>13.731236305117276</v>
      </c>
    </row>
    <row r="55" spans="1:8" x14ac:dyDescent="0.25">
      <c r="A55" s="2">
        <f t="shared" si="4"/>
        <v>2022</v>
      </c>
      <c r="B55" s="2">
        <v>6</v>
      </c>
      <c r="C55" s="4">
        <v>114.502</v>
      </c>
      <c r="D55" s="3">
        <v>10.4</v>
      </c>
      <c r="E55" s="3">
        <v>12.334939985881794</v>
      </c>
      <c r="F55" s="4">
        <v>128.1</v>
      </c>
      <c r="G55" s="3">
        <v>21.6</v>
      </c>
      <c r="H55" s="3">
        <v>13.582092126779383</v>
      </c>
    </row>
    <row r="56" spans="1:8" x14ac:dyDescent="0.25">
      <c r="A56" s="2">
        <f t="shared" si="4"/>
        <v>2022</v>
      </c>
      <c r="B56" s="2">
        <v>7</v>
      </c>
      <c r="C56" s="4">
        <v>119.062</v>
      </c>
      <c r="D56" s="3">
        <v>-3.8</v>
      </c>
      <c r="E56" s="3">
        <v>12.20367060074182</v>
      </c>
      <c r="F56" s="4">
        <v>125.08</v>
      </c>
      <c r="G56" s="3">
        <v>13.5</v>
      </c>
      <c r="H56" s="3">
        <v>13.371880048684448</v>
      </c>
    </row>
    <row r="57" spans="1:8" x14ac:dyDescent="0.25">
      <c r="A57" s="2">
        <f t="shared" si="4"/>
        <v>2022</v>
      </c>
      <c r="B57" s="2">
        <v>8</v>
      </c>
      <c r="C57" s="4">
        <v>121.664</v>
      </c>
      <c r="D57" s="3">
        <v>-5.7</v>
      </c>
      <c r="E57" s="3">
        <v>12.052801464195719</v>
      </c>
      <c r="F57" s="4">
        <v>115.559</v>
      </c>
      <c r="G57" s="3">
        <v>13.7</v>
      </c>
      <c r="H57" s="3">
        <v>13.105177764601983</v>
      </c>
    </row>
    <row r="58" spans="1:8" x14ac:dyDescent="0.25">
      <c r="A58" s="2">
        <f t="shared" si="4"/>
        <v>2022</v>
      </c>
      <c r="B58" s="2">
        <v>9</v>
      </c>
      <c r="C58" s="4">
        <v>111.223</v>
      </c>
      <c r="D58" s="3">
        <v>-0.1</v>
      </c>
      <c r="E58" s="3">
        <v>11.886400724806782</v>
      </c>
      <c r="F58" s="4">
        <v>123.026</v>
      </c>
      <c r="G58" s="3">
        <v>14.3</v>
      </c>
      <c r="H58" s="3">
        <v>12.78657186552034</v>
      </c>
    </row>
    <row r="59" spans="1:8" x14ac:dyDescent="0.25">
      <c r="A59" s="2">
        <f t="shared" si="4"/>
        <v>2022</v>
      </c>
      <c r="B59" s="2">
        <v>10</v>
      </c>
      <c r="C59" s="4">
        <v>108.59099999999999</v>
      </c>
      <c r="D59" s="3">
        <v>1.4</v>
      </c>
      <c r="E59" s="3">
        <v>11.707303697703285</v>
      </c>
      <c r="F59" s="4">
        <v>121.913</v>
      </c>
      <c r="G59" s="3">
        <v>10.4</v>
      </c>
      <c r="H59" s="3">
        <v>12.420690249527555</v>
      </c>
    </row>
    <row r="60" spans="1:8" x14ac:dyDescent="0.25">
      <c r="A60" s="2">
        <f t="shared" si="4"/>
        <v>2022</v>
      </c>
      <c r="B60" s="2">
        <v>11</v>
      </c>
      <c r="C60" s="4">
        <v>109.494</v>
      </c>
      <c r="D60" s="3">
        <v>7.3</v>
      </c>
      <c r="E60" s="3">
        <v>11.517513309074284</v>
      </c>
      <c r="F60" s="4">
        <v>124.592</v>
      </c>
      <c r="G60" s="3">
        <v>12.5</v>
      </c>
      <c r="H60" s="3">
        <v>12.012265913887667</v>
      </c>
    </row>
    <row r="61" spans="1:8" x14ac:dyDescent="0.25">
      <c r="A61" s="2">
        <f t="shared" si="4"/>
        <v>2022</v>
      </c>
      <c r="B61" s="2">
        <v>12</v>
      </c>
      <c r="C61" s="4">
        <v>120.283</v>
      </c>
      <c r="D61" s="3">
        <v>8.5</v>
      </c>
      <c r="E61" s="3">
        <v>11.318316700129824</v>
      </c>
      <c r="F61" s="4">
        <v>130.41399999999999</v>
      </c>
      <c r="G61" s="3">
        <v>11</v>
      </c>
      <c r="H61" s="3">
        <v>11.565891530152948</v>
      </c>
    </row>
    <row r="62" spans="1:8" x14ac:dyDescent="0.25">
      <c r="A62" s="2">
        <v>2023</v>
      </c>
      <c r="B62" s="2">
        <v>1</v>
      </c>
      <c r="C62" s="4">
        <v>101.0075694904117</v>
      </c>
      <c r="D62" s="3">
        <v>12.329571641361149</v>
      </c>
      <c r="E62" s="3">
        <v>11.110708129211265</v>
      </c>
      <c r="F62" s="4">
        <v>111.58799999999999</v>
      </c>
      <c r="G62" s="3">
        <v>12.3</v>
      </c>
      <c r="H62" s="3">
        <v>11.08619364029831</v>
      </c>
    </row>
    <row r="63" spans="1:8" x14ac:dyDescent="0.25">
      <c r="A63" s="2">
        <f>A62</f>
        <v>2023</v>
      </c>
      <c r="B63" s="2">
        <v>2</v>
      </c>
      <c r="C63" s="4">
        <v>96.89648180227978</v>
      </c>
      <c r="D63" s="3">
        <v>10.154635243430366</v>
      </c>
      <c r="E63" s="3">
        <v>10.895486138222456</v>
      </c>
      <c r="F63" s="4">
        <v>107.583</v>
      </c>
      <c r="G63" s="3">
        <v>7.5</v>
      </c>
      <c r="H63" s="3">
        <v>10.57775948827574</v>
      </c>
    </row>
    <row r="64" spans="1:8" x14ac:dyDescent="0.25">
      <c r="A64" s="2">
        <f t="shared" ref="A64:A73" si="5">A63</f>
        <v>2023</v>
      </c>
      <c r="B64" s="2">
        <v>3</v>
      </c>
      <c r="C64" s="4">
        <v>113.03090982982425</v>
      </c>
      <c r="D64" s="3">
        <v>12.283081170878907</v>
      </c>
      <c r="E64" s="3">
        <v>10.6735339123667</v>
      </c>
      <c r="F64" s="4">
        <v>126.69499999999999</v>
      </c>
      <c r="G64" s="3">
        <v>9.4</v>
      </c>
      <c r="H64" s="3">
        <v>10.045260610145537</v>
      </c>
    </row>
    <row r="65" spans="1:8" x14ac:dyDescent="0.25">
      <c r="A65" s="2">
        <f t="shared" si="5"/>
        <v>2023</v>
      </c>
      <c r="B65" s="2">
        <v>4</v>
      </c>
      <c r="C65" s="4">
        <v>109.46748126862909</v>
      </c>
      <c r="D65" s="3">
        <v>11.002606615750455</v>
      </c>
      <c r="E65" s="3">
        <v>10.445683188868495</v>
      </c>
      <c r="F65" s="4">
        <v>114.93300000000001</v>
      </c>
      <c r="G65" s="3">
        <v>0.3</v>
      </c>
      <c r="H65" s="3">
        <v>9.4931548086701998</v>
      </c>
    </row>
    <row r="66" spans="1:8" x14ac:dyDescent="0.25">
      <c r="A66" s="2">
        <f t="shared" si="5"/>
        <v>2023</v>
      </c>
      <c r="B66" s="2">
        <v>5</v>
      </c>
      <c r="C66" s="4">
        <v>114.16498746109042</v>
      </c>
      <c r="D66" s="3">
        <v>9.5840013185444217</v>
      </c>
      <c r="E66" s="3">
        <v>10.21287747906751</v>
      </c>
      <c r="F66" s="4">
        <v>122.748</v>
      </c>
      <c r="G66" s="3">
        <v>1.1000000000000001</v>
      </c>
      <c r="H66" s="3">
        <v>8.9258550768476379</v>
      </c>
    </row>
    <row r="67" spans="1:8" x14ac:dyDescent="0.25">
      <c r="A67" s="2">
        <f t="shared" si="5"/>
        <v>2023</v>
      </c>
      <c r="B67" s="2">
        <v>6</v>
      </c>
      <c r="C67" s="4">
        <v>118.38694069412848</v>
      </c>
      <c r="D67" s="3">
        <v>8.4070565940540973</v>
      </c>
      <c r="E67" s="3">
        <v>9.9760989695413933</v>
      </c>
      <c r="F67" s="4">
        <v>126.839</v>
      </c>
      <c r="G67" s="3">
        <v>-1</v>
      </c>
      <c r="H67" s="3">
        <v>8.3471359941473811</v>
      </c>
    </row>
    <row r="68" spans="1:8" x14ac:dyDescent="0.25">
      <c r="A68" s="2">
        <f t="shared" si="5"/>
        <v>2023</v>
      </c>
      <c r="B68" s="2">
        <v>7</v>
      </c>
      <c r="C68" s="4">
        <v>126.01573496747991</v>
      </c>
      <c r="D68" s="3">
        <v>7.9834368058847138</v>
      </c>
      <c r="E68" s="3">
        <v>9.7362861749121983</v>
      </c>
      <c r="F68" s="4">
        <v>126.851</v>
      </c>
      <c r="G68" s="3">
        <v>1.4</v>
      </c>
      <c r="H68" s="3">
        <v>7.7602286778808436</v>
      </c>
    </row>
    <row r="69" spans="1:8" x14ac:dyDescent="0.25">
      <c r="A69" s="2">
        <f t="shared" si="5"/>
        <v>2023</v>
      </c>
      <c r="B69" s="2">
        <v>8</v>
      </c>
      <c r="C69" s="4">
        <v>126.79652269627087</v>
      </c>
      <c r="D69" s="3">
        <v>7.4401714070626568</v>
      </c>
      <c r="E69" s="3">
        <v>9.4942686485259014</v>
      </c>
      <c r="F69" s="4">
        <v>114.449</v>
      </c>
      <c r="G69" s="3">
        <v>-1</v>
      </c>
      <c r="H69" s="3">
        <v>7.1677151386931826</v>
      </c>
    </row>
    <row r="70" spans="1:8" x14ac:dyDescent="0.25">
      <c r="A70" s="2">
        <f t="shared" si="5"/>
        <v>2023</v>
      </c>
      <c r="B70" s="2">
        <v>9</v>
      </c>
      <c r="C70" s="4">
        <v>116.56167456886278</v>
      </c>
      <c r="D70" s="3">
        <v>7.1324397742405177</v>
      </c>
      <c r="E70" s="3">
        <v>9.2507542180778497</v>
      </c>
      <c r="F70" s="4">
        <v>121.04</v>
      </c>
      <c r="G70" s="3">
        <v>-1.6</v>
      </c>
      <c r="H70" s="3">
        <v>6.5717357046824807</v>
      </c>
    </row>
    <row r="71" spans="1:8" x14ac:dyDescent="0.25">
      <c r="A71" s="2">
        <f t="shared" si="5"/>
        <v>2023</v>
      </c>
      <c r="B71" s="2">
        <v>10</v>
      </c>
      <c r="C71" s="4">
        <v>117.51100210191848</v>
      </c>
      <c r="D71" s="3">
        <v>7.242982786951413</v>
      </c>
      <c r="E71" s="3">
        <v>9.0063080656216261</v>
      </c>
      <c r="F71" s="4">
        <v>123.97</v>
      </c>
      <c r="G71" s="3">
        <v>1.7</v>
      </c>
      <c r="H71" s="3">
        <v>5.9738635015066333</v>
      </c>
    </row>
    <row r="72" spans="1:8" x14ac:dyDescent="0.25">
      <c r="A72" s="2">
        <f t="shared" si="5"/>
        <v>2023</v>
      </c>
      <c r="B72" s="2">
        <v>11</v>
      </c>
      <c r="C72" s="4">
        <v>116.12013777311813</v>
      </c>
      <c r="D72" s="3">
        <v>7.13170087127315</v>
      </c>
      <c r="E72" s="3">
        <v>8.7613482680411021</v>
      </c>
      <c r="F72" s="4">
        <v>124.776</v>
      </c>
      <c r="G72" s="3">
        <v>0.1</v>
      </c>
      <c r="H72" s="3">
        <v>5.3751041731773777</v>
      </c>
    </row>
    <row r="73" spans="1:8" x14ac:dyDescent="0.25">
      <c r="A73" s="2">
        <f t="shared" si="5"/>
        <v>2023</v>
      </c>
      <c r="B73" s="2">
        <v>12</v>
      </c>
      <c r="C73" s="4">
        <v>124.46674519735301</v>
      </c>
      <c r="D73" s="3">
        <v>6.7917218831032855</v>
      </c>
      <c r="E73" s="3">
        <v>8.5161704490757977</v>
      </c>
      <c r="F73" s="4">
        <v>129.47300000000001</v>
      </c>
      <c r="G73" s="3">
        <v>-0.7</v>
      </c>
      <c r="H73" s="3">
        <v>4.7761665676299572</v>
      </c>
    </row>
    <row r="74" spans="1:8" x14ac:dyDescent="0.25">
      <c r="A74" s="2">
        <v>2024</v>
      </c>
      <c r="B74" s="2">
        <v>1</v>
      </c>
      <c r="C74" s="4">
        <v>108.05523000711065</v>
      </c>
      <c r="D74" s="3">
        <v>6.9773587784111246</v>
      </c>
      <c r="E74" s="3">
        <v>8.2709570625071223</v>
      </c>
      <c r="F74" s="4">
        <v>114.877</v>
      </c>
      <c r="G74" s="3">
        <v>2.9</v>
      </c>
      <c r="H74" s="3">
        <v>4.1773932061209216</v>
      </c>
    </row>
    <row r="75" spans="1:8" x14ac:dyDescent="0.25">
      <c r="A75" s="2">
        <f>A74</f>
        <v>2024</v>
      </c>
      <c r="B75" s="2">
        <v>2</v>
      </c>
      <c r="C75" s="4">
        <v>106.50538252765175</v>
      </c>
      <c r="D75" s="3">
        <v>8.4164832065194197</v>
      </c>
      <c r="E75" s="3">
        <v>8.0257708087438484</v>
      </c>
      <c r="F75" s="4">
        <v>113.35599999999999</v>
      </c>
      <c r="G75" s="3">
        <v>5.4</v>
      </c>
      <c r="H75" s="3">
        <v>3.578746320561847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6" workbookViewId="0">
      <selection activeCell="A76" sqref="A76:XFD8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</row>
    <row r="2" spans="1:8" x14ac:dyDescent="0.25">
      <c r="A2" s="2">
        <v>2018</v>
      </c>
      <c r="B2" s="2">
        <v>1</v>
      </c>
      <c r="C2" s="4">
        <v>99.825999999999993</v>
      </c>
      <c r="D2" s="3">
        <v>3.7</v>
      </c>
      <c r="E2" s="3">
        <v>2.3662810222415183</v>
      </c>
      <c r="F2" s="4">
        <v>98.238</v>
      </c>
      <c r="G2" s="3">
        <v>2.4</v>
      </c>
      <c r="H2" s="3">
        <v>2.0956751924275858</v>
      </c>
    </row>
    <row r="3" spans="1:8" x14ac:dyDescent="0.25">
      <c r="A3" s="2">
        <f>A2</f>
        <v>2018</v>
      </c>
      <c r="B3" s="2">
        <v>2</v>
      </c>
      <c r="C3" s="4">
        <v>98.921000000000006</v>
      </c>
      <c r="D3" s="3">
        <v>2.7</v>
      </c>
      <c r="E3" s="3">
        <v>2.2633539565622685</v>
      </c>
      <c r="F3" s="4">
        <v>98.123000000000005</v>
      </c>
      <c r="G3" s="3">
        <v>2.4</v>
      </c>
      <c r="H3" s="3">
        <v>2.0274547382139168</v>
      </c>
    </row>
    <row r="4" spans="1:8" x14ac:dyDescent="0.25">
      <c r="A4" s="2">
        <f t="shared" ref="A4:A13" si="0">A3</f>
        <v>2018</v>
      </c>
      <c r="B4" s="2">
        <v>3</v>
      </c>
      <c r="C4" s="4">
        <v>101.223</v>
      </c>
      <c r="D4" s="3">
        <v>3.8</v>
      </c>
      <c r="E4" s="3">
        <v>2.1529347057410084</v>
      </c>
      <c r="F4" s="4">
        <v>99.334999999999994</v>
      </c>
      <c r="G4" s="3">
        <v>2.4</v>
      </c>
      <c r="H4" s="3">
        <v>1.9542665343008303</v>
      </c>
    </row>
    <row r="5" spans="1:8" x14ac:dyDescent="0.25">
      <c r="A5" s="2">
        <f t="shared" si="0"/>
        <v>2018</v>
      </c>
      <c r="B5" s="2">
        <v>4</v>
      </c>
      <c r="C5" s="4">
        <v>101.69499999999999</v>
      </c>
      <c r="D5" s="3">
        <v>2.6</v>
      </c>
      <c r="E5" s="3">
        <v>2.0355824667512903</v>
      </c>
      <c r="F5" s="4">
        <v>100.423</v>
      </c>
      <c r="G5" s="3">
        <v>2.2000000000000002</v>
      </c>
      <c r="H5" s="3">
        <v>1.8761741903624722</v>
      </c>
    </row>
    <row r="6" spans="1:8" x14ac:dyDescent="0.25">
      <c r="A6" s="2">
        <f t="shared" si="0"/>
        <v>2018</v>
      </c>
      <c r="B6" s="2">
        <v>5</v>
      </c>
      <c r="C6" s="4">
        <v>102.465</v>
      </c>
      <c r="D6" s="3">
        <v>1.7</v>
      </c>
      <c r="E6" s="3">
        <v>1.9119708161009894</v>
      </c>
      <c r="F6" s="4">
        <v>101.82599999999999</v>
      </c>
      <c r="G6" s="3">
        <v>2.1</v>
      </c>
      <c r="H6" s="3">
        <v>1.7932722697858843</v>
      </c>
    </row>
    <row r="7" spans="1:8" x14ac:dyDescent="0.25">
      <c r="A7" s="2">
        <f t="shared" si="0"/>
        <v>2018</v>
      </c>
      <c r="B7" s="2">
        <v>6</v>
      </c>
      <c r="C7" s="4">
        <v>104.803</v>
      </c>
      <c r="D7" s="3">
        <v>1.8</v>
      </c>
      <c r="E7" s="3">
        <v>1.7828125259600127</v>
      </c>
      <c r="F7" s="4">
        <v>102.858</v>
      </c>
      <c r="G7" s="3">
        <v>2.1</v>
      </c>
      <c r="H7" s="3">
        <v>1.7056778238615555</v>
      </c>
    </row>
    <row r="8" spans="1:8" x14ac:dyDescent="0.25">
      <c r="A8" s="2">
        <f t="shared" si="0"/>
        <v>2018</v>
      </c>
      <c r="B8" s="2">
        <v>7</v>
      </c>
      <c r="C8" s="4">
        <v>107.232</v>
      </c>
      <c r="D8" s="3">
        <v>1.6</v>
      </c>
      <c r="E8" s="3">
        <v>1.6488056483027047</v>
      </c>
      <c r="F8" s="4">
        <v>102.896</v>
      </c>
      <c r="G8" s="3">
        <v>2.2000000000000002</v>
      </c>
      <c r="H8" s="3">
        <v>1.6135292044167957</v>
      </c>
    </row>
    <row r="9" spans="1:8" x14ac:dyDescent="0.25">
      <c r="A9" s="2">
        <f t="shared" si="0"/>
        <v>2018</v>
      </c>
      <c r="B9" s="2">
        <v>8</v>
      </c>
      <c r="C9" s="4">
        <v>106.59</v>
      </c>
      <c r="D9" s="3">
        <v>0.6</v>
      </c>
      <c r="E9" s="3">
        <v>1.5106494286779961</v>
      </c>
      <c r="F9" s="4">
        <v>102.35599999999999</v>
      </c>
      <c r="G9" s="3">
        <v>2.2000000000000002</v>
      </c>
      <c r="H9" s="3">
        <v>1.5169921467633685</v>
      </c>
    </row>
    <row r="10" spans="1:8" x14ac:dyDescent="0.25">
      <c r="A10" s="2">
        <f t="shared" si="0"/>
        <v>2018</v>
      </c>
      <c r="B10" s="2">
        <v>9</v>
      </c>
      <c r="C10" s="4">
        <v>105.661</v>
      </c>
      <c r="D10" s="3">
        <v>1.5</v>
      </c>
      <c r="E10" s="3">
        <v>1.3690397233536853</v>
      </c>
      <c r="F10" s="4">
        <v>102.94499999999999</v>
      </c>
      <c r="G10" s="3">
        <v>2.1</v>
      </c>
      <c r="H10" s="3">
        <v>1.4162731133516195</v>
      </c>
    </row>
    <row r="11" spans="1:8" x14ac:dyDescent="0.25">
      <c r="A11" s="2">
        <f t="shared" si="0"/>
        <v>2018</v>
      </c>
      <c r="B11" s="2">
        <v>10</v>
      </c>
      <c r="C11" s="4">
        <v>104.318</v>
      </c>
      <c r="D11" s="3">
        <v>1.5</v>
      </c>
      <c r="E11" s="3">
        <v>1.2246091490539124</v>
      </c>
      <c r="F11" s="4">
        <v>102.871</v>
      </c>
      <c r="G11" s="3">
        <v>2.2000000000000002</v>
      </c>
      <c r="H11" s="3">
        <v>1.3116259977328144</v>
      </c>
    </row>
    <row r="12" spans="1:8" x14ac:dyDescent="0.25">
      <c r="A12" s="2">
        <f t="shared" si="0"/>
        <v>2018</v>
      </c>
      <c r="B12" s="2">
        <v>11</v>
      </c>
      <c r="C12" s="4">
        <v>102.869</v>
      </c>
      <c r="D12" s="3">
        <v>0.6</v>
      </c>
      <c r="E12" s="3">
        <v>1.0779994169664737</v>
      </c>
      <c r="F12" s="4">
        <v>101.98099999999999</v>
      </c>
      <c r="G12" s="3">
        <v>2.2999999999999998</v>
      </c>
      <c r="H12" s="3">
        <v>1.2033521744920133</v>
      </c>
    </row>
    <row r="13" spans="1:8" x14ac:dyDescent="0.25">
      <c r="A13" s="2">
        <f t="shared" si="0"/>
        <v>2018</v>
      </c>
      <c r="B13" s="2">
        <v>12</v>
      </c>
      <c r="C13" s="4">
        <v>102.185</v>
      </c>
      <c r="D13" s="3">
        <v>0.5</v>
      </c>
      <c r="E13" s="3">
        <v>0.92987136264381476</v>
      </c>
      <c r="F13" s="4">
        <v>101.613</v>
      </c>
      <c r="G13" s="3">
        <v>2.1</v>
      </c>
      <c r="H13" s="3">
        <v>1.0918147108533227</v>
      </c>
    </row>
    <row r="14" spans="1:8" x14ac:dyDescent="0.25">
      <c r="A14" s="2">
        <v>2019</v>
      </c>
      <c r="B14" s="2">
        <v>1</v>
      </c>
      <c r="C14" s="4">
        <v>100.727</v>
      </c>
      <c r="D14" s="3">
        <v>0.9</v>
      </c>
      <c r="E14" s="3">
        <v>0.78085262723442506</v>
      </c>
      <c r="F14" s="4">
        <v>100.346</v>
      </c>
      <c r="G14" s="3">
        <v>2.1</v>
      </c>
      <c r="H14" s="3">
        <v>0.97745283013984308</v>
      </c>
    </row>
    <row r="15" spans="1:8" x14ac:dyDescent="0.25">
      <c r="A15" s="2">
        <f>A14</f>
        <v>2019</v>
      </c>
      <c r="B15" s="2">
        <v>2</v>
      </c>
      <c r="C15" s="4">
        <v>100.51300000000001</v>
      </c>
      <c r="D15" s="3">
        <v>1.6</v>
      </c>
      <c r="E15" s="3">
        <v>0.63154099970883271</v>
      </c>
      <c r="F15" s="4">
        <v>100.19</v>
      </c>
      <c r="G15" s="3">
        <v>2.1</v>
      </c>
      <c r="H15" s="3">
        <v>0.86077576854197646</v>
      </c>
    </row>
    <row r="16" spans="1:8" x14ac:dyDescent="0.25">
      <c r="A16" s="2">
        <f t="shared" ref="A16:A25" si="1">A15</f>
        <v>2019</v>
      </c>
      <c r="B16" s="2">
        <v>3</v>
      </c>
      <c r="C16" s="4">
        <v>102.27</v>
      </c>
      <c r="D16" s="3">
        <v>1</v>
      </c>
      <c r="E16" s="3">
        <v>0.48254254316067458</v>
      </c>
      <c r="F16" s="4">
        <v>101.181</v>
      </c>
      <c r="G16" s="3">
        <v>1.9</v>
      </c>
      <c r="H16" s="3">
        <v>0.74237071691469858</v>
      </c>
    </row>
    <row r="17" spans="1:8" x14ac:dyDescent="0.25">
      <c r="A17" s="2">
        <f t="shared" si="1"/>
        <v>2019</v>
      </c>
      <c r="B17" s="2">
        <v>4</v>
      </c>
      <c r="C17" s="4">
        <v>103.324</v>
      </c>
      <c r="D17" s="3">
        <v>1.6</v>
      </c>
      <c r="E17" s="3">
        <v>0.33453057478082998</v>
      </c>
      <c r="F17" s="4">
        <v>102.227</v>
      </c>
      <c r="G17" s="3">
        <v>1.8</v>
      </c>
      <c r="H17" s="3">
        <v>0.62291092335128084</v>
      </c>
    </row>
    <row r="18" spans="1:8" x14ac:dyDescent="0.25">
      <c r="A18" s="2">
        <f t="shared" si="1"/>
        <v>2019</v>
      </c>
      <c r="B18" s="2">
        <v>5</v>
      </c>
      <c r="C18" s="4">
        <v>104.13</v>
      </c>
      <c r="D18" s="3">
        <v>1.6</v>
      </c>
      <c r="E18" s="3">
        <v>0.18821434630579215</v>
      </c>
      <c r="F18" s="4">
        <v>103.70699999999999</v>
      </c>
      <c r="G18" s="3">
        <v>1.8</v>
      </c>
      <c r="H18" s="3">
        <v>0.50315002686743127</v>
      </c>
    </row>
    <row r="19" spans="1:8" x14ac:dyDescent="0.25">
      <c r="A19" s="2">
        <f t="shared" si="1"/>
        <v>2019</v>
      </c>
      <c r="B19" s="2">
        <v>6</v>
      </c>
      <c r="C19" s="4">
        <v>105.42</v>
      </c>
      <c r="D19" s="3">
        <v>0.6</v>
      </c>
      <c r="E19" s="3">
        <v>4.4390989293250187E-2</v>
      </c>
      <c r="F19" s="4">
        <v>104.55</v>
      </c>
      <c r="G19" s="3">
        <v>1.6</v>
      </c>
      <c r="H19" s="3">
        <v>0.38392340877584741</v>
      </c>
    </row>
    <row r="20" spans="1:8" x14ac:dyDescent="0.25">
      <c r="A20" s="2">
        <f t="shared" si="1"/>
        <v>2019</v>
      </c>
      <c r="B20" s="2">
        <v>7</v>
      </c>
      <c r="C20" s="4">
        <v>107.607</v>
      </c>
      <c r="D20" s="3">
        <v>0.3</v>
      </c>
      <c r="E20" s="3">
        <v>-9.6044324028711395E-2</v>
      </c>
      <c r="F20" s="4">
        <v>104.57</v>
      </c>
      <c r="G20" s="3">
        <v>1.6</v>
      </c>
      <c r="H20" s="3">
        <v>0.26615650941513874</v>
      </c>
    </row>
    <row r="21" spans="1:8" x14ac:dyDescent="0.25">
      <c r="A21" s="2">
        <f t="shared" si="1"/>
        <v>2019</v>
      </c>
      <c r="B21" s="2">
        <v>8</v>
      </c>
      <c r="C21" s="4">
        <v>106.962</v>
      </c>
      <c r="D21" s="3">
        <v>0.3</v>
      </c>
      <c r="E21" s="3">
        <v>-0.23215783747293126</v>
      </c>
      <c r="F21" s="4">
        <v>103.788</v>
      </c>
      <c r="G21" s="3">
        <v>1.4</v>
      </c>
      <c r="H21" s="3">
        <v>0.15085921888719411</v>
      </c>
    </row>
    <row r="22" spans="1:8" x14ac:dyDescent="0.25">
      <c r="A22" s="2">
        <f t="shared" si="1"/>
        <v>2019</v>
      </c>
      <c r="B22" s="2">
        <v>9</v>
      </c>
      <c r="C22" s="4">
        <v>106.08</v>
      </c>
      <c r="D22" s="3">
        <v>0.4</v>
      </c>
      <c r="E22" s="3">
        <v>-0.36298829177419051</v>
      </c>
      <c r="F22" s="4">
        <v>104.44</v>
      </c>
      <c r="G22" s="3">
        <v>1.5</v>
      </c>
      <c r="H22" s="3">
        <v>3.9134055314082032E-2</v>
      </c>
    </row>
    <row r="23" spans="1:8" x14ac:dyDescent="0.25">
      <c r="A23" s="2">
        <f t="shared" si="1"/>
        <v>2019</v>
      </c>
      <c r="B23" s="2">
        <v>10</v>
      </c>
      <c r="C23" s="4">
        <v>105.23099999999999</v>
      </c>
      <c r="D23" s="3">
        <v>0.9</v>
      </c>
      <c r="E23" s="3">
        <v>-0.48753747226189026</v>
      </c>
      <c r="F23" s="4">
        <v>104.039</v>
      </c>
      <c r="G23" s="3">
        <v>1.1000000000000001</v>
      </c>
      <c r="H23" s="3">
        <v>-6.7829717294551811E-2</v>
      </c>
    </row>
    <row r="24" spans="1:8" x14ac:dyDescent="0.25">
      <c r="A24" s="2">
        <f t="shared" si="1"/>
        <v>2019</v>
      </c>
      <c r="B24" s="2">
        <v>11</v>
      </c>
      <c r="C24" s="4">
        <v>103.729</v>
      </c>
      <c r="D24" s="3">
        <v>0.8</v>
      </c>
      <c r="E24" s="3">
        <v>-0.6047541789673917</v>
      </c>
      <c r="F24" s="4">
        <v>103.14700000000001</v>
      </c>
      <c r="G24" s="3">
        <v>1.1000000000000001</v>
      </c>
      <c r="H24" s="3">
        <v>-0.16874138590512516</v>
      </c>
    </row>
    <row r="25" spans="1:8" x14ac:dyDescent="0.25">
      <c r="A25" s="2">
        <f t="shared" si="1"/>
        <v>2019</v>
      </c>
      <c r="B25" s="2">
        <v>12</v>
      </c>
      <c r="C25" s="4">
        <v>104.009</v>
      </c>
      <c r="D25" s="3">
        <v>1.8</v>
      </c>
      <c r="E25" s="3">
        <v>-0.71349085515314892</v>
      </c>
      <c r="F25" s="4">
        <v>102.82899999999999</v>
      </c>
      <c r="G25" s="3">
        <v>1.2</v>
      </c>
      <c r="H25" s="3">
        <v>-0.26222913819813254</v>
      </c>
    </row>
    <row r="26" spans="1:8" x14ac:dyDescent="0.25">
      <c r="A26" s="2">
        <v>2020</v>
      </c>
      <c r="B26" s="2">
        <v>1</v>
      </c>
      <c r="C26" s="4">
        <v>101.527</v>
      </c>
      <c r="D26" s="3">
        <v>0.8</v>
      </c>
      <c r="E26" s="3">
        <v>-0.81250239170807659</v>
      </c>
      <c r="F26" s="4">
        <v>101.322</v>
      </c>
      <c r="G26" s="3">
        <v>1</v>
      </c>
      <c r="H26" s="3">
        <v>-0.34683305481338061</v>
      </c>
    </row>
    <row r="27" spans="1:8" x14ac:dyDescent="0.25">
      <c r="A27" s="2">
        <f>A26</f>
        <v>2020</v>
      </c>
      <c r="B27" s="2">
        <v>2</v>
      </c>
      <c r="C27" s="4">
        <v>101.128</v>
      </c>
      <c r="D27" s="3">
        <v>0.6</v>
      </c>
      <c r="E27" s="3">
        <v>-0.90036913154503717</v>
      </c>
      <c r="F27" s="4">
        <v>101.10599999999999</v>
      </c>
      <c r="G27" s="3">
        <v>0.9</v>
      </c>
      <c r="H27" s="3">
        <v>-0.42099167270052334</v>
      </c>
    </row>
    <row r="28" spans="1:8" x14ac:dyDescent="0.25">
      <c r="A28" s="2">
        <f t="shared" ref="A28:A37" si="2">A27</f>
        <v>2020</v>
      </c>
      <c r="B28" s="2">
        <v>3</v>
      </c>
      <c r="C28" s="4">
        <v>99.588999999999999</v>
      </c>
      <c r="D28" s="3">
        <v>-2.6</v>
      </c>
      <c r="E28" s="3">
        <v>-0.9755594382441356</v>
      </c>
      <c r="F28" s="4">
        <v>99.488</v>
      </c>
      <c r="G28" s="3">
        <v>-1.7</v>
      </c>
      <c r="H28" s="3">
        <v>-0.48304999873596366</v>
      </c>
    </row>
    <row r="29" spans="1:8" x14ac:dyDescent="0.25">
      <c r="A29" s="2">
        <f t="shared" si="2"/>
        <v>2020</v>
      </c>
      <c r="B29" s="2">
        <v>4</v>
      </c>
      <c r="C29" s="4">
        <v>95.528999999999996</v>
      </c>
      <c r="D29" s="3">
        <v>-7.5</v>
      </c>
      <c r="E29" s="3">
        <v>-1.036437483084675</v>
      </c>
      <c r="F29" s="4">
        <v>96.515000000000001</v>
      </c>
      <c r="G29" s="3">
        <v>-5.6</v>
      </c>
      <c r="H29" s="3">
        <v>-0.53126130426327811</v>
      </c>
    </row>
    <row r="30" spans="1:8" x14ac:dyDescent="0.25">
      <c r="A30" s="2">
        <f t="shared" si="2"/>
        <v>2020</v>
      </c>
      <c r="B30" s="2">
        <v>5</v>
      </c>
      <c r="C30" s="4">
        <v>95.332999999999998</v>
      </c>
      <c r="D30" s="3">
        <v>-8.4</v>
      </c>
      <c r="E30" s="3">
        <v>-1.0814802457183028</v>
      </c>
      <c r="F30" s="4">
        <v>96.441000000000003</v>
      </c>
      <c r="G30" s="3">
        <v>-7</v>
      </c>
      <c r="H30" s="3">
        <v>-0.5639633710427977</v>
      </c>
    </row>
    <row r="31" spans="1:8" x14ac:dyDescent="0.25">
      <c r="A31" s="2">
        <f t="shared" si="2"/>
        <v>2020</v>
      </c>
      <c r="B31" s="2">
        <v>6</v>
      </c>
      <c r="C31" s="4">
        <v>96.149000000000001</v>
      </c>
      <c r="D31" s="3">
        <v>-8.8000000000000007</v>
      </c>
      <c r="E31" s="3">
        <v>-1.1096135643047857</v>
      </c>
      <c r="F31" s="4">
        <v>97.1</v>
      </c>
      <c r="G31" s="3">
        <v>-7.1</v>
      </c>
      <c r="H31" s="3">
        <v>-0.57984597657761294</v>
      </c>
    </row>
    <row r="32" spans="1:8" x14ac:dyDescent="0.25">
      <c r="A32" s="2">
        <f t="shared" si="2"/>
        <v>2020</v>
      </c>
      <c r="B32" s="2">
        <v>7</v>
      </c>
      <c r="C32" s="4">
        <v>101.07</v>
      </c>
      <c r="D32" s="3">
        <v>-6.1</v>
      </c>
      <c r="E32" s="3">
        <v>-1.1202715075423821</v>
      </c>
      <c r="F32" s="4">
        <v>98.218999999999994</v>
      </c>
      <c r="G32" s="3">
        <v>-6.1</v>
      </c>
      <c r="H32" s="3">
        <v>-0.57804584535893633</v>
      </c>
    </row>
    <row r="33" spans="1:8" x14ac:dyDescent="0.25">
      <c r="A33" s="2">
        <f t="shared" si="2"/>
        <v>2020</v>
      </c>
      <c r="B33" s="2">
        <v>8</v>
      </c>
      <c r="C33" s="4">
        <v>102.01</v>
      </c>
      <c r="D33" s="3">
        <v>-4.5999999999999996</v>
      </c>
      <c r="E33" s="3">
        <v>-1.1134221987429402</v>
      </c>
      <c r="F33" s="4">
        <v>98.078000000000003</v>
      </c>
      <c r="G33" s="3">
        <v>-5.5</v>
      </c>
      <c r="H33" s="3">
        <v>-0.55815249035182923</v>
      </c>
    </row>
    <row r="34" spans="1:8" x14ac:dyDescent="0.25">
      <c r="A34" s="2">
        <f t="shared" si="2"/>
        <v>2020</v>
      </c>
      <c r="B34" s="2">
        <v>9</v>
      </c>
      <c r="C34" s="4">
        <v>100.754</v>
      </c>
      <c r="D34" s="3">
        <v>-5</v>
      </c>
      <c r="E34" s="3">
        <v>-1.0893795756969515</v>
      </c>
      <c r="F34" s="4">
        <v>98.893000000000001</v>
      </c>
      <c r="G34" s="3">
        <v>-5.3</v>
      </c>
      <c r="H34" s="3">
        <v>-0.52013889355986975</v>
      </c>
    </row>
    <row r="35" spans="1:8" x14ac:dyDescent="0.25">
      <c r="A35" s="2">
        <f t="shared" si="2"/>
        <v>2020</v>
      </c>
      <c r="B35" s="2">
        <v>10</v>
      </c>
      <c r="C35" s="4">
        <v>100.30200000000001</v>
      </c>
      <c r="D35" s="3">
        <v>-4.7</v>
      </c>
      <c r="E35" s="3">
        <v>-1.0486996996533278</v>
      </c>
      <c r="F35" s="4">
        <v>98.685000000000002</v>
      </c>
      <c r="G35" s="3">
        <v>-5.0999999999999996</v>
      </c>
      <c r="H35" s="3">
        <v>-0.46432122084147276</v>
      </c>
    </row>
    <row r="36" spans="1:8" x14ac:dyDescent="0.25">
      <c r="A36" s="2">
        <f t="shared" si="2"/>
        <v>2020</v>
      </c>
      <c r="B36" s="2">
        <v>11</v>
      </c>
      <c r="C36" s="4">
        <v>98.510999999999996</v>
      </c>
      <c r="D36" s="3">
        <v>-5</v>
      </c>
      <c r="E36" s="3">
        <v>-0.9922102027237798</v>
      </c>
      <c r="F36" s="4">
        <v>98.043000000000006</v>
      </c>
      <c r="G36" s="3">
        <v>-4.9000000000000004</v>
      </c>
      <c r="H36" s="3">
        <v>-0.39134757285411148</v>
      </c>
    </row>
    <row r="37" spans="1:8" x14ac:dyDescent="0.25">
      <c r="A37" s="2">
        <f t="shared" si="2"/>
        <v>2020</v>
      </c>
      <c r="B37" s="2">
        <v>12</v>
      </c>
      <c r="C37" s="4">
        <v>97.418999999999997</v>
      </c>
      <c r="D37" s="3">
        <v>-6.3</v>
      </c>
      <c r="E37" s="3">
        <v>-0.9209922795408757</v>
      </c>
      <c r="F37" s="4">
        <v>97.819000000000003</v>
      </c>
      <c r="G37" s="3">
        <v>-4.9000000000000004</v>
      </c>
      <c r="H37" s="3">
        <v>-0.30218797239270095</v>
      </c>
    </row>
    <row r="38" spans="1:8" x14ac:dyDescent="0.25">
      <c r="A38" s="2">
        <v>2021</v>
      </c>
      <c r="B38" s="2">
        <v>1</v>
      </c>
      <c r="C38" s="4">
        <v>95.613</v>
      </c>
      <c r="D38" s="3">
        <v>-5.8</v>
      </c>
      <c r="E38" s="3">
        <v>-0.83640544347310553</v>
      </c>
      <c r="F38" s="4">
        <v>96.602000000000004</v>
      </c>
      <c r="G38" s="3">
        <v>-4.7</v>
      </c>
      <c r="H38" s="3">
        <v>-0.1981255431151524</v>
      </c>
    </row>
    <row r="39" spans="1:8" x14ac:dyDescent="0.25">
      <c r="A39" s="2">
        <f>A38</f>
        <v>2021</v>
      </c>
      <c r="B39" s="2">
        <v>2</v>
      </c>
      <c r="C39" s="4">
        <v>94.38</v>
      </c>
      <c r="D39" s="3">
        <v>-6.7</v>
      </c>
      <c r="E39" s="3">
        <v>-0.74018275009176882</v>
      </c>
      <c r="F39" s="4">
        <v>96.185000000000002</v>
      </c>
      <c r="G39" s="3">
        <v>-4.9000000000000004</v>
      </c>
      <c r="H39" s="3">
        <v>-8.0762701181294194E-2</v>
      </c>
    </row>
    <row r="40" spans="1:8" x14ac:dyDescent="0.25">
      <c r="A40" s="2">
        <f t="shared" ref="A40:A49" si="3">A39</f>
        <v>2021</v>
      </c>
      <c r="B40" s="2">
        <v>3</v>
      </c>
      <c r="C40" s="4">
        <v>95.608000000000004</v>
      </c>
      <c r="D40" s="3">
        <v>-4</v>
      </c>
      <c r="E40" s="3">
        <v>-0.63440194903459024</v>
      </c>
      <c r="F40" s="4">
        <v>96.769000000000005</v>
      </c>
      <c r="G40" s="3">
        <v>-2.7</v>
      </c>
      <c r="H40" s="3">
        <v>4.7985507078428281E-2</v>
      </c>
    </row>
    <row r="41" spans="1:8" x14ac:dyDescent="0.25">
      <c r="A41" s="2">
        <f t="shared" si="3"/>
        <v>2021</v>
      </c>
      <c r="B41" s="2">
        <v>4</v>
      </c>
      <c r="C41" s="4">
        <v>95.91</v>
      </c>
      <c r="D41" s="3">
        <v>0.4</v>
      </c>
      <c r="E41" s="3">
        <v>-0.52155466613720491</v>
      </c>
      <c r="F41" s="4">
        <v>97.456999999999994</v>
      </c>
      <c r="G41" s="3">
        <v>1</v>
      </c>
      <c r="H41" s="3">
        <v>0.1858693660767072</v>
      </c>
    </row>
    <row r="42" spans="1:8" x14ac:dyDescent="0.25">
      <c r="A42" s="2">
        <f t="shared" si="3"/>
        <v>2021</v>
      </c>
      <c r="B42" s="2">
        <v>5</v>
      </c>
      <c r="C42" s="4">
        <v>97.643000000000001</v>
      </c>
      <c r="D42" s="3">
        <v>2.4</v>
      </c>
      <c r="E42" s="3">
        <v>-0.4043662493221204</v>
      </c>
      <c r="F42" s="4">
        <v>98.95</v>
      </c>
      <c r="G42" s="3">
        <v>2.6</v>
      </c>
      <c r="H42" s="3">
        <v>0.33044832789935435</v>
      </c>
    </row>
    <row r="43" spans="1:8" x14ac:dyDescent="0.25">
      <c r="A43" s="2">
        <f t="shared" si="3"/>
        <v>2021</v>
      </c>
      <c r="B43" s="2">
        <v>6</v>
      </c>
      <c r="C43" s="4">
        <v>101.238</v>
      </c>
      <c r="D43" s="3">
        <v>5.3</v>
      </c>
      <c r="E43" s="3">
        <v>-0.28549804966002934</v>
      </c>
      <c r="F43" s="4">
        <v>101.05500000000001</v>
      </c>
      <c r="G43" s="3">
        <v>4.0999999999999996</v>
      </c>
      <c r="H43" s="3">
        <v>0.47933838148175956</v>
      </c>
    </row>
    <row r="44" spans="1:8" x14ac:dyDescent="0.25">
      <c r="A44" s="2">
        <f t="shared" si="3"/>
        <v>2021</v>
      </c>
      <c r="B44" s="2">
        <v>7</v>
      </c>
      <c r="C44" s="4">
        <v>105.018</v>
      </c>
      <c r="D44" s="3">
        <v>3.9</v>
      </c>
      <c r="E44" s="3">
        <v>-0.16741667056542134</v>
      </c>
      <c r="F44" s="4">
        <v>101.94199999999999</v>
      </c>
      <c r="G44" s="3">
        <v>3.8</v>
      </c>
      <c r="H44" s="3">
        <v>0.63031312351431967</v>
      </c>
    </row>
    <row r="45" spans="1:8" x14ac:dyDescent="0.25">
      <c r="A45" s="2">
        <f t="shared" si="3"/>
        <v>2021</v>
      </c>
      <c r="B45" s="2">
        <v>8</v>
      </c>
      <c r="C45" s="4">
        <v>105.502</v>
      </c>
      <c r="D45" s="3">
        <v>3.4</v>
      </c>
      <c r="E45" s="3">
        <v>-5.2200833643781863E-2</v>
      </c>
      <c r="F45" s="4">
        <v>101.845</v>
      </c>
      <c r="G45" s="3">
        <v>3.8</v>
      </c>
      <c r="H45" s="3">
        <v>0.78139758552205085</v>
      </c>
    </row>
    <row r="46" spans="1:8" x14ac:dyDescent="0.25">
      <c r="A46" s="2">
        <f t="shared" si="3"/>
        <v>2021</v>
      </c>
      <c r="B46" s="2">
        <v>9</v>
      </c>
      <c r="C46" s="4">
        <v>103.47</v>
      </c>
      <c r="D46" s="3">
        <v>2.7</v>
      </c>
      <c r="E46" s="3">
        <v>5.8353198990415064E-2</v>
      </c>
      <c r="F46" s="4">
        <v>102.682</v>
      </c>
      <c r="G46" s="3">
        <v>3.8</v>
      </c>
      <c r="H46" s="3">
        <v>0.93083691617416953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2</v>
      </c>
      <c r="E47" s="3">
        <v>0.16268890139169845</v>
      </c>
      <c r="F47" s="4">
        <v>102.547</v>
      </c>
      <c r="G47" s="3">
        <v>3.9</v>
      </c>
      <c r="H47" s="3">
        <v>1.0770858893075643</v>
      </c>
    </row>
    <row r="48" spans="1:8" x14ac:dyDescent="0.25">
      <c r="A48" s="2">
        <f t="shared" si="3"/>
        <v>2021</v>
      </c>
      <c r="B48" s="2">
        <v>11</v>
      </c>
      <c r="C48" s="4">
        <v>102.029</v>
      </c>
      <c r="D48" s="3">
        <v>3.6</v>
      </c>
      <c r="E48" s="3">
        <v>0.25943319530911185</v>
      </c>
      <c r="F48" s="4">
        <v>102.07899999999999</v>
      </c>
      <c r="G48" s="3">
        <v>4.0999999999999996</v>
      </c>
      <c r="H48" s="3">
        <v>1.2187985261955008</v>
      </c>
    </row>
    <row r="49" spans="1:8" x14ac:dyDescent="0.25">
      <c r="A49" s="2">
        <f t="shared" si="3"/>
        <v>2021</v>
      </c>
      <c r="B49" s="2">
        <v>12</v>
      </c>
      <c r="C49" s="4">
        <v>101.30200000000001</v>
      </c>
      <c r="D49" s="3">
        <v>4</v>
      </c>
      <c r="E49" s="3">
        <v>0.34734059354021335</v>
      </c>
      <c r="F49" s="4">
        <v>101.886</v>
      </c>
      <c r="G49" s="3">
        <v>4.2</v>
      </c>
      <c r="H49" s="3">
        <v>1.3548248838133758</v>
      </c>
    </row>
    <row r="50" spans="1:8" x14ac:dyDescent="0.25">
      <c r="A50" s="2">
        <v>2022</v>
      </c>
      <c r="B50" s="2">
        <v>1</v>
      </c>
      <c r="C50" s="4">
        <v>99.891999999999996</v>
      </c>
      <c r="D50" s="3">
        <v>4.5</v>
      </c>
      <c r="E50" s="3">
        <v>0.42539759268844229</v>
      </c>
      <c r="F50" s="4">
        <v>100.715</v>
      </c>
      <c r="G50" s="3">
        <v>4.3</v>
      </c>
      <c r="H50" s="3">
        <v>1.484215102572267</v>
      </c>
    </row>
    <row r="51" spans="1:8" x14ac:dyDescent="0.25">
      <c r="A51" s="2">
        <f>A50</f>
        <v>2022</v>
      </c>
      <c r="B51" s="2">
        <v>2</v>
      </c>
      <c r="C51" s="4">
        <v>99.311000000000007</v>
      </c>
      <c r="D51" s="3">
        <v>5.2</v>
      </c>
      <c r="E51" s="3">
        <v>0.49284434626046436</v>
      </c>
      <c r="F51" s="4">
        <v>100.661</v>
      </c>
      <c r="G51" s="3">
        <v>4.7</v>
      </c>
      <c r="H51" s="3">
        <v>1.6062169044885424</v>
      </c>
    </row>
    <row r="52" spans="1:8" x14ac:dyDescent="0.25">
      <c r="A52" s="2">
        <f t="shared" ref="A52:A61" si="4">A51</f>
        <v>2022</v>
      </c>
      <c r="B52" s="2">
        <v>3</v>
      </c>
      <c r="C52" s="4">
        <v>101.08799999999999</v>
      </c>
      <c r="D52" s="3">
        <v>5.7</v>
      </c>
      <c r="E52" s="3">
        <v>0.54920396626345303</v>
      </c>
      <c r="F52" s="4">
        <v>101.441</v>
      </c>
      <c r="G52" s="3">
        <v>4.8</v>
      </c>
      <c r="H52" s="3">
        <v>1.720273552196447</v>
      </c>
    </row>
    <row r="53" spans="1:8" x14ac:dyDescent="0.25">
      <c r="A53" s="2">
        <f t="shared" si="4"/>
        <v>2022</v>
      </c>
      <c r="B53" s="2">
        <v>4</v>
      </c>
      <c r="C53" s="4">
        <v>102.10299999999999</v>
      </c>
      <c r="D53" s="3">
        <v>6.5</v>
      </c>
      <c r="E53" s="3">
        <v>0.59432645051386912</v>
      </c>
      <c r="F53" s="4">
        <v>102.79900000000001</v>
      </c>
      <c r="G53" s="3">
        <v>5.5</v>
      </c>
      <c r="H53" s="3">
        <v>1.8260431543785247</v>
      </c>
    </row>
    <row r="54" spans="1:8" x14ac:dyDescent="0.25">
      <c r="A54" s="2">
        <f t="shared" si="4"/>
        <v>2022</v>
      </c>
      <c r="B54" s="2">
        <v>5</v>
      </c>
      <c r="C54" s="4">
        <v>102.779</v>
      </c>
      <c r="D54" s="3">
        <v>5.3</v>
      </c>
      <c r="E54" s="3">
        <v>0.62841949099718308</v>
      </c>
      <c r="F54" s="4">
        <v>104.37</v>
      </c>
      <c r="G54" s="3">
        <v>5.5</v>
      </c>
      <c r="H54" s="3">
        <v>1.9233976896095282</v>
      </c>
    </row>
    <row r="55" spans="1:8" x14ac:dyDescent="0.25">
      <c r="A55" s="2">
        <f t="shared" si="4"/>
        <v>2022</v>
      </c>
      <c r="B55" s="2">
        <v>6</v>
      </c>
      <c r="C55" s="4">
        <v>103.812</v>
      </c>
      <c r="D55" s="3">
        <v>2.5</v>
      </c>
      <c r="E55" s="3">
        <v>0.6521008959175798</v>
      </c>
      <c r="F55" s="4">
        <v>105.23399999999999</v>
      </c>
      <c r="G55" s="3">
        <v>4.0999999999999996</v>
      </c>
      <c r="H55" s="3">
        <v>2.0124642723562669</v>
      </c>
    </row>
    <row r="56" spans="1:8" x14ac:dyDescent="0.25">
      <c r="A56" s="2">
        <f t="shared" si="4"/>
        <v>2022</v>
      </c>
      <c r="B56" s="2">
        <v>7</v>
      </c>
      <c r="C56" s="4">
        <v>106.807</v>
      </c>
      <c r="D56" s="3">
        <v>1.7</v>
      </c>
      <c r="E56" s="3">
        <v>0.66631288879236938</v>
      </c>
      <c r="F56" s="4">
        <v>105.05200000000001</v>
      </c>
      <c r="G56" s="3">
        <v>3.1</v>
      </c>
      <c r="H56" s="3">
        <v>2.0936183922459937</v>
      </c>
    </row>
    <row r="57" spans="1:8" x14ac:dyDescent="0.25">
      <c r="A57" s="2">
        <f t="shared" si="4"/>
        <v>2022</v>
      </c>
      <c r="B57" s="2">
        <v>8</v>
      </c>
      <c r="C57" s="4">
        <v>106.08199999999999</v>
      </c>
      <c r="D57" s="3">
        <v>0.5</v>
      </c>
      <c r="E57" s="3">
        <v>0.67212601946553441</v>
      </c>
      <c r="F57" s="4">
        <v>104.413</v>
      </c>
      <c r="G57" s="3">
        <v>2.5</v>
      </c>
      <c r="H57" s="3">
        <v>2.1673805066648253</v>
      </c>
    </row>
    <row r="58" spans="1:8" x14ac:dyDescent="0.25">
      <c r="A58" s="2">
        <f t="shared" si="4"/>
        <v>2022</v>
      </c>
      <c r="B58" s="2">
        <v>9</v>
      </c>
      <c r="C58" s="4">
        <v>104.142</v>
      </c>
      <c r="D58" s="3">
        <v>0.6</v>
      </c>
      <c r="E58" s="3">
        <v>0.67068262160822445</v>
      </c>
      <c r="F58" s="4">
        <v>105.05800000000001</v>
      </c>
      <c r="G58" s="3">
        <v>2.2999999999999998</v>
      </c>
      <c r="H58" s="3">
        <v>2.2343409606105276</v>
      </c>
    </row>
    <row r="59" spans="1:8" x14ac:dyDescent="0.25">
      <c r="A59" s="2">
        <f t="shared" si="4"/>
        <v>2022</v>
      </c>
      <c r="B59" s="2">
        <v>10</v>
      </c>
      <c r="C59" s="4">
        <v>102.342</v>
      </c>
      <c r="D59" s="3">
        <v>0.1</v>
      </c>
      <c r="E59" s="3">
        <v>0.66311307569579292</v>
      </c>
      <c r="F59" s="4">
        <v>104.664</v>
      </c>
      <c r="G59" s="3">
        <v>2.1</v>
      </c>
      <c r="H59" s="3">
        <v>2.2951131976567929</v>
      </c>
    </row>
    <row r="60" spans="1:8" x14ac:dyDescent="0.25">
      <c r="A60" s="2">
        <f t="shared" si="4"/>
        <v>2022</v>
      </c>
      <c r="B60" s="2">
        <v>11</v>
      </c>
      <c r="C60" s="4">
        <v>101.012</v>
      </c>
      <c r="D60" s="3">
        <v>-1</v>
      </c>
      <c r="E60" s="3">
        <v>0.65054285368820386</v>
      </c>
      <c r="F60" s="4">
        <v>104.167</v>
      </c>
      <c r="G60" s="3">
        <v>2</v>
      </c>
      <c r="H60" s="3">
        <v>2.3503152210328273</v>
      </c>
    </row>
    <row r="61" spans="1:8" x14ac:dyDescent="0.25">
      <c r="A61" s="2">
        <f t="shared" si="4"/>
        <v>2022</v>
      </c>
      <c r="B61" s="2">
        <v>12</v>
      </c>
      <c r="C61" s="4">
        <v>103.783</v>
      </c>
      <c r="D61" s="3">
        <v>-1.4</v>
      </c>
      <c r="E61" s="3">
        <v>0.63405832247072014</v>
      </c>
      <c r="F61" s="4">
        <v>103.783</v>
      </c>
      <c r="G61" s="3">
        <v>1.9</v>
      </c>
      <c r="H61" s="3">
        <v>2.4005514844402214</v>
      </c>
    </row>
    <row r="62" spans="1:8" x14ac:dyDescent="0.25">
      <c r="A62" s="2">
        <v>2023</v>
      </c>
      <c r="B62" s="2">
        <v>1</v>
      </c>
      <c r="C62" s="4">
        <v>98.351049712718378</v>
      </c>
      <c r="D62" s="3">
        <v>-1.5423026059302347</v>
      </c>
      <c r="E62" s="3">
        <v>0.61463122789709834</v>
      </c>
      <c r="F62" s="4">
        <v>102.474</v>
      </c>
      <c r="G62" s="3">
        <v>1.7</v>
      </c>
      <c r="H62" s="3">
        <v>2.4464021141346608</v>
      </c>
    </row>
    <row r="63" spans="1:8" x14ac:dyDescent="0.25">
      <c r="A63" s="2">
        <f>A62</f>
        <v>2023</v>
      </c>
      <c r="B63" s="2">
        <v>2</v>
      </c>
      <c r="C63" s="4">
        <v>98.649184568909277</v>
      </c>
      <c r="D63" s="3">
        <v>-1.1056730303974915</v>
      </c>
      <c r="E63" s="3">
        <v>0.59309206177092344</v>
      </c>
      <c r="F63" s="4">
        <v>102.551</v>
      </c>
      <c r="G63" s="3">
        <v>1.9</v>
      </c>
      <c r="H63" s="3">
        <v>2.488412475852078</v>
      </c>
    </row>
    <row r="64" spans="1:8" x14ac:dyDescent="0.25">
      <c r="A64" s="2">
        <f t="shared" ref="A64:A73" si="5">A63</f>
        <v>2023</v>
      </c>
      <c r="B64" s="2">
        <v>3</v>
      </c>
      <c r="C64" s="4">
        <v>100.18967278989658</v>
      </c>
      <c r="D64" s="3">
        <v>-1.0327328173345252</v>
      </c>
      <c r="E64" s="3">
        <v>0.57012152882398681</v>
      </c>
      <c r="F64" s="4">
        <v>103.64400000000001</v>
      </c>
      <c r="G64" s="3">
        <v>2.2000000000000002</v>
      </c>
      <c r="H64" s="3">
        <v>2.527076101848257</v>
      </c>
    </row>
    <row r="65" spans="1:8" x14ac:dyDescent="0.25">
      <c r="A65" s="2">
        <f t="shared" si="5"/>
        <v>2023</v>
      </c>
      <c r="B65" s="2">
        <v>4</v>
      </c>
      <c r="C65" s="4">
        <v>101.38686837890063</v>
      </c>
      <c r="D65" s="3">
        <v>-0.94856814475710038</v>
      </c>
      <c r="E65" s="3">
        <v>0.54628236399001262</v>
      </c>
      <c r="F65" s="4">
        <v>105.15300000000001</v>
      </c>
      <c r="G65" s="3">
        <v>2.2999999999999998</v>
      </c>
      <c r="H65" s="3">
        <v>2.5628456624014921</v>
      </c>
    </row>
    <row r="66" spans="1:8" x14ac:dyDescent="0.25">
      <c r="A66" s="2">
        <f t="shared" si="5"/>
        <v>2023</v>
      </c>
      <c r="B66" s="2">
        <v>5</v>
      </c>
      <c r="C66" s="4">
        <v>101.60937364284923</v>
      </c>
      <c r="D66" s="3">
        <v>-0.98704166509528957</v>
      </c>
      <c r="E66" s="3">
        <v>0.52202599287313045</v>
      </c>
      <c r="F66" s="4">
        <v>106.471</v>
      </c>
      <c r="G66" s="3">
        <v>2</v>
      </c>
      <c r="H66" s="3">
        <v>2.596151114171894</v>
      </c>
    </row>
    <row r="67" spans="1:8" x14ac:dyDescent="0.25">
      <c r="A67" s="2">
        <f t="shared" si="5"/>
        <v>2023</v>
      </c>
      <c r="B67" s="2">
        <v>6</v>
      </c>
      <c r="C67" s="4">
        <v>104.06043537102509</v>
      </c>
      <c r="D67" s="3">
        <v>-0.77798495276186763</v>
      </c>
      <c r="E67" s="3">
        <v>0.49770003201436247</v>
      </c>
      <c r="F67" s="4">
        <v>107.548</v>
      </c>
      <c r="G67" s="3">
        <v>2.2000000000000002</v>
      </c>
      <c r="H67" s="3">
        <v>2.6274041606485734</v>
      </c>
    </row>
    <row r="68" spans="1:8" x14ac:dyDescent="0.25">
      <c r="A68" s="2">
        <f t="shared" si="5"/>
        <v>2023</v>
      </c>
      <c r="B68" s="2">
        <v>7</v>
      </c>
      <c r="C68" s="4">
        <v>107.03782231572039</v>
      </c>
      <c r="D68" s="3">
        <v>-0.62969487548372172</v>
      </c>
      <c r="E68" s="3">
        <v>0.47354730158959413</v>
      </c>
      <c r="F68" s="4">
        <v>107.3</v>
      </c>
      <c r="G68" s="3">
        <v>2.1</v>
      </c>
      <c r="H68" s="3">
        <v>2.6569751059377125</v>
      </c>
    </row>
    <row r="69" spans="1:8" x14ac:dyDescent="0.25">
      <c r="A69" s="2">
        <f t="shared" si="5"/>
        <v>2023</v>
      </c>
      <c r="B69" s="2">
        <v>8</v>
      </c>
      <c r="C69" s="4">
        <v>106.571836392889</v>
      </c>
      <c r="D69" s="3">
        <v>-0.48884747620034918</v>
      </c>
      <c r="E69" s="3">
        <v>0.44972203253965681</v>
      </c>
      <c r="F69" s="4">
        <v>106.72499999999999</v>
      </c>
      <c r="G69" s="3">
        <v>2.2000000000000002</v>
      </c>
      <c r="H69" s="3">
        <v>2.6852045733010041</v>
      </c>
    </row>
    <row r="70" spans="1:8" x14ac:dyDescent="0.25">
      <c r="A70" s="2">
        <f t="shared" si="5"/>
        <v>2023</v>
      </c>
      <c r="B70" s="2">
        <v>9</v>
      </c>
      <c r="C70" s="4">
        <v>105.27714490364465</v>
      </c>
      <c r="D70" s="3">
        <v>-0.31128755800158281</v>
      </c>
      <c r="E70" s="3">
        <v>0.42630184176530733</v>
      </c>
      <c r="F70" s="4">
        <v>107.505</v>
      </c>
      <c r="G70" s="3">
        <v>2.2999999999999998</v>
      </c>
      <c r="H70" s="3">
        <v>2.7123945071733409</v>
      </c>
    </row>
    <row r="71" spans="1:8" x14ac:dyDescent="0.25">
      <c r="A71" s="2">
        <f t="shared" si="5"/>
        <v>2023</v>
      </c>
      <c r="B71" s="2">
        <v>10</v>
      </c>
      <c r="C71" s="4">
        <v>103.28652214087879</v>
      </c>
      <c r="D71" s="3">
        <v>-0.18846226210955663</v>
      </c>
      <c r="E71" s="3">
        <v>0.40329916772919561</v>
      </c>
      <c r="F71" s="4">
        <v>107.008</v>
      </c>
      <c r="G71" s="3">
        <v>2.2000000000000002</v>
      </c>
      <c r="H71" s="3">
        <v>2.7388131572275802</v>
      </c>
    </row>
    <row r="72" spans="1:8" x14ac:dyDescent="0.25">
      <c r="A72" s="2">
        <f t="shared" si="5"/>
        <v>2023</v>
      </c>
      <c r="B72" s="2">
        <v>11</v>
      </c>
      <c r="C72" s="4">
        <v>102.12780556567189</v>
      </c>
      <c r="D72" s="3">
        <v>-7.2775987828788136E-2</v>
      </c>
      <c r="E72" s="3">
        <v>0.38067522740787674</v>
      </c>
      <c r="F72" s="4">
        <v>106.432</v>
      </c>
      <c r="G72" s="3">
        <v>2.2000000000000002</v>
      </c>
      <c r="H72" s="3">
        <v>2.7647001346291371</v>
      </c>
    </row>
    <row r="73" spans="1:8" x14ac:dyDescent="0.25">
      <c r="A73" s="2">
        <f t="shared" si="5"/>
        <v>2023</v>
      </c>
      <c r="B73" s="2">
        <v>12</v>
      </c>
      <c r="C73" s="4">
        <v>101.19026888006921</v>
      </c>
      <c r="D73" s="3">
        <v>3.7910342914804218E-2</v>
      </c>
      <c r="E73" s="3">
        <v>0.35835014323416703</v>
      </c>
      <c r="F73" s="4">
        <v>105.83199999999999</v>
      </c>
      <c r="G73" s="3">
        <v>2</v>
      </c>
      <c r="H73" s="3">
        <v>2.7902576329630633</v>
      </c>
    </row>
    <row r="74" spans="1:8" x14ac:dyDescent="0.25">
      <c r="A74" s="2">
        <v>2024</v>
      </c>
      <c r="B74" s="2">
        <v>1</v>
      </c>
      <c r="C74" s="4">
        <v>99.811197103316175</v>
      </c>
      <c r="D74" s="3">
        <v>1.4846281710900522</v>
      </c>
      <c r="E74" s="3">
        <v>0.33621254797315792</v>
      </c>
      <c r="F74" s="4">
        <v>104.642</v>
      </c>
      <c r="G74" s="3">
        <v>2.1</v>
      </c>
      <c r="H74" s="3">
        <v>2.8156486305272832</v>
      </c>
    </row>
    <row r="75" spans="1:8" x14ac:dyDescent="0.25">
      <c r="A75" s="2">
        <f>A74</f>
        <v>2024</v>
      </c>
      <c r="B75" s="2">
        <v>2</v>
      </c>
      <c r="C75" s="4">
        <v>99.336026859187328</v>
      </c>
      <c r="D75" s="3">
        <v>1.0898411815117859</v>
      </c>
      <c r="E75" s="3">
        <v>0.31412882162602973</v>
      </c>
      <c r="F75" s="4">
        <v>104.64400000000001</v>
      </c>
      <c r="G75" s="3">
        <v>2</v>
      </c>
      <c r="H75" s="3">
        <v>2.8409812266174326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6" workbookViewId="0">
      <selection activeCell="A77" sqref="A77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</row>
    <row r="2" spans="1:8" x14ac:dyDescent="0.25">
      <c r="A2" s="2">
        <v>2018</v>
      </c>
      <c r="B2" s="2">
        <v>1</v>
      </c>
      <c r="C2" s="6">
        <v>98.491</v>
      </c>
      <c r="D2" s="3">
        <v>0.8</v>
      </c>
      <c r="E2" s="3">
        <v>7.4381908147791668E-3</v>
      </c>
      <c r="F2" s="6">
        <v>101.482</v>
      </c>
      <c r="G2" s="3">
        <v>2.5</v>
      </c>
      <c r="H2" s="3">
        <v>1.3656057535614614</v>
      </c>
    </row>
    <row r="3" spans="1:8" x14ac:dyDescent="0.25">
      <c r="A3" s="2">
        <f>A2</f>
        <v>2018</v>
      </c>
      <c r="B3" s="2">
        <v>2</v>
      </c>
      <c r="C3" s="6">
        <v>82.516000000000005</v>
      </c>
      <c r="D3" s="3">
        <v>1.3</v>
      </c>
      <c r="E3" s="3">
        <v>-8.9147470230388798E-2</v>
      </c>
      <c r="F3" s="6">
        <v>87.238</v>
      </c>
      <c r="G3" s="3">
        <v>2.1</v>
      </c>
      <c r="H3" s="3">
        <v>1.2607689829795652</v>
      </c>
    </row>
    <row r="4" spans="1:8" x14ac:dyDescent="0.25">
      <c r="A4" s="2">
        <f t="shared" ref="A4:A13" si="0">A3</f>
        <v>2018</v>
      </c>
      <c r="B4" s="2">
        <v>3</v>
      </c>
      <c r="C4" s="6">
        <v>94.033000000000001</v>
      </c>
      <c r="D4" s="3">
        <v>2.6</v>
      </c>
      <c r="E4" s="3">
        <v>-0.17894194181263787</v>
      </c>
      <c r="F4" s="6">
        <v>97.754000000000005</v>
      </c>
      <c r="G4" s="3">
        <v>1.5</v>
      </c>
      <c r="H4" s="3">
        <v>1.1573329454940808</v>
      </c>
    </row>
    <row r="5" spans="1:8" x14ac:dyDescent="0.25">
      <c r="A5" s="2">
        <f t="shared" si="0"/>
        <v>2018</v>
      </c>
      <c r="B5" s="2">
        <v>4</v>
      </c>
      <c r="C5" s="6">
        <v>93.686999999999998</v>
      </c>
      <c r="D5" s="3">
        <v>-1.5</v>
      </c>
      <c r="E5" s="3">
        <v>-0.26205038934135566</v>
      </c>
      <c r="F5" s="6">
        <v>95.019000000000005</v>
      </c>
      <c r="G5" s="3">
        <v>0.8</v>
      </c>
      <c r="H5" s="3">
        <v>1.0554958115470223</v>
      </c>
    </row>
    <row r="6" spans="1:8" x14ac:dyDescent="0.25">
      <c r="A6" s="2">
        <f t="shared" si="0"/>
        <v>2018</v>
      </c>
      <c r="B6" s="2">
        <v>5</v>
      </c>
      <c r="C6" s="6">
        <v>95.561999999999998</v>
      </c>
      <c r="D6" s="3">
        <v>-0.1</v>
      </c>
      <c r="E6" s="3">
        <v>-0.33838499614663731</v>
      </c>
      <c r="F6" s="6">
        <v>98.034999999999997</v>
      </c>
      <c r="G6" s="3">
        <v>-0.2</v>
      </c>
      <c r="H6" s="3">
        <v>0.95547954790363332</v>
      </c>
    </row>
    <row r="7" spans="1:8" x14ac:dyDescent="0.25">
      <c r="A7" s="2">
        <f t="shared" si="0"/>
        <v>2018</v>
      </c>
      <c r="B7" s="2">
        <v>6</v>
      </c>
      <c r="C7" s="6">
        <v>98.774000000000001</v>
      </c>
      <c r="D7" s="3">
        <v>-0.5</v>
      </c>
      <c r="E7" s="3">
        <v>-0.40794391428154031</v>
      </c>
      <c r="F7" s="6">
        <v>102.28400000000001</v>
      </c>
      <c r="G7" s="3">
        <v>0.7</v>
      </c>
      <c r="H7" s="3">
        <v>0.85748837856446658</v>
      </c>
    </row>
    <row r="8" spans="1:8" x14ac:dyDescent="0.25">
      <c r="A8" s="2">
        <f t="shared" si="0"/>
        <v>2018</v>
      </c>
      <c r="B8" s="2">
        <v>7</v>
      </c>
      <c r="C8" s="6">
        <v>111.33</v>
      </c>
      <c r="D8" s="3">
        <v>-2.1</v>
      </c>
      <c r="E8" s="3">
        <v>-0.470708741285501</v>
      </c>
      <c r="F8" s="6">
        <v>107.681</v>
      </c>
      <c r="G8" s="3">
        <v>-0.7</v>
      </c>
      <c r="H8" s="3">
        <v>0.76164628589480343</v>
      </c>
    </row>
    <row r="9" spans="1:8" x14ac:dyDescent="0.25">
      <c r="A9" s="2">
        <f t="shared" si="0"/>
        <v>2018</v>
      </c>
      <c r="B9" s="2">
        <v>8</v>
      </c>
      <c r="C9" s="6">
        <v>115.18</v>
      </c>
      <c r="D9" s="3">
        <v>-0.6</v>
      </c>
      <c r="E9" s="3">
        <v>-0.52666746748168614</v>
      </c>
      <c r="F9" s="6">
        <v>99.408000000000001</v>
      </c>
      <c r="G9" s="3">
        <v>0.3</v>
      </c>
      <c r="H9" s="3">
        <v>0.66806631556696938</v>
      </c>
    </row>
    <row r="10" spans="1:8" x14ac:dyDescent="0.25">
      <c r="A10" s="2">
        <f t="shared" si="0"/>
        <v>2018</v>
      </c>
      <c r="B10" s="2">
        <v>9</v>
      </c>
      <c r="C10" s="6">
        <v>95.488</v>
      </c>
      <c r="D10" s="3">
        <v>-4.2</v>
      </c>
      <c r="E10" s="3">
        <v>-0.57592122841956206</v>
      </c>
      <c r="F10" s="6">
        <v>96.097999999999999</v>
      </c>
      <c r="G10" s="3">
        <v>-3.1</v>
      </c>
      <c r="H10" s="3">
        <v>0.57676001003899147</v>
      </c>
    </row>
    <row r="11" spans="1:8" x14ac:dyDescent="0.25">
      <c r="A11" s="2">
        <f t="shared" si="0"/>
        <v>2018</v>
      </c>
      <c r="B11" s="2">
        <v>10</v>
      </c>
      <c r="C11" s="6">
        <v>96.399000000000001</v>
      </c>
      <c r="D11" s="3">
        <v>3.7</v>
      </c>
      <c r="E11" s="3">
        <v>-0.61857625218557544</v>
      </c>
      <c r="F11" s="6">
        <v>100.193</v>
      </c>
      <c r="G11" s="3">
        <v>4.5</v>
      </c>
      <c r="H11" s="3">
        <v>0.48771335160809359</v>
      </c>
    </row>
    <row r="12" spans="1:8" x14ac:dyDescent="0.25">
      <c r="A12" s="2">
        <f t="shared" si="0"/>
        <v>2018</v>
      </c>
      <c r="B12" s="2">
        <v>11</v>
      </c>
      <c r="C12" s="6">
        <v>93.74</v>
      </c>
      <c r="D12" s="3">
        <v>1.5</v>
      </c>
      <c r="E12" s="3">
        <v>-0.6549904390030884</v>
      </c>
      <c r="F12" s="6">
        <v>99.909000000000006</v>
      </c>
      <c r="G12" s="3">
        <v>1.5</v>
      </c>
      <c r="H12" s="3">
        <v>0.40065699201524713</v>
      </c>
    </row>
    <row r="13" spans="1:8" x14ac:dyDescent="0.25">
      <c r="A13" s="2">
        <f t="shared" si="0"/>
        <v>2018</v>
      </c>
      <c r="B13" s="2">
        <v>12</v>
      </c>
      <c r="C13" s="6">
        <v>113.774</v>
      </c>
      <c r="D13" s="3">
        <v>0.5</v>
      </c>
      <c r="E13" s="3">
        <v>-0.68522178796683919</v>
      </c>
      <c r="F13" s="6">
        <v>117.021</v>
      </c>
      <c r="G13" s="3">
        <v>0.1</v>
      </c>
      <c r="H13" s="3">
        <v>0.31560021401867278</v>
      </c>
    </row>
    <row r="14" spans="1:8" x14ac:dyDescent="0.25">
      <c r="A14" s="2">
        <v>2019</v>
      </c>
      <c r="B14" s="2">
        <v>1</v>
      </c>
      <c r="C14" s="6">
        <v>98.233999999999995</v>
      </c>
      <c r="D14" s="3">
        <v>-0.3</v>
      </c>
      <c r="E14" s="3">
        <v>-0.70917864605774628</v>
      </c>
      <c r="F14" s="6">
        <v>103.24299999999999</v>
      </c>
      <c r="G14" s="3">
        <v>1.7</v>
      </c>
      <c r="H14" s="3">
        <v>0.23262864364103467</v>
      </c>
    </row>
    <row r="15" spans="1:8" x14ac:dyDescent="0.25">
      <c r="A15" s="2">
        <f>A14</f>
        <v>2019</v>
      </c>
      <c r="B15" s="2">
        <v>2</v>
      </c>
      <c r="C15" s="6">
        <v>82.715000000000003</v>
      </c>
      <c r="D15" s="3">
        <v>0.2</v>
      </c>
      <c r="E15" s="3">
        <v>-0.72668705318811955</v>
      </c>
      <c r="F15" s="6">
        <v>88.751000000000005</v>
      </c>
      <c r="G15" s="3">
        <v>1.7</v>
      </c>
      <c r="H15" s="3">
        <v>0.15181293466791226</v>
      </c>
    </row>
    <row r="16" spans="1:8" x14ac:dyDescent="0.25">
      <c r="A16" s="2">
        <f t="shared" ref="A16:A25" si="1">A15</f>
        <v>2019</v>
      </c>
      <c r="B16" s="2">
        <v>3</v>
      </c>
      <c r="C16" s="6">
        <v>91.120999999999995</v>
      </c>
      <c r="D16" s="3">
        <v>-3.1</v>
      </c>
      <c r="E16" s="3">
        <v>-0.73754463408651483</v>
      </c>
      <c r="F16" s="6">
        <v>97.838999999999999</v>
      </c>
      <c r="G16" s="3">
        <v>0.1</v>
      </c>
      <c r="H16" s="3">
        <v>7.3325641673521055E-2</v>
      </c>
    </row>
    <row r="17" spans="1:8" x14ac:dyDescent="0.25">
      <c r="A17" s="2">
        <f t="shared" si="1"/>
        <v>2019</v>
      </c>
      <c r="B17" s="2">
        <v>4</v>
      </c>
      <c r="C17" s="6">
        <v>92.765000000000001</v>
      </c>
      <c r="D17" s="3">
        <v>-1</v>
      </c>
      <c r="E17" s="3">
        <v>-0.74148466021390536</v>
      </c>
      <c r="F17" s="6">
        <v>96.91</v>
      </c>
      <c r="G17" s="3">
        <v>2</v>
      </c>
      <c r="H17" s="3">
        <v>-2.5531677772754053E-3</v>
      </c>
    </row>
    <row r="18" spans="1:8" x14ac:dyDescent="0.25">
      <c r="A18" s="2">
        <f t="shared" si="1"/>
        <v>2019</v>
      </c>
      <c r="B18" s="2">
        <v>5</v>
      </c>
      <c r="C18" s="6">
        <v>95.968000000000004</v>
      </c>
      <c r="D18" s="3">
        <v>0.4</v>
      </c>
      <c r="E18" s="3">
        <v>-0.73840446243167523</v>
      </c>
      <c r="F18" s="6">
        <v>101.068</v>
      </c>
      <c r="G18" s="3">
        <v>3.1</v>
      </c>
      <c r="H18" s="3">
        <v>-7.5541573733618667E-2</v>
      </c>
    </row>
    <row r="19" spans="1:8" x14ac:dyDescent="0.25">
      <c r="A19" s="2">
        <f t="shared" si="1"/>
        <v>2019</v>
      </c>
      <c r="B19" s="2">
        <v>6</v>
      </c>
      <c r="C19" s="6">
        <v>97.62</v>
      </c>
      <c r="D19" s="3">
        <v>-1.2</v>
      </c>
      <c r="E19" s="3">
        <v>-0.7282193240553605</v>
      </c>
      <c r="F19" s="6">
        <v>102.685</v>
      </c>
      <c r="G19" s="3">
        <v>0.4</v>
      </c>
      <c r="H19" s="3">
        <v>-0.1452185900524435</v>
      </c>
    </row>
    <row r="20" spans="1:8" x14ac:dyDescent="0.25">
      <c r="A20" s="2">
        <f t="shared" si="1"/>
        <v>2019</v>
      </c>
      <c r="B20" s="2">
        <v>7</v>
      </c>
      <c r="C20" s="6">
        <v>115.511</v>
      </c>
      <c r="D20" s="3">
        <v>3.8</v>
      </c>
      <c r="E20" s="3">
        <v>-0.71076547253505051</v>
      </c>
      <c r="F20" s="6">
        <v>112.816</v>
      </c>
      <c r="G20" s="3">
        <v>4.8</v>
      </c>
      <c r="H20" s="3">
        <v>-0.21094270687028654</v>
      </c>
    </row>
    <row r="21" spans="1:8" x14ac:dyDescent="0.25">
      <c r="A21" s="2">
        <f t="shared" si="1"/>
        <v>2019</v>
      </c>
      <c r="B21" s="2">
        <v>8</v>
      </c>
      <c r="C21" s="6">
        <v>115.645</v>
      </c>
      <c r="D21" s="3">
        <v>0.4</v>
      </c>
      <c r="E21" s="3">
        <v>-0.68591189786777529</v>
      </c>
      <c r="F21" s="6">
        <v>102.68899999999999</v>
      </c>
      <c r="G21" s="3">
        <v>3.3</v>
      </c>
      <c r="H21" s="3">
        <v>-0.27203455192159748</v>
      </c>
    </row>
    <row r="22" spans="1:8" x14ac:dyDescent="0.25">
      <c r="A22" s="2">
        <f t="shared" si="1"/>
        <v>2019</v>
      </c>
      <c r="B22" s="2">
        <v>9</v>
      </c>
      <c r="C22" s="6">
        <v>97.277000000000001</v>
      </c>
      <c r="D22" s="3">
        <v>1.9</v>
      </c>
      <c r="E22" s="3">
        <v>-0.65321434244830534</v>
      </c>
      <c r="F22" s="6">
        <v>99.600999999999999</v>
      </c>
      <c r="G22" s="3">
        <v>3.6</v>
      </c>
      <c r="H22" s="3">
        <v>-0.32746677080840447</v>
      </c>
    </row>
    <row r="23" spans="1:8" x14ac:dyDescent="0.25">
      <c r="A23" s="2">
        <f t="shared" si="1"/>
        <v>2019</v>
      </c>
      <c r="B23" s="2">
        <v>10</v>
      </c>
      <c r="C23" s="6">
        <v>97.994</v>
      </c>
      <c r="D23" s="3">
        <v>1.7</v>
      </c>
      <c r="E23" s="3">
        <v>-0.61215313812294847</v>
      </c>
      <c r="F23" s="6">
        <v>102.783</v>
      </c>
      <c r="G23" s="3">
        <v>2.6</v>
      </c>
      <c r="H23" s="3">
        <v>-0.37596395117774112</v>
      </c>
    </row>
    <row r="24" spans="1:8" x14ac:dyDescent="0.25">
      <c r="A24" s="2">
        <f t="shared" si="1"/>
        <v>2019</v>
      </c>
      <c r="B24" s="2">
        <v>11</v>
      </c>
      <c r="C24" s="6">
        <v>97.245000000000005</v>
      </c>
      <c r="D24" s="3">
        <v>3.7</v>
      </c>
      <c r="E24" s="3">
        <v>-0.56203131018645336</v>
      </c>
      <c r="F24" s="6">
        <v>102.949</v>
      </c>
      <c r="G24" s="3">
        <v>3</v>
      </c>
      <c r="H24" s="3">
        <v>-0.41597793992866816</v>
      </c>
    </row>
    <row r="25" spans="1:8" x14ac:dyDescent="0.25">
      <c r="A25" s="2">
        <f t="shared" si="1"/>
        <v>2019</v>
      </c>
      <c r="B25" s="2">
        <v>12</v>
      </c>
      <c r="C25" s="6">
        <v>113.96899999999999</v>
      </c>
      <c r="D25" s="3">
        <v>0.2</v>
      </c>
      <c r="E25" s="3">
        <v>-0.50199131774342132</v>
      </c>
      <c r="F25" s="6">
        <v>119.36</v>
      </c>
      <c r="G25" s="3">
        <v>2</v>
      </c>
      <c r="H25" s="3">
        <v>-0.44575391979697015</v>
      </c>
    </row>
    <row r="26" spans="1:8" x14ac:dyDescent="0.25">
      <c r="A26" s="2">
        <v>2020</v>
      </c>
      <c r="B26" s="2">
        <v>1</v>
      </c>
      <c r="C26" s="6">
        <v>99.781000000000006</v>
      </c>
      <c r="D26" s="3">
        <v>1.6</v>
      </c>
      <c r="E26" s="3">
        <v>-0.43087964550191299</v>
      </c>
      <c r="F26" s="6">
        <v>104.17100000000001</v>
      </c>
      <c r="G26" s="3">
        <v>0.9</v>
      </c>
      <c r="H26" s="3">
        <v>-0.46329985282815878</v>
      </c>
    </row>
    <row r="27" spans="1:8" x14ac:dyDescent="0.25">
      <c r="A27" s="2">
        <f>A26</f>
        <v>2020</v>
      </c>
      <c r="B27" s="2">
        <v>2</v>
      </c>
      <c r="C27" s="6">
        <v>88.23</v>
      </c>
      <c r="D27" s="3">
        <v>6.7</v>
      </c>
      <c r="E27" s="3">
        <v>-0.34749402877292346</v>
      </c>
      <c r="F27" s="6">
        <v>93.736999999999995</v>
      </c>
      <c r="G27" s="3">
        <v>5.6</v>
      </c>
      <c r="H27" s="3">
        <v>-0.4664538570455376</v>
      </c>
    </row>
    <row r="28" spans="1:8" x14ac:dyDescent="0.25">
      <c r="A28" s="2">
        <f t="shared" ref="A28:A37" si="2">A27</f>
        <v>2020</v>
      </c>
      <c r="B28" s="2">
        <v>3</v>
      </c>
      <c r="C28" s="6">
        <v>80.117999999999995</v>
      </c>
      <c r="D28" s="3">
        <v>-12.1</v>
      </c>
      <c r="E28" s="3">
        <v>-0.25049116955873241</v>
      </c>
      <c r="F28" s="6">
        <v>84.608999999999995</v>
      </c>
      <c r="G28" s="3">
        <v>-13.5</v>
      </c>
      <c r="H28" s="3">
        <v>-0.45295937687151921</v>
      </c>
    </row>
    <row r="29" spans="1:8" x14ac:dyDescent="0.25">
      <c r="A29" s="2">
        <f t="shared" si="2"/>
        <v>2020</v>
      </c>
      <c r="B29" s="2">
        <v>4</v>
      </c>
      <c r="C29" s="6">
        <v>65.317999999999998</v>
      </c>
      <c r="D29" s="3">
        <v>-29.6</v>
      </c>
      <c r="E29" s="3">
        <v>-0.13803836055406585</v>
      </c>
      <c r="F29" s="6">
        <v>68.031999999999996</v>
      </c>
      <c r="G29" s="3">
        <v>-29.8</v>
      </c>
      <c r="H29" s="3">
        <v>-0.42013857521066583</v>
      </c>
    </row>
    <row r="30" spans="1:8" x14ac:dyDescent="0.25">
      <c r="A30" s="2">
        <f t="shared" si="2"/>
        <v>2020</v>
      </c>
      <c r="B30" s="2">
        <v>5</v>
      </c>
      <c r="C30" s="6">
        <v>77.289000000000001</v>
      </c>
      <c r="D30" s="3">
        <v>-19.5</v>
      </c>
      <c r="E30" s="3">
        <v>-9.1257770113193481E-3</v>
      </c>
      <c r="F30" s="6">
        <v>81.83</v>
      </c>
      <c r="G30" s="3">
        <v>-19</v>
      </c>
      <c r="H30" s="3">
        <v>-0.36621965945525703</v>
      </c>
    </row>
    <row r="31" spans="1:8" x14ac:dyDescent="0.25">
      <c r="A31" s="2">
        <f t="shared" si="2"/>
        <v>2020</v>
      </c>
      <c r="B31" s="2">
        <v>6</v>
      </c>
      <c r="C31" s="6">
        <v>95.671999999999997</v>
      </c>
      <c r="D31" s="3">
        <v>-2</v>
      </c>
      <c r="E31" s="3">
        <v>0.13521043625881668</v>
      </c>
      <c r="F31" s="6">
        <v>99.570999999999998</v>
      </c>
      <c r="G31" s="3">
        <v>-3</v>
      </c>
      <c r="H31" s="3">
        <v>-0.29147110515207164</v>
      </c>
    </row>
    <row r="32" spans="1:8" x14ac:dyDescent="0.25">
      <c r="A32" s="2">
        <f t="shared" si="2"/>
        <v>2020</v>
      </c>
      <c r="B32" s="2">
        <v>7</v>
      </c>
      <c r="C32" s="6">
        <v>114.20399999999999</v>
      </c>
      <c r="D32" s="3">
        <v>-1.1000000000000001</v>
      </c>
      <c r="E32" s="3">
        <v>0.29258060151349985</v>
      </c>
      <c r="F32" s="6">
        <v>108.88</v>
      </c>
      <c r="G32" s="3">
        <v>-3.5</v>
      </c>
      <c r="H32" s="3">
        <v>-0.1974554003715375</v>
      </c>
    </row>
    <row r="33" spans="1:8" x14ac:dyDescent="0.25">
      <c r="A33" s="2">
        <f t="shared" si="2"/>
        <v>2020</v>
      </c>
      <c r="B33" s="2">
        <v>8</v>
      </c>
      <c r="C33" s="6">
        <v>114.986</v>
      </c>
      <c r="D33" s="3">
        <v>-0.6</v>
      </c>
      <c r="E33" s="3">
        <v>0.46044676250736977</v>
      </c>
      <c r="F33" s="6">
        <v>98.066999999999993</v>
      </c>
      <c r="G33" s="3">
        <v>-4.5</v>
      </c>
      <c r="H33" s="3">
        <v>-8.5923125468446826E-2</v>
      </c>
    </row>
    <row r="34" spans="1:8" x14ac:dyDescent="0.25">
      <c r="A34" s="2">
        <f t="shared" si="2"/>
        <v>2020</v>
      </c>
      <c r="B34" s="2">
        <v>9</v>
      </c>
      <c r="C34" s="6">
        <v>99.671999999999997</v>
      </c>
      <c r="D34" s="3">
        <v>2.5</v>
      </c>
      <c r="E34" s="3">
        <v>0.63617425600884991</v>
      </c>
      <c r="F34" s="6">
        <v>97.697999999999993</v>
      </c>
      <c r="G34" s="3">
        <v>-1.9</v>
      </c>
      <c r="H34" s="3">
        <v>4.1145795827433905E-2</v>
      </c>
    </row>
    <row r="35" spans="1:8" x14ac:dyDescent="0.25">
      <c r="A35" s="2">
        <f t="shared" si="2"/>
        <v>2020</v>
      </c>
      <c r="B35" s="2">
        <v>10</v>
      </c>
      <c r="C35" s="6">
        <v>99.555000000000007</v>
      </c>
      <c r="D35" s="3">
        <v>1.6</v>
      </c>
      <c r="E35" s="3">
        <v>0.81705477665007842</v>
      </c>
      <c r="F35" s="6">
        <v>100.715</v>
      </c>
      <c r="G35" s="3">
        <v>-2</v>
      </c>
      <c r="H35" s="3">
        <v>0.18146490667005133</v>
      </c>
    </row>
    <row r="36" spans="1:8" x14ac:dyDescent="0.25">
      <c r="A36" s="2">
        <f t="shared" si="2"/>
        <v>2020</v>
      </c>
      <c r="B36" s="2">
        <v>11</v>
      </c>
      <c r="C36" s="6">
        <v>91.474999999999994</v>
      </c>
      <c r="D36" s="3">
        <v>-5.9</v>
      </c>
      <c r="E36" s="3">
        <v>1.0005094514065263</v>
      </c>
      <c r="F36" s="6">
        <v>97.245999999999995</v>
      </c>
      <c r="G36" s="3">
        <v>-5.5</v>
      </c>
      <c r="H36" s="3">
        <v>0.33261294842197514</v>
      </c>
    </row>
    <row r="37" spans="1:8" x14ac:dyDescent="0.25">
      <c r="A37" s="2">
        <f t="shared" si="2"/>
        <v>2020</v>
      </c>
      <c r="B37" s="2">
        <v>12</v>
      </c>
      <c r="C37" s="6">
        <v>116.148</v>
      </c>
      <c r="D37" s="3">
        <v>1.9</v>
      </c>
      <c r="E37" s="3">
        <v>1.1840137784497302</v>
      </c>
      <c r="F37" s="6">
        <v>119.09099999999999</v>
      </c>
      <c r="G37" s="3">
        <v>-0.2</v>
      </c>
      <c r="H37" s="3">
        <v>0.49201717182725624</v>
      </c>
    </row>
    <row r="38" spans="1:8" x14ac:dyDescent="0.25">
      <c r="A38" s="2">
        <v>2021</v>
      </c>
      <c r="B38" s="2">
        <v>1</v>
      </c>
      <c r="C38" s="6">
        <v>93.763999999999996</v>
      </c>
      <c r="D38" s="3">
        <v>-6</v>
      </c>
      <c r="E38" s="3">
        <v>1.3645640539059907</v>
      </c>
      <c r="F38" s="6">
        <v>93.823999999999998</v>
      </c>
      <c r="G38" s="3">
        <v>-9.9</v>
      </c>
      <c r="H38" s="3">
        <v>0.65669978506408289</v>
      </c>
    </row>
    <row r="39" spans="1:8" x14ac:dyDescent="0.25">
      <c r="A39" s="2">
        <f>A38</f>
        <v>2021</v>
      </c>
      <c r="B39" s="2">
        <v>2</v>
      </c>
      <c r="C39" s="6">
        <v>83.968000000000004</v>
      </c>
      <c r="D39" s="3">
        <v>-4.8</v>
      </c>
      <c r="E39" s="3">
        <v>1.5392062951669929</v>
      </c>
      <c r="F39" s="6">
        <v>84.587999999999994</v>
      </c>
      <c r="G39" s="3">
        <v>-9.8000000000000007</v>
      </c>
      <c r="H39" s="3">
        <v>0.82363493956259981</v>
      </c>
    </row>
    <row r="40" spans="1:8" x14ac:dyDescent="0.25">
      <c r="A40" s="2">
        <f t="shared" ref="A40:A49" si="3">A39</f>
        <v>2021</v>
      </c>
      <c r="B40" s="2">
        <v>3</v>
      </c>
      <c r="C40" s="6">
        <v>95.290999999999997</v>
      </c>
      <c r="D40" s="3">
        <v>18.899999999999999</v>
      </c>
      <c r="E40" s="3">
        <v>1.704475091565123</v>
      </c>
      <c r="F40" s="6">
        <v>98.454999999999998</v>
      </c>
      <c r="G40" s="3">
        <v>16.399999999999999</v>
      </c>
      <c r="H40" s="3">
        <v>0.98906368260121114</v>
      </c>
    </row>
    <row r="41" spans="1:8" x14ac:dyDescent="0.25">
      <c r="A41" s="2">
        <f t="shared" si="3"/>
        <v>2021</v>
      </c>
      <c r="B41" s="2">
        <v>4</v>
      </c>
      <c r="C41" s="6">
        <v>89.698999999999998</v>
      </c>
      <c r="D41" s="3">
        <v>37.299999999999997</v>
      </c>
      <c r="E41" s="3">
        <v>1.8564648097733805</v>
      </c>
      <c r="F41" s="6">
        <v>92.539000000000001</v>
      </c>
      <c r="G41" s="3">
        <v>36</v>
      </c>
      <c r="H41" s="3">
        <v>1.1484893090319626</v>
      </c>
    </row>
    <row r="42" spans="1:8" x14ac:dyDescent="0.25">
      <c r="A42" s="2">
        <f t="shared" si="3"/>
        <v>2021</v>
      </c>
      <c r="B42" s="2">
        <v>5</v>
      </c>
      <c r="C42" s="6">
        <v>93.09</v>
      </c>
      <c r="D42" s="3">
        <v>20.399999999999999</v>
      </c>
      <c r="E42" s="3">
        <v>1.9924639501389616</v>
      </c>
      <c r="F42" s="6">
        <v>96.641999999999996</v>
      </c>
      <c r="G42" s="3">
        <v>18.100000000000001</v>
      </c>
      <c r="H42" s="3">
        <v>1.2984853176178304</v>
      </c>
    </row>
    <row r="43" spans="1:8" x14ac:dyDescent="0.25">
      <c r="A43" s="2">
        <f t="shared" si="3"/>
        <v>2021</v>
      </c>
      <c r="B43" s="2">
        <v>6</v>
      </c>
      <c r="C43" s="6">
        <v>100.489</v>
      </c>
      <c r="D43" s="3">
        <v>5</v>
      </c>
      <c r="E43" s="3">
        <v>2.1122223696194955</v>
      </c>
      <c r="F43" s="6">
        <v>101.774</v>
      </c>
      <c r="G43" s="3">
        <v>2.2000000000000002</v>
      </c>
      <c r="H43" s="3">
        <v>1.4380454509197749</v>
      </c>
    </row>
    <row r="44" spans="1:8" x14ac:dyDescent="0.25">
      <c r="A44" s="2">
        <f t="shared" si="3"/>
        <v>2021</v>
      </c>
      <c r="B44" s="2">
        <v>7</v>
      </c>
      <c r="C44" s="6">
        <v>114.923</v>
      </c>
      <c r="D44" s="3">
        <v>0.6</v>
      </c>
      <c r="E44" s="3">
        <v>2.2167682262871846</v>
      </c>
      <c r="F44" s="6">
        <v>109.482</v>
      </c>
      <c r="G44" s="3">
        <v>0.6</v>
      </c>
      <c r="H44" s="3">
        <v>1.5673302233516992</v>
      </c>
    </row>
    <row r="45" spans="1:8" x14ac:dyDescent="0.25">
      <c r="A45" s="2">
        <f t="shared" si="3"/>
        <v>2021</v>
      </c>
      <c r="B45" s="2">
        <v>8</v>
      </c>
      <c r="C45" s="6">
        <v>114.973</v>
      </c>
      <c r="D45" s="3">
        <v>0</v>
      </c>
      <c r="E45" s="3">
        <v>2.3073302183274524</v>
      </c>
      <c r="F45" s="6">
        <v>99.058000000000007</v>
      </c>
      <c r="G45" s="3">
        <v>1</v>
      </c>
      <c r="H45" s="3">
        <v>1.6865530628378593</v>
      </c>
    </row>
    <row r="46" spans="1:8" x14ac:dyDescent="0.25">
      <c r="A46" s="2">
        <f t="shared" si="3"/>
        <v>2021</v>
      </c>
      <c r="B46" s="2">
        <v>9</v>
      </c>
      <c r="C46" s="6">
        <v>99.397000000000006</v>
      </c>
      <c r="D46" s="3">
        <v>-0.3</v>
      </c>
      <c r="E46" s="3">
        <v>2.3850247683544525</v>
      </c>
      <c r="F46" s="6">
        <v>99.290999999999997</v>
      </c>
      <c r="G46" s="3">
        <v>1.6</v>
      </c>
      <c r="H46" s="3">
        <v>1.7958602215925561</v>
      </c>
    </row>
    <row r="47" spans="1:8" x14ac:dyDescent="0.25">
      <c r="A47" s="2">
        <f t="shared" si="3"/>
        <v>2021</v>
      </c>
      <c r="B47" s="2">
        <v>10</v>
      </c>
      <c r="C47" s="6">
        <v>98.864999999999995</v>
      </c>
      <c r="D47" s="3">
        <v>-0.7</v>
      </c>
      <c r="E47" s="3">
        <v>2.4508080677171771</v>
      </c>
      <c r="F47" s="6">
        <v>100.544</v>
      </c>
      <c r="G47" s="3">
        <v>-0.2</v>
      </c>
      <c r="H47" s="3">
        <v>1.89535027453406</v>
      </c>
    </row>
    <row r="48" spans="1:8" x14ac:dyDescent="0.25">
      <c r="A48" s="2">
        <f t="shared" si="3"/>
        <v>2021</v>
      </c>
      <c r="B48" s="2">
        <v>11</v>
      </c>
      <c r="C48" s="6">
        <v>99.162999999999997</v>
      </c>
      <c r="D48" s="3">
        <v>8.4</v>
      </c>
      <c r="E48" s="3">
        <v>2.5054498477112612</v>
      </c>
      <c r="F48" s="6">
        <v>104.747</v>
      </c>
      <c r="G48" s="3">
        <v>7.7</v>
      </c>
      <c r="H48" s="3">
        <v>1.9851081951763643</v>
      </c>
    </row>
    <row r="49" spans="1:8" x14ac:dyDescent="0.25">
      <c r="A49" s="2">
        <f t="shared" si="3"/>
        <v>2021</v>
      </c>
      <c r="B49" s="2">
        <v>12</v>
      </c>
      <c r="C49" s="6">
        <v>116.379</v>
      </c>
      <c r="D49" s="3">
        <v>0.2</v>
      </c>
      <c r="E49" s="3">
        <v>2.5495010335165267</v>
      </c>
      <c r="F49" s="6">
        <v>119.056</v>
      </c>
      <c r="G49" s="3">
        <v>0</v>
      </c>
      <c r="H49" s="3">
        <v>2.0650734465977303</v>
      </c>
    </row>
    <row r="50" spans="1:8" x14ac:dyDescent="0.25">
      <c r="A50" s="2">
        <v>2022</v>
      </c>
      <c r="B50" s="2">
        <v>1</v>
      </c>
      <c r="C50" s="6">
        <v>98.948999999999998</v>
      </c>
      <c r="D50" s="3">
        <v>5.5</v>
      </c>
      <c r="E50" s="3">
        <v>2.5839218940733706</v>
      </c>
      <c r="F50" s="6">
        <v>99.480999999999995</v>
      </c>
      <c r="G50" s="3">
        <v>6</v>
      </c>
      <c r="H50" s="3">
        <v>2.1355823593628656</v>
      </c>
    </row>
    <row r="51" spans="1:8" x14ac:dyDescent="0.25">
      <c r="A51" s="2">
        <f>A50</f>
        <v>2022</v>
      </c>
      <c r="B51" s="2">
        <v>2</v>
      </c>
      <c r="C51" s="6">
        <v>87.933999999999997</v>
      </c>
      <c r="D51" s="3">
        <v>4.7</v>
      </c>
      <c r="E51" s="3">
        <v>2.6095095385281954</v>
      </c>
      <c r="F51" s="6">
        <v>89.271000000000001</v>
      </c>
      <c r="G51" s="3">
        <v>5.5</v>
      </c>
      <c r="H51" s="3">
        <v>2.1968278561582415</v>
      </c>
    </row>
    <row r="52" spans="1:8" x14ac:dyDescent="0.25">
      <c r="A52" s="2">
        <f t="shared" ref="A52:A61" si="4">A51</f>
        <v>2022</v>
      </c>
      <c r="B52" s="2">
        <v>3</v>
      </c>
      <c r="C52" s="6">
        <v>95.075000000000003</v>
      </c>
      <c r="D52" s="3">
        <v>-0.2</v>
      </c>
      <c r="E52" s="3">
        <v>2.6272635814514271</v>
      </c>
      <c r="F52" s="6">
        <v>97.751000000000005</v>
      </c>
      <c r="G52" s="3">
        <v>-0.7</v>
      </c>
      <c r="H52" s="3">
        <v>2.249271222006485</v>
      </c>
    </row>
    <row r="53" spans="1:8" x14ac:dyDescent="0.25">
      <c r="A53" s="2">
        <f t="shared" si="4"/>
        <v>2022</v>
      </c>
      <c r="B53" s="2">
        <v>4</v>
      </c>
      <c r="C53" s="6">
        <v>97.375</v>
      </c>
      <c r="D53" s="3">
        <v>8.6</v>
      </c>
      <c r="E53" s="3">
        <v>2.6383288103622045</v>
      </c>
      <c r="F53" s="6">
        <v>97.512</v>
      </c>
      <c r="G53" s="3">
        <v>5.4</v>
      </c>
      <c r="H53" s="3">
        <v>2.2936031288846559</v>
      </c>
    </row>
    <row r="54" spans="1:8" x14ac:dyDescent="0.25">
      <c r="A54" s="2">
        <f t="shared" si="4"/>
        <v>2022</v>
      </c>
      <c r="B54" s="2">
        <v>5</v>
      </c>
      <c r="C54" s="6">
        <v>97.382000000000005</v>
      </c>
      <c r="D54" s="3">
        <v>4.5999999999999996</v>
      </c>
      <c r="E54" s="3">
        <v>2.6436536750309543</v>
      </c>
      <c r="F54" s="6">
        <v>101.161</v>
      </c>
      <c r="G54" s="3">
        <v>4.7</v>
      </c>
      <c r="H54" s="3">
        <v>2.3303094382682863</v>
      </c>
    </row>
    <row r="55" spans="1:8" x14ac:dyDescent="0.25">
      <c r="A55" s="2">
        <f t="shared" si="4"/>
        <v>2022</v>
      </c>
      <c r="B55" s="2">
        <v>6</v>
      </c>
      <c r="C55" s="6">
        <v>100.438</v>
      </c>
      <c r="D55" s="3">
        <v>-0.1</v>
      </c>
      <c r="E55" s="3">
        <v>2.644600630171829</v>
      </c>
      <c r="F55" s="6">
        <v>103.861</v>
      </c>
      <c r="G55" s="3">
        <v>2.1</v>
      </c>
      <c r="H55" s="3">
        <v>2.3600917336378462</v>
      </c>
    </row>
    <row r="56" spans="1:8" x14ac:dyDescent="0.25">
      <c r="A56" s="2">
        <f t="shared" si="4"/>
        <v>2022</v>
      </c>
      <c r="B56" s="2">
        <v>7</v>
      </c>
      <c r="C56" s="6">
        <v>113.512</v>
      </c>
      <c r="D56" s="3">
        <v>-1.2</v>
      </c>
      <c r="E56" s="3">
        <v>2.64266798788266</v>
      </c>
      <c r="F56" s="6">
        <v>109.111</v>
      </c>
      <c r="G56" s="3">
        <v>-0.3</v>
      </c>
      <c r="H56" s="3">
        <v>2.3838161603183701</v>
      </c>
    </row>
    <row r="57" spans="1:8" x14ac:dyDescent="0.25">
      <c r="A57" s="2">
        <f t="shared" si="4"/>
        <v>2022</v>
      </c>
      <c r="B57" s="2">
        <v>8</v>
      </c>
      <c r="C57" s="6">
        <v>121.31</v>
      </c>
      <c r="D57" s="3">
        <v>5.5</v>
      </c>
      <c r="E57" s="3">
        <v>2.639163462995294</v>
      </c>
      <c r="F57" s="6">
        <v>102.994</v>
      </c>
      <c r="G57" s="3">
        <v>4</v>
      </c>
      <c r="H57" s="3">
        <v>2.4023308017089455</v>
      </c>
    </row>
    <row r="58" spans="1:8" x14ac:dyDescent="0.25">
      <c r="A58" s="2">
        <f t="shared" si="4"/>
        <v>2022</v>
      </c>
      <c r="B58" s="2">
        <v>9</v>
      </c>
      <c r="C58" s="6">
        <v>100.517</v>
      </c>
      <c r="D58" s="3">
        <v>1.1000000000000001</v>
      </c>
      <c r="E58" s="3">
        <v>2.6351279183979748</v>
      </c>
      <c r="F58" s="6">
        <v>101.056</v>
      </c>
      <c r="G58" s="3">
        <v>1.8</v>
      </c>
      <c r="H58" s="3">
        <v>2.4162973650864163</v>
      </c>
    </row>
    <row r="59" spans="1:8" x14ac:dyDescent="0.25">
      <c r="A59" s="2">
        <f t="shared" si="4"/>
        <v>2022</v>
      </c>
      <c r="B59" s="2">
        <v>10</v>
      </c>
      <c r="C59" s="6">
        <v>96.238</v>
      </c>
      <c r="D59" s="3">
        <v>-2.7</v>
      </c>
      <c r="E59" s="3">
        <v>2.6318008861829045</v>
      </c>
      <c r="F59" s="6">
        <v>100.53</v>
      </c>
      <c r="G59" s="3">
        <v>0</v>
      </c>
      <c r="H59" s="3">
        <v>2.4264885069775075</v>
      </c>
    </row>
    <row r="60" spans="1:8" x14ac:dyDescent="0.25">
      <c r="A60" s="2">
        <f t="shared" si="4"/>
        <v>2022</v>
      </c>
      <c r="B60" s="2">
        <v>11</v>
      </c>
      <c r="C60" s="6">
        <v>97.543999999999997</v>
      </c>
      <c r="D60" s="3">
        <v>-1.6</v>
      </c>
      <c r="E60" s="3">
        <v>2.6303152923368418</v>
      </c>
      <c r="F60" s="6">
        <v>102.446</v>
      </c>
      <c r="G60" s="3">
        <v>-2.2000000000000002</v>
      </c>
      <c r="H60" s="3">
        <v>2.4336340854808123</v>
      </c>
    </row>
    <row r="61" spans="1:8" x14ac:dyDescent="0.25">
      <c r="A61" s="2">
        <f t="shared" si="4"/>
        <v>2022</v>
      </c>
      <c r="B61" s="2">
        <v>12</v>
      </c>
      <c r="C61" s="6">
        <v>117.932</v>
      </c>
      <c r="D61" s="3">
        <v>1.3</v>
      </c>
      <c r="E61" s="3">
        <v>2.631433798896115</v>
      </c>
      <c r="F61" s="6">
        <v>120.033</v>
      </c>
      <c r="G61" s="3">
        <v>0.8</v>
      </c>
      <c r="H61" s="3">
        <v>2.4382954525486067</v>
      </c>
    </row>
    <row r="62" spans="1:8" x14ac:dyDescent="0.25">
      <c r="A62" s="2">
        <v>2023</v>
      </c>
      <c r="B62" s="2">
        <v>1</v>
      </c>
      <c r="C62" s="6">
        <v>100.57299999999999</v>
      </c>
      <c r="D62" s="3">
        <v>1.6</v>
      </c>
      <c r="E62" s="3">
        <v>2.6356252960017517</v>
      </c>
      <c r="F62" s="6">
        <v>102.337</v>
      </c>
      <c r="G62" s="3">
        <v>2.9</v>
      </c>
      <c r="H62" s="3">
        <v>2.4407121799883416</v>
      </c>
    </row>
    <row r="63" spans="1:8" x14ac:dyDescent="0.25">
      <c r="A63" s="2">
        <f>A62</f>
        <v>2023</v>
      </c>
      <c r="B63" s="2">
        <v>2</v>
      </c>
      <c r="C63" s="6">
        <v>86.99</v>
      </c>
      <c r="D63" s="3">
        <v>-1.1000000000000001</v>
      </c>
      <c r="E63" s="3">
        <v>2.6432662131142997</v>
      </c>
      <c r="F63" s="6">
        <v>89.646000000000001</v>
      </c>
      <c r="G63" s="3">
        <v>0.4</v>
      </c>
      <c r="H63" s="3">
        <v>2.4410100690899292</v>
      </c>
    </row>
    <row r="64" spans="1:8" x14ac:dyDescent="0.25">
      <c r="A64" s="2">
        <f t="shared" ref="A64:A73" si="5">A63</f>
        <v>2023</v>
      </c>
      <c r="B64" s="2">
        <v>3</v>
      </c>
      <c r="C64" s="6">
        <v>96.554000000000002</v>
      </c>
      <c r="D64" s="3">
        <v>1.6</v>
      </c>
      <c r="E64" s="3">
        <v>2.6546610612709731</v>
      </c>
      <c r="F64" s="6">
        <v>101.985</v>
      </c>
      <c r="G64" s="3">
        <v>4.3</v>
      </c>
      <c r="H64" s="3">
        <v>2.4393468161307834</v>
      </c>
    </row>
    <row r="65" spans="1:8" x14ac:dyDescent="0.25">
      <c r="A65" s="2">
        <f t="shared" si="5"/>
        <v>2023</v>
      </c>
      <c r="B65" s="2">
        <v>4</v>
      </c>
      <c r="C65" s="6">
        <v>96.494</v>
      </c>
      <c r="D65" s="3">
        <v>-0.9</v>
      </c>
      <c r="E65" s="3">
        <v>2.6698544024664086</v>
      </c>
      <c r="F65" s="6">
        <v>99.07</v>
      </c>
      <c r="G65" s="3">
        <v>1.6</v>
      </c>
      <c r="H65" s="3">
        <v>2.4357383805779644</v>
      </c>
    </row>
    <row r="66" spans="1:8" x14ac:dyDescent="0.25">
      <c r="A66" s="2">
        <f t="shared" si="5"/>
        <v>2023</v>
      </c>
      <c r="B66" s="2">
        <v>5</v>
      </c>
      <c r="C66" s="6">
        <v>98.844999999999999</v>
      </c>
      <c r="D66" s="3">
        <v>1.5</v>
      </c>
      <c r="E66" s="3">
        <v>2.6888175583437657</v>
      </c>
      <c r="F66" s="6">
        <v>104.651</v>
      </c>
      <c r="G66" s="3">
        <v>3.4</v>
      </c>
      <c r="H66" s="3">
        <v>2.4303299339251905</v>
      </c>
    </row>
    <row r="67" spans="1:8" x14ac:dyDescent="0.25">
      <c r="A67" s="2">
        <f t="shared" si="5"/>
        <v>2023</v>
      </c>
      <c r="B67" s="2">
        <v>6</v>
      </c>
      <c r="C67" s="6">
        <v>103.74</v>
      </c>
      <c r="D67" s="3">
        <v>3.3</v>
      </c>
      <c r="E67" s="3">
        <v>2.7112739439904763</v>
      </c>
      <c r="F67" s="6">
        <v>107.48399999999999</v>
      </c>
      <c r="G67" s="3">
        <v>3.5</v>
      </c>
      <c r="H67" s="3">
        <v>2.4232086102786403</v>
      </c>
    </row>
    <row r="68" spans="1:8" x14ac:dyDescent="0.25">
      <c r="A68" s="2">
        <f t="shared" si="5"/>
        <v>2023</v>
      </c>
      <c r="B68" s="2">
        <v>7</v>
      </c>
      <c r="C68" s="6">
        <v>117.77500000000001</v>
      </c>
      <c r="D68" s="3">
        <v>3.8</v>
      </c>
      <c r="E68" s="3">
        <v>2.7368644177190871</v>
      </c>
      <c r="F68" s="6">
        <v>112.446</v>
      </c>
      <c r="G68" s="3">
        <v>3.1</v>
      </c>
      <c r="H68" s="3">
        <v>2.4145288819435256</v>
      </c>
    </row>
    <row r="69" spans="1:8" x14ac:dyDescent="0.25">
      <c r="A69" s="2">
        <f t="shared" si="5"/>
        <v>2023</v>
      </c>
      <c r="B69" s="2">
        <v>8</v>
      </c>
      <c r="C69" s="6">
        <v>122.697</v>
      </c>
      <c r="D69" s="3">
        <v>1.1000000000000001</v>
      </c>
      <c r="E69" s="3">
        <v>2.7652707215960337</v>
      </c>
      <c r="F69" s="6">
        <v>104.142</v>
      </c>
      <c r="G69" s="3">
        <v>1.1000000000000001</v>
      </c>
      <c r="H69" s="3">
        <v>2.4045199984048997</v>
      </c>
    </row>
    <row r="70" spans="1:8" x14ac:dyDescent="0.25">
      <c r="A70" s="2">
        <f t="shared" si="5"/>
        <v>2023</v>
      </c>
      <c r="B70" s="2">
        <v>9</v>
      </c>
      <c r="C70" s="6">
        <v>101.152</v>
      </c>
      <c r="D70" s="3">
        <v>0.6</v>
      </c>
      <c r="E70" s="3">
        <v>2.7962484265476326</v>
      </c>
      <c r="F70" s="6">
        <v>102.651</v>
      </c>
      <c r="G70" s="3">
        <v>1.6</v>
      </c>
      <c r="H70" s="3">
        <v>2.3934588113087933</v>
      </c>
    </row>
    <row r="71" spans="1:8" x14ac:dyDescent="0.25">
      <c r="A71" s="2">
        <f t="shared" si="5"/>
        <v>2023</v>
      </c>
      <c r="B71" s="2">
        <v>10</v>
      </c>
      <c r="C71" s="6">
        <v>99.313999999999993</v>
      </c>
      <c r="D71" s="3">
        <v>3.2</v>
      </c>
      <c r="E71" s="3">
        <v>2.8294374597000891</v>
      </c>
      <c r="F71" s="6">
        <v>102.31</v>
      </c>
      <c r="G71" s="3">
        <v>1.8</v>
      </c>
      <c r="H71" s="3">
        <v>2.3815315806346811</v>
      </c>
    </row>
    <row r="72" spans="1:8" x14ac:dyDescent="0.25">
      <c r="A72" s="2">
        <f t="shared" si="5"/>
        <v>2023</v>
      </c>
      <c r="B72" s="2">
        <v>11</v>
      </c>
      <c r="C72" s="6">
        <v>102.242</v>
      </c>
      <c r="D72" s="3">
        <v>4.8</v>
      </c>
      <c r="E72" s="3">
        <v>2.8643252309277658</v>
      </c>
      <c r="F72" s="6">
        <v>106.286</v>
      </c>
      <c r="G72" s="3">
        <v>3.7</v>
      </c>
      <c r="H72" s="3">
        <v>2.3688694650556972</v>
      </c>
    </row>
    <row r="73" spans="1:8" x14ac:dyDescent="0.25">
      <c r="A73" s="2">
        <f t="shared" si="5"/>
        <v>2023</v>
      </c>
      <c r="B73" s="2">
        <v>12</v>
      </c>
      <c r="C73" s="6">
        <v>120.596</v>
      </c>
      <c r="D73" s="3">
        <v>2.2999999999999998</v>
      </c>
      <c r="E73" s="3">
        <v>2.9004248836147681</v>
      </c>
      <c r="F73" s="6">
        <v>121.34399999999999</v>
      </c>
      <c r="G73" s="3">
        <v>1.1000000000000001</v>
      </c>
      <c r="H73" s="3">
        <v>2.3555632391074313</v>
      </c>
    </row>
    <row r="74" spans="1:8" x14ac:dyDescent="0.25">
      <c r="A74" s="2">
        <v>2024</v>
      </c>
      <c r="B74" s="2">
        <v>1</v>
      </c>
      <c r="C74" s="6">
        <v>103.816</v>
      </c>
      <c r="D74" s="3">
        <v>3.2</v>
      </c>
      <c r="E74" s="3">
        <v>2.9373839830041648</v>
      </c>
      <c r="F74" s="6">
        <v>104.64100000000001</v>
      </c>
      <c r="G74" s="3">
        <v>2.2999999999999998</v>
      </c>
      <c r="H74" s="3">
        <v>2.3417961169459551</v>
      </c>
    </row>
    <row r="75" spans="1:8" x14ac:dyDescent="0.25">
      <c r="A75" s="2">
        <f>A74</f>
        <v>2024</v>
      </c>
      <c r="B75" s="2">
        <v>2</v>
      </c>
      <c r="C75" s="6">
        <v>93.167000000000002</v>
      </c>
      <c r="D75" s="3">
        <v>7.1</v>
      </c>
      <c r="E75" s="3">
        <v>2.9748083981665503</v>
      </c>
      <c r="F75" s="6">
        <v>94.018000000000001</v>
      </c>
      <c r="G75" s="3">
        <v>4.9000000000000004</v>
      </c>
      <c r="H75" s="3">
        <v>2.3276641208357356</v>
      </c>
    </row>
    <row r="76" spans="1:8" x14ac:dyDescent="0.25">
      <c r="A76" s="2">
        <f t="shared" ref="A76:A85" si="6">A75</f>
        <v>2024</v>
      </c>
      <c r="B76" s="2">
        <v>3</v>
      </c>
      <c r="C76" s="6">
        <v>100.68899999999999</v>
      </c>
      <c r="D76" s="3">
        <v>4.3</v>
      </c>
      <c r="E76" s="3">
        <v>3.012322235395922</v>
      </c>
      <c r="F76" s="6">
        <v>100.345</v>
      </c>
      <c r="G76" s="3">
        <v>-1.6</v>
      </c>
      <c r="H76" s="3">
        <v>2.3132603705331181</v>
      </c>
    </row>
    <row r="77" spans="1:8" x14ac:dyDescent="0.25">
      <c r="C77" s="6"/>
      <c r="D77" s="3"/>
      <c r="E77" s="3"/>
      <c r="F77" s="6"/>
      <c r="G77" s="3"/>
      <c r="H77" s="3"/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43" workbookViewId="0">
      <selection activeCell="A77" sqref="A77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2">
        <v>2018</v>
      </c>
      <c r="B2" s="2">
        <v>1</v>
      </c>
      <c r="C2" s="6">
        <v>99.272000000000006</v>
      </c>
      <c r="D2" s="3">
        <v>0.1</v>
      </c>
      <c r="E2" s="3">
        <v>0.48400607548189217</v>
      </c>
      <c r="F2" s="6">
        <v>99.489000000000004</v>
      </c>
      <c r="G2" s="3">
        <v>0.9</v>
      </c>
      <c r="H2" s="3">
        <v>1.0806698244242747</v>
      </c>
    </row>
    <row r="3" spans="1:8" x14ac:dyDescent="0.25">
      <c r="A3" s="2">
        <f>A2</f>
        <v>2018</v>
      </c>
      <c r="B3" s="2">
        <v>2</v>
      </c>
      <c r="C3" s="6">
        <v>98.733000000000004</v>
      </c>
      <c r="D3" s="3">
        <v>0.4</v>
      </c>
      <c r="E3" s="3">
        <v>0.45146554631907421</v>
      </c>
      <c r="F3" s="6">
        <v>98.899000000000001</v>
      </c>
      <c r="G3" s="3">
        <v>1</v>
      </c>
      <c r="H3" s="3">
        <v>1.0374565286937552</v>
      </c>
    </row>
    <row r="4" spans="1:8" x14ac:dyDescent="0.25">
      <c r="A4" s="2">
        <f t="shared" ref="A4:A13" si="0">A3</f>
        <v>2018</v>
      </c>
      <c r="B4" s="2">
        <v>3</v>
      </c>
      <c r="C4" s="6">
        <v>99.274000000000001</v>
      </c>
      <c r="D4" s="3">
        <v>1.2</v>
      </c>
      <c r="E4" s="3">
        <v>0.41996723208419318</v>
      </c>
      <c r="F4" s="6">
        <v>99.343000000000004</v>
      </c>
      <c r="G4" s="3">
        <v>1</v>
      </c>
      <c r="H4" s="3">
        <v>0.99246116401221585</v>
      </c>
    </row>
    <row r="5" spans="1:8" x14ac:dyDescent="0.25">
      <c r="A5" s="2">
        <f t="shared" si="0"/>
        <v>2018</v>
      </c>
      <c r="B5" s="2">
        <v>4</v>
      </c>
      <c r="C5" s="6">
        <v>99.2</v>
      </c>
      <c r="D5" s="3">
        <v>1</v>
      </c>
      <c r="E5" s="3">
        <v>0.389229696655361</v>
      </c>
      <c r="F5" s="6">
        <v>99.471999999999994</v>
      </c>
      <c r="G5" s="3">
        <v>0.7</v>
      </c>
      <c r="H5" s="3">
        <v>0.94571342695029115</v>
      </c>
    </row>
    <row r="6" spans="1:8" x14ac:dyDescent="0.25">
      <c r="A6" s="2">
        <f t="shared" si="0"/>
        <v>2018</v>
      </c>
      <c r="B6" s="2">
        <v>5</v>
      </c>
      <c r="C6" s="6">
        <v>99.501000000000005</v>
      </c>
      <c r="D6" s="3">
        <v>0.8</v>
      </c>
      <c r="E6" s="3">
        <v>0.35902567285290604</v>
      </c>
      <c r="F6" s="6">
        <v>99.938999999999993</v>
      </c>
      <c r="G6" s="3">
        <v>0.9</v>
      </c>
      <c r="H6" s="3">
        <v>0.89724353760889231</v>
      </c>
    </row>
    <row r="7" spans="1:8" x14ac:dyDescent="0.25">
      <c r="A7" s="2">
        <f t="shared" si="0"/>
        <v>2018</v>
      </c>
      <c r="B7" s="2">
        <v>6</v>
      </c>
      <c r="C7" s="6">
        <v>100.902</v>
      </c>
      <c r="D7" s="3">
        <v>0</v>
      </c>
      <c r="E7" s="3">
        <v>0.32917030810155556</v>
      </c>
      <c r="F7" s="6">
        <v>101.69199999999999</v>
      </c>
      <c r="G7" s="3">
        <v>0.8</v>
      </c>
      <c r="H7" s="3">
        <v>0.84706465265650377</v>
      </c>
    </row>
    <row r="8" spans="1:8" x14ac:dyDescent="0.25">
      <c r="A8" s="2">
        <f t="shared" si="0"/>
        <v>2018</v>
      </c>
      <c r="B8" s="2">
        <v>7</v>
      </c>
      <c r="C8" s="6">
        <v>102.66200000000001</v>
      </c>
      <c r="D8" s="3">
        <v>0.7</v>
      </c>
      <c r="E8" s="3">
        <v>0.29950937304319991</v>
      </c>
      <c r="F8" s="6">
        <v>102.44199999999999</v>
      </c>
      <c r="G8" s="3">
        <v>1.1000000000000001</v>
      </c>
      <c r="H8" s="3">
        <v>0.79519012018260937</v>
      </c>
    </row>
    <row r="9" spans="1:8" x14ac:dyDescent="0.25">
      <c r="A9" s="2">
        <f t="shared" si="0"/>
        <v>2018</v>
      </c>
      <c r="B9" s="2">
        <v>8</v>
      </c>
      <c r="C9" s="6">
        <v>102.831</v>
      </c>
      <c r="D9" s="3">
        <v>0.5</v>
      </c>
      <c r="E9" s="3">
        <v>0.26986577927055572</v>
      </c>
      <c r="F9" s="6">
        <v>102.1</v>
      </c>
      <c r="G9" s="3">
        <v>1</v>
      </c>
      <c r="H9" s="3">
        <v>0.74163001989803612</v>
      </c>
    </row>
    <row r="10" spans="1:8" x14ac:dyDescent="0.25">
      <c r="A10" s="2">
        <f t="shared" si="0"/>
        <v>2018</v>
      </c>
      <c r="B10" s="2">
        <v>9</v>
      </c>
      <c r="C10" s="6">
        <v>100.867</v>
      </c>
      <c r="D10" s="3">
        <v>0.3</v>
      </c>
      <c r="E10" s="3">
        <v>0.24009025022543382</v>
      </c>
      <c r="F10" s="6">
        <v>100.986</v>
      </c>
      <c r="G10" s="3">
        <v>1</v>
      </c>
      <c r="H10" s="3">
        <v>0.68641559886637615</v>
      </c>
    </row>
    <row r="11" spans="1:8" x14ac:dyDescent="0.25">
      <c r="A11" s="2">
        <f t="shared" si="0"/>
        <v>2018</v>
      </c>
      <c r="B11" s="2">
        <v>10</v>
      </c>
      <c r="C11" s="6">
        <v>100.221</v>
      </c>
      <c r="D11" s="3">
        <v>0.9</v>
      </c>
      <c r="E11" s="3">
        <v>0.21004949089275118</v>
      </c>
      <c r="F11" s="6">
        <v>100.836</v>
      </c>
      <c r="G11" s="3">
        <v>1.1000000000000001</v>
      </c>
      <c r="H11" s="3">
        <v>0.62959604651095102</v>
      </c>
    </row>
    <row r="12" spans="1:8" x14ac:dyDescent="0.25">
      <c r="A12" s="2">
        <f t="shared" si="0"/>
        <v>2018</v>
      </c>
      <c r="B12" s="2">
        <v>11</v>
      </c>
      <c r="C12" s="6">
        <v>101.13800000000001</v>
      </c>
      <c r="D12" s="3">
        <v>1.3</v>
      </c>
      <c r="E12" s="3">
        <v>0.17961436665671482</v>
      </c>
      <c r="F12" s="6">
        <v>101.544</v>
      </c>
      <c r="G12" s="3">
        <v>1.2</v>
      </c>
      <c r="H12" s="3">
        <v>0.57124232894960547</v>
      </c>
    </row>
    <row r="13" spans="1:8" x14ac:dyDescent="0.25">
      <c r="A13" s="2">
        <f t="shared" si="0"/>
        <v>2018</v>
      </c>
      <c r="B13" s="2">
        <v>12</v>
      </c>
      <c r="C13" s="6">
        <v>102.15</v>
      </c>
      <c r="D13" s="3">
        <v>1.1000000000000001</v>
      </c>
      <c r="E13" s="3">
        <v>0.1487036561313308</v>
      </c>
      <c r="F13" s="6">
        <v>102.61199999999999</v>
      </c>
      <c r="G13" s="3">
        <v>1</v>
      </c>
      <c r="H13" s="3">
        <v>0.51145807924139886</v>
      </c>
    </row>
    <row r="14" spans="1:8" x14ac:dyDescent="0.25">
      <c r="A14" s="2">
        <v>2019</v>
      </c>
      <c r="B14" s="2">
        <v>1</v>
      </c>
      <c r="C14" s="6">
        <v>100.092</v>
      </c>
      <c r="D14" s="3">
        <v>0.8</v>
      </c>
      <c r="E14" s="3">
        <v>0.11731394248847626</v>
      </c>
      <c r="F14" s="6">
        <v>100.607</v>
      </c>
      <c r="G14" s="3">
        <v>1.1000000000000001</v>
      </c>
      <c r="H14" s="3">
        <v>0.45039059417254673</v>
      </c>
    </row>
    <row r="15" spans="1:8" x14ac:dyDescent="0.25">
      <c r="A15" s="2">
        <f>A14</f>
        <v>2019</v>
      </c>
      <c r="B15" s="2">
        <v>2</v>
      </c>
      <c r="C15" s="6">
        <v>99.691000000000003</v>
      </c>
      <c r="D15" s="3">
        <v>1</v>
      </c>
      <c r="E15" s="3">
        <v>8.5507871146130343E-2</v>
      </c>
      <c r="F15" s="6">
        <v>100.124</v>
      </c>
      <c r="G15" s="3">
        <v>1.2</v>
      </c>
      <c r="H15" s="3">
        <v>0.38822109705153945</v>
      </c>
    </row>
    <row r="16" spans="1:8" x14ac:dyDescent="0.25">
      <c r="A16" s="2">
        <f t="shared" ref="A16:A25" si="1">A15</f>
        <v>2019</v>
      </c>
      <c r="B16" s="2">
        <v>3</v>
      </c>
      <c r="C16" s="6">
        <v>99.2</v>
      </c>
      <c r="D16" s="3">
        <v>-0.1</v>
      </c>
      <c r="E16" s="3">
        <v>5.3395496276266052E-2</v>
      </c>
      <c r="F16" s="6">
        <v>100.08199999999999</v>
      </c>
      <c r="G16" s="3">
        <v>0.7</v>
      </c>
      <c r="H16" s="3">
        <v>0.3251759229511611</v>
      </c>
    </row>
    <row r="17" spans="1:8" x14ac:dyDescent="0.25">
      <c r="A17" s="2">
        <f t="shared" si="1"/>
        <v>2019</v>
      </c>
      <c r="B17" s="2">
        <v>4</v>
      </c>
      <c r="C17" s="6">
        <v>99.52</v>
      </c>
      <c r="D17" s="3">
        <v>0.3</v>
      </c>
      <c r="E17" s="3">
        <v>2.1150378448693462E-2</v>
      </c>
      <c r="F17" s="6">
        <v>100.553</v>
      </c>
      <c r="G17" s="3">
        <v>1.1000000000000001</v>
      </c>
      <c r="H17" s="3">
        <v>0.26153778047912268</v>
      </c>
    </row>
    <row r="18" spans="1:8" x14ac:dyDescent="0.25">
      <c r="A18" s="2">
        <f t="shared" si="1"/>
        <v>2019</v>
      </c>
      <c r="B18" s="2">
        <v>5</v>
      </c>
      <c r="C18" s="6">
        <v>99.97</v>
      </c>
      <c r="D18" s="3">
        <v>0.5</v>
      </c>
      <c r="E18" s="3">
        <v>-1.1064574231796527E-2</v>
      </c>
      <c r="F18" s="6">
        <v>101.002</v>
      </c>
      <c r="G18" s="3">
        <v>1.1000000000000001</v>
      </c>
      <c r="H18" s="3">
        <v>0.19761540769293032</v>
      </c>
    </row>
    <row r="19" spans="1:8" x14ac:dyDescent="0.25">
      <c r="A19" s="2">
        <f t="shared" si="1"/>
        <v>2019</v>
      </c>
      <c r="B19" s="2">
        <v>6</v>
      </c>
      <c r="C19" s="6">
        <v>101.66500000000001</v>
      </c>
      <c r="D19" s="3">
        <v>0.8</v>
      </c>
      <c r="E19" s="3">
        <v>-4.3067089103360844E-2</v>
      </c>
      <c r="F19" s="6">
        <v>102.779</v>
      </c>
      <c r="G19" s="3">
        <v>1.1000000000000001</v>
      </c>
      <c r="H19" s="3">
        <v>0.13377576919311235</v>
      </c>
    </row>
    <row r="20" spans="1:8" x14ac:dyDescent="0.25">
      <c r="A20" s="2">
        <f t="shared" si="1"/>
        <v>2019</v>
      </c>
      <c r="B20" s="2">
        <v>7</v>
      </c>
      <c r="C20" s="6">
        <v>104.03700000000001</v>
      </c>
      <c r="D20" s="3">
        <v>1.3</v>
      </c>
      <c r="E20" s="3">
        <v>-7.4639402908723645E-2</v>
      </c>
      <c r="F20" s="6">
        <v>103.538</v>
      </c>
      <c r="G20" s="3">
        <v>1.1000000000000001</v>
      </c>
      <c r="H20" s="3">
        <v>7.0448495176885187E-2</v>
      </c>
    </row>
    <row r="21" spans="1:8" x14ac:dyDescent="0.25">
      <c r="A21" s="2">
        <f t="shared" si="1"/>
        <v>2019</v>
      </c>
      <c r="B21" s="2">
        <v>8</v>
      </c>
      <c r="C21" s="6">
        <v>103.92100000000001</v>
      </c>
      <c r="D21" s="3">
        <v>1.1000000000000001</v>
      </c>
      <c r="E21" s="3">
        <v>-0.10550520606497692</v>
      </c>
      <c r="F21" s="6">
        <v>103.16800000000001</v>
      </c>
      <c r="G21" s="3">
        <v>1</v>
      </c>
      <c r="H21" s="3">
        <v>8.1303147463823288E-3</v>
      </c>
    </row>
    <row r="22" spans="1:8" x14ac:dyDescent="0.25">
      <c r="A22" s="2">
        <f t="shared" si="1"/>
        <v>2019</v>
      </c>
      <c r="B22" s="2">
        <v>9</v>
      </c>
      <c r="C22" s="6">
        <v>101.42700000000001</v>
      </c>
      <c r="D22" s="3">
        <v>0.6</v>
      </c>
      <c r="E22" s="3">
        <v>-0.1352927279195662</v>
      </c>
      <c r="F22" s="6">
        <v>101.836</v>
      </c>
      <c r="G22" s="3">
        <v>0.8</v>
      </c>
      <c r="H22" s="3">
        <v>-5.2610546363983317E-2</v>
      </c>
    </row>
    <row r="23" spans="1:8" x14ac:dyDescent="0.25">
      <c r="A23" s="2">
        <f t="shared" si="1"/>
        <v>2019</v>
      </c>
      <c r="B23" s="2">
        <v>10</v>
      </c>
      <c r="C23" s="6">
        <v>102.211</v>
      </c>
      <c r="D23" s="3">
        <v>2</v>
      </c>
      <c r="E23" s="3">
        <v>-0.16354648218062701</v>
      </c>
      <c r="F23" s="6">
        <v>101.628</v>
      </c>
      <c r="G23" s="3">
        <v>0.8</v>
      </c>
      <c r="H23" s="3">
        <v>-0.11113698258054512</v>
      </c>
    </row>
    <row r="24" spans="1:8" x14ac:dyDescent="0.25">
      <c r="A24" s="2">
        <f t="shared" si="1"/>
        <v>2019</v>
      </c>
      <c r="B24" s="2">
        <v>11</v>
      </c>
      <c r="C24" s="6">
        <v>101.32599999999999</v>
      </c>
      <c r="D24" s="3">
        <v>0.2</v>
      </c>
      <c r="E24" s="3">
        <v>-0.18975992056130039</v>
      </c>
      <c r="F24" s="6">
        <v>102.32599999999999</v>
      </c>
      <c r="G24" s="3">
        <v>0.8</v>
      </c>
      <c r="H24" s="3">
        <v>-0.16675267926391674</v>
      </c>
    </row>
    <row r="25" spans="1:8" x14ac:dyDescent="0.25">
      <c r="A25" s="2">
        <f t="shared" si="1"/>
        <v>2019</v>
      </c>
      <c r="B25" s="2">
        <v>12</v>
      </c>
      <c r="C25" s="6">
        <v>102.307</v>
      </c>
      <c r="D25" s="3">
        <v>0.2</v>
      </c>
      <c r="E25" s="3">
        <v>-0.21327624849124269</v>
      </c>
      <c r="F25" s="6">
        <v>103.535</v>
      </c>
      <c r="G25" s="3">
        <v>0.9</v>
      </c>
      <c r="H25" s="3">
        <v>-0.21869804837314372</v>
      </c>
    </row>
    <row r="26" spans="1:8" x14ac:dyDescent="0.25">
      <c r="A26" s="2">
        <v>2020</v>
      </c>
      <c r="B26" s="2">
        <v>1</v>
      </c>
      <c r="C26" s="6">
        <v>99.998000000000005</v>
      </c>
      <c r="D26" s="3">
        <v>-0.1</v>
      </c>
      <c r="E26" s="3">
        <v>-0.23341160473896011</v>
      </c>
      <c r="F26" s="6">
        <v>101.444</v>
      </c>
      <c r="G26" s="3">
        <v>0.8</v>
      </c>
      <c r="H26" s="3">
        <v>-0.26614636626454496</v>
      </c>
    </row>
    <row r="27" spans="1:8" x14ac:dyDescent="0.25">
      <c r="A27" s="2">
        <f>A26</f>
        <v>2020</v>
      </c>
      <c r="B27" s="2">
        <v>2</v>
      </c>
      <c r="C27" s="6">
        <v>99.603999999999999</v>
      </c>
      <c r="D27" s="3">
        <v>-0.1</v>
      </c>
      <c r="E27" s="3">
        <v>-0.24945342833348033</v>
      </c>
      <c r="F27" s="6">
        <v>100.788</v>
      </c>
      <c r="G27" s="3">
        <v>0.7</v>
      </c>
      <c r="H27" s="3">
        <v>-0.30819322192996895</v>
      </c>
    </row>
    <row r="28" spans="1:8" x14ac:dyDescent="0.25">
      <c r="A28" s="2">
        <f t="shared" ref="A28:A37" si="2">A27</f>
        <v>2020</v>
      </c>
      <c r="B28" s="2">
        <v>3</v>
      </c>
      <c r="C28" s="6">
        <v>98.293000000000006</v>
      </c>
      <c r="D28" s="3">
        <v>-0.9</v>
      </c>
      <c r="E28" s="3">
        <v>-0.26067989360905747</v>
      </c>
      <c r="F28" s="6">
        <v>99.656999999999996</v>
      </c>
      <c r="G28" s="3">
        <v>-0.4</v>
      </c>
      <c r="H28" s="3">
        <v>-0.34386016641916239</v>
      </c>
    </row>
    <row r="29" spans="1:8" x14ac:dyDescent="0.25">
      <c r="A29" s="2">
        <f t="shared" si="2"/>
        <v>2020</v>
      </c>
      <c r="B29" s="2">
        <v>4</v>
      </c>
      <c r="C29" s="6">
        <v>97.152000000000001</v>
      </c>
      <c r="D29" s="3">
        <v>-2.4</v>
      </c>
      <c r="E29" s="3">
        <v>-0.2663587961896447</v>
      </c>
      <c r="F29" s="6">
        <v>98.093999999999994</v>
      </c>
      <c r="G29" s="3">
        <v>-2.4</v>
      </c>
      <c r="H29" s="3">
        <v>-0.37209873736368243</v>
      </c>
    </row>
    <row r="30" spans="1:8" x14ac:dyDescent="0.25">
      <c r="A30" s="2">
        <f t="shared" si="2"/>
        <v>2020</v>
      </c>
      <c r="B30" s="2">
        <v>5</v>
      </c>
      <c r="C30" s="6">
        <v>96.989000000000004</v>
      </c>
      <c r="D30" s="3">
        <v>-3</v>
      </c>
      <c r="E30" s="3">
        <v>-0.26580232892880573</v>
      </c>
      <c r="F30" s="6">
        <v>97.347999999999999</v>
      </c>
      <c r="G30" s="3">
        <v>-3.6</v>
      </c>
      <c r="H30" s="3">
        <v>-0.39186437099464044</v>
      </c>
    </row>
    <row r="31" spans="1:8" x14ac:dyDescent="0.25">
      <c r="A31" s="2">
        <f t="shared" si="2"/>
        <v>2020</v>
      </c>
      <c r="B31" s="2">
        <v>6</v>
      </c>
      <c r="C31" s="6">
        <v>98.64</v>
      </c>
      <c r="D31" s="3">
        <v>-3</v>
      </c>
      <c r="E31" s="3">
        <v>-0.25847085420814669</v>
      </c>
      <c r="F31" s="6">
        <v>98.953999999999994</v>
      </c>
      <c r="G31" s="3">
        <v>-3.7</v>
      </c>
      <c r="H31" s="3">
        <v>-0.4022533300197198</v>
      </c>
    </row>
    <row r="32" spans="1:8" x14ac:dyDescent="0.25">
      <c r="A32" s="2">
        <f t="shared" si="2"/>
        <v>2020</v>
      </c>
      <c r="B32" s="2">
        <v>7</v>
      </c>
      <c r="C32" s="6">
        <v>101.825</v>
      </c>
      <c r="D32" s="3">
        <v>-2.1</v>
      </c>
      <c r="E32" s="3">
        <v>-0.24401460924754251</v>
      </c>
      <c r="F32" s="6">
        <v>99.977000000000004</v>
      </c>
      <c r="G32" s="3">
        <v>-3.4</v>
      </c>
      <c r="H32" s="3">
        <v>-0.4025846643430625</v>
      </c>
    </row>
    <row r="33" spans="1:8" x14ac:dyDescent="0.25">
      <c r="A33" s="2">
        <f t="shared" si="2"/>
        <v>2020</v>
      </c>
      <c r="B33" s="2">
        <v>8</v>
      </c>
      <c r="C33" s="6">
        <v>102.297</v>
      </c>
      <c r="D33" s="3">
        <v>-1.6</v>
      </c>
      <c r="E33" s="3">
        <v>-0.22227421523532587</v>
      </c>
      <c r="F33" s="6">
        <v>99.738</v>
      </c>
      <c r="G33" s="3">
        <v>-3.3</v>
      </c>
      <c r="H33" s="3">
        <v>-0.39240643405422593</v>
      </c>
    </row>
    <row r="34" spans="1:8" x14ac:dyDescent="0.25">
      <c r="A34" s="2">
        <f t="shared" si="2"/>
        <v>2020</v>
      </c>
      <c r="B34" s="2">
        <v>9</v>
      </c>
      <c r="C34" s="6">
        <v>100.01600000000001</v>
      </c>
      <c r="D34" s="3">
        <v>-1.4</v>
      </c>
      <c r="E34" s="3">
        <v>-0.1932191812341873</v>
      </c>
      <c r="F34" s="6">
        <v>98.813000000000002</v>
      </c>
      <c r="G34" s="3">
        <v>-3</v>
      </c>
      <c r="H34" s="3">
        <v>-0.37147485308552142</v>
      </c>
    </row>
    <row r="35" spans="1:8" x14ac:dyDescent="0.25">
      <c r="A35" s="2">
        <f t="shared" si="2"/>
        <v>2020</v>
      </c>
      <c r="B35" s="2">
        <v>10</v>
      </c>
      <c r="C35" s="6">
        <v>100.783</v>
      </c>
      <c r="D35" s="3">
        <v>-1.4</v>
      </c>
      <c r="E35" s="3">
        <v>-0.15691469170853709</v>
      </c>
      <c r="F35" s="6">
        <v>98.626999999999995</v>
      </c>
      <c r="G35" s="3">
        <v>-3</v>
      </c>
      <c r="H35" s="3">
        <v>-0.33974805158911769</v>
      </c>
    </row>
    <row r="36" spans="1:8" x14ac:dyDescent="0.25">
      <c r="A36" s="2">
        <f t="shared" si="2"/>
        <v>2020</v>
      </c>
      <c r="B36" s="2">
        <v>11</v>
      </c>
      <c r="C36" s="6">
        <v>99.14</v>
      </c>
      <c r="D36" s="3">
        <v>-2.2000000000000002</v>
      </c>
      <c r="E36" s="3">
        <v>-0.11350973534631092</v>
      </c>
      <c r="F36" s="6">
        <v>98.813000000000002</v>
      </c>
      <c r="G36" s="3">
        <v>-3.4</v>
      </c>
      <c r="H36" s="3">
        <v>-0.29736669618571931</v>
      </c>
    </row>
    <row r="37" spans="1:8" x14ac:dyDescent="0.25">
      <c r="A37" s="2">
        <f t="shared" si="2"/>
        <v>2020</v>
      </c>
      <c r="B37" s="2">
        <v>12</v>
      </c>
      <c r="C37" s="6">
        <v>99.257999999999996</v>
      </c>
      <c r="D37" s="3">
        <v>-3</v>
      </c>
      <c r="E37" s="3">
        <v>-6.3239626204075874E-2</v>
      </c>
      <c r="F37" s="6">
        <v>99.787000000000006</v>
      </c>
      <c r="G37" s="3">
        <v>-3.6</v>
      </c>
      <c r="H37" s="3">
        <v>-0.24465619321467053</v>
      </c>
    </row>
    <row r="38" spans="1:8" x14ac:dyDescent="0.25">
      <c r="A38" s="2">
        <v>2021</v>
      </c>
      <c r="B38" s="2">
        <v>1</v>
      </c>
      <c r="C38" s="6">
        <v>96.897000000000006</v>
      </c>
      <c r="D38" s="3">
        <v>-3.1</v>
      </c>
      <c r="E38" s="3">
        <v>-6.4845734956665872E-3</v>
      </c>
      <c r="F38" s="6">
        <v>98.028999999999996</v>
      </c>
      <c r="G38" s="3">
        <v>-3.4</v>
      </c>
      <c r="H38" s="3">
        <v>-0.18215740966141383</v>
      </c>
    </row>
    <row r="39" spans="1:8" x14ac:dyDescent="0.25">
      <c r="A39" s="2">
        <f>A38</f>
        <v>2021</v>
      </c>
      <c r="B39" s="2">
        <v>2</v>
      </c>
      <c r="C39" s="6">
        <v>95.846000000000004</v>
      </c>
      <c r="D39" s="3">
        <v>-3.8</v>
      </c>
      <c r="E39" s="3">
        <v>5.6171271872457594E-2</v>
      </c>
      <c r="F39" s="6">
        <v>97.391999999999996</v>
      </c>
      <c r="G39" s="3">
        <v>-3.4</v>
      </c>
      <c r="H39" s="3">
        <v>-0.110644222497974</v>
      </c>
    </row>
    <row r="40" spans="1:8" x14ac:dyDescent="0.25">
      <c r="A40" s="2">
        <f t="shared" ref="A40:A49" si="3">A39</f>
        <v>2021</v>
      </c>
      <c r="B40" s="2">
        <v>3</v>
      </c>
      <c r="C40" s="6">
        <v>96.36</v>
      </c>
      <c r="D40" s="3">
        <v>-2</v>
      </c>
      <c r="E40" s="3">
        <v>0.1239289315336634</v>
      </c>
      <c r="F40" s="6">
        <v>97.632000000000005</v>
      </c>
      <c r="G40" s="3">
        <v>-2</v>
      </c>
      <c r="H40" s="3">
        <v>-3.111396998737154E-2</v>
      </c>
    </row>
    <row r="41" spans="1:8" x14ac:dyDescent="0.25">
      <c r="A41" s="2">
        <f t="shared" si="3"/>
        <v>2021</v>
      </c>
      <c r="B41" s="2">
        <v>4</v>
      </c>
      <c r="C41" s="6">
        <v>97.358000000000004</v>
      </c>
      <c r="D41" s="3">
        <v>0.2</v>
      </c>
      <c r="E41" s="3">
        <v>0.19572163744965976</v>
      </c>
      <c r="F41" s="6">
        <v>98.195999999999998</v>
      </c>
      <c r="G41" s="3">
        <v>0.1</v>
      </c>
      <c r="H41" s="3">
        <v>5.5207582122824263E-2</v>
      </c>
    </row>
    <row r="42" spans="1:8" x14ac:dyDescent="0.25">
      <c r="A42" s="2">
        <f t="shared" si="3"/>
        <v>2021</v>
      </c>
      <c r="B42" s="2">
        <v>5</v>
      </c>
      <c r="C42" s="6">
        <v>98.29</v>
      </c>
      <c r="D42" s="3">
        <v>1.3</v>
      </c>
      <c r="E42" s="3">
        <v>0.27033512651746577</v>
      </c>
      <c r="F42" s="6">
        <v>99.03</v>
      </c>
      <c r="G42" s="3">
        <v>1.7</v>
      </c>
      <c r="H42" s="3">
        <v>0.14695793988851549</v>
      </c>
    </row>
    <row r="43" spans="1:8" x14ac:dyDescent="0.25">
      <c r="A43" s="2">
        <f t="shared" si="3"/>
        <v>2021</v>
      </c>
      <c r="B43" s="2">
        <v>6</v>
      </c>
      <c r="C43" s="6">
        <v>100.482</v>
      </c>
      <c r="D43" s="3">
        <v>1.9</v>
      </c>
      <c r="E43" s="3">
        <v>0.34655543274261102</v>
      </c>
      <c r="F43" s="6">
        <v>100.777</v>
      </c>
      <c r="G43" s="3">
        <v>1.8</v>
      </c>
      <c r="H43" s="3">
        <v>0.24277771995017905</v>
      </c>
    </row>
    <row r="44" spans="1:8" x14ac:dyDescent="0.25">
      <c r="A44" s="2">
        <f t="shared" si="3"/>
        <v>2021</v>
      </c>
      <c r="B44" s="2">
        <v>7</v>
      </c>
      <c r="C44" s="6">
        <v>103.55200000000001</v>
      </c>
      <c r="D44" s="3">
        <v>1.7</v>
      </c>
      <c r="E44" s="3">
        <v>0.42324009463572798</v>
      </c>
      <c r="F44" s="6">
        <v>102.126</v>
      </c>
      <c r="G44" s="3">
        <v>2.1</v>
      </c>
      <c r="H44" s="3">
        <v>0.34141538909135516</v>
      </c>
    </row>
    <row r="45" spans="1:8" x14ac:dyDescent="0.25">
      <c r="A45" s="2">
        <f t="shared" si="3"/>
        <v>2021</v>
      </c>
      <c r="B45" s="2">
        <v>8</v>
      </c>
      <c r="C45" s="6">
        <v>103.542</v>
      </c>
      <c r="D45" s="3">
        <v>1.2</v>
      </c>
      <c r="E45" s="3">
        <v>0.49935452880239761</v>
      </c>
      <c r="F45" s="6">
        <v>101.67700000000001</v>
      </c>
      <c r="G45" s="3">
        <v>1.9</v>
      </c>
      <c r="H45" s="3">
        <v>0.4417275545316986</v>
      </c>
    </row>
    <row r="46" spans="1:8" x14ac:dyDescent="0.25">
      <c r="A46" s="2">
        <f t="shared" si="3"/>
        <v>2021</v>
      </c>
      <c r="B46" s="2">
        <v>9</v>
      </c>
      <c r="C46" s="6">
        <v>101.771</v>
      </c>
      <c r="D46" s="3">
        <v>1.8</v>
      </c>
      <c r="E46" s="3">
        <v>0.57395281573051782</v>
      </c>
      <c r="F46" s="6">
        <v>100.83499999999999</v>
      </c>
      <c r="G46" s="3">
        <v>2</v>
      </c>
      <c r="H46" s="3">
        <v>0.54269294742217722</v>
      </c>
    </row>
    <row r="47" spans="1:8" x14ac:dyDescent="0.25">
      <c r="A47" s="2">
        <f t="shared" si="3"/>
        <v>2021</v>
      </c>
      <c r="B47" s="2">
        <v>10</v>
      </c>
      <c r="C47" s="6">
        <v>101.756</v>
      </c>
      <c r="D47" s="3">
        <v>1</v>
      </c>
      <c r="E47" s="3">
        <v>0.64613769184348646</v>
      </c>
      <c r="F47" s="6">
        <v>100.605</v>
      </c>
      <c r="G47" s="3">
        <v>2</v>
      </c>
      <c r="H47" s="3">
        <v>0.64339156783358309</v>
      </c>
    </row>
    <row r="48" spans="1:8" x14ac:dyDescent="0.25">
      <c r="A48" s="2">
        <f t="shared" si="3"/>
        <v>2021</v>
      </c>
      <c r="B48" s="2">
        <v>11</v>
      </c>
      <c r="C48" s="6">
        <v>101.696</v>
      </c>
      <c r="D48" s="3">
        <v>2.6</v>
      </c>
      <c r="E48" s="3">
        <v>0.71509703573027572</v>
      </c>
      <c r="F48" s="6">
        <v>101.324</v>
      </c>
      <c r="G48" s="3">
        <v>2.5</v>
      </c>
      <c r="H48" s="3">
        <v>0.74300461771535964</v>
      </c>
    </row>
    <row r="49" spans="1:8" x14ac:dyDescent="0.25">
      <c r="A49" s="2">
        <f t="shared" si="3"/>
        <v>2021</v>
      </c>
      <c r="B49" s="2">
        <v>12</v>
      </c>
      <c r="C49" s="6">
        <v>102.449</v>
      </c>
      <c r="D49" s="3">
        <v>3.2</v>
      </c>
      <c r="E49" s="3">
        <v>0.78004329975125763</v>
      </c>
      <c r="F49" s="6">
        <v>102.376</v>
      </c>
      <c r="G49" s="3">
        <v>2.6</v>
      </c>
      <c r="H49" s="3">
        <v>0.84080750793585057</v>
      </c>
    </row>
    <row r="50" spans="1:8" x14ac:dyDescent="0.25">
      <c r="A50" s="2">
        <v>2022</v>
      </c>
      <c r="B50" s="2">
        <v>1</v>
      </c>
      <c r="C50" s="6">
        <v>100.929</v>
      </c>
      <c r="D50" s="3">
        <v>4.2</v>
      </c>
      <c r="E50" s="3">
        <v>0.84031983230598972</v>
      </c>
      <c r="F50" s="6">
        <v>101.09699999999999</v>
      </c>
      <c r="G50" s="3">
        <v>3.1</v>
      </c>
      <c r="H50" s="3">
        <v>0.93619766293161377</v>
      </c>
    </row>
    <row r="51" spans="1:8" x14ac:dyDescent="0.25">
      <c r="A51" s="2">
        <f>A50</f>
        <v>2022</v>
      </c>
      <c r="B51" s="2">
        <v>2</v>
      </c>
      <c r="C51" s="6">
        <v>100.224</v>
      </c>
      <c r="D51" s="3">
        <v>4.5999999999999996</v>
      </c>
      <c r="E51" s="3">
        <v>0.89543803434265778</v>
      </c>
      <c r="F51" s="6">
        <v>99.998999999999995</v>
      </c>
      <c r="G51" s="3">
        <v>2.7</v>
      </c>
      <c r="H51" s="3">
        <v>1.0286946732844893</v>
      </c>
    </row>
    <row r="52" spans="1:8" x14ac:dyDescent="0.25">
      <c r="A52" s="2">
        <f t="shared" ref="A52:A61" si="4">A51</f>
        <v>2022</v>
      </c>
      <c r="B52" s="2">
        <v>3</v>
      </c>
      <c r="C52" s="6">
        <v>100.245</v>
      </c>
      <c r="D52" s="3">
        <v>4</v>
      </c>
      <c r="E52" s="3">
        <v>0.94514261793220411</v>
      </c>
      <c r="F52" s="6">
        <v>100.009</v>
      </c>
      <c r="G52" s="3">
        <v>2.4</v>
      </c>
      <c r="H52" s="3">
        <v>1.1179683936275022</v>
      </c>
    </row>
    <row r="53" spans="1:8" x14ac:dyDescent="0.25">
      <c r="A53" s="2">
        <f t="shared" si="4"/>
        <v>2022</v>
      </c>
      <c r="B53" s="2">
        <v>4</v>
      </c>
      <c r="C53" s="6">
        <v>100.693</v>
      </c>
      <c r="D53" s="3">
        <v>3.4</v>
      </c>
      <c r="E53" s="3">
        <v>0.98943555639318603</v>
      </c>
      <c r="F53" s="6">
        <v>100.423</v>
      </c>
      <c r="G53" s="3">
        <v>2.2999999999999998</v>
      </c>
      <c r="H53" s="3">
        <v>1.2038047414635886</v>
      </c>
    </row>
    <row r="54" spans="1:8" x14ac:dyDescent="0.25">
      <c r="A54" s="2">
        <f t="shared" si="4"/>
        <v>2022</v>
      </c>
      <c r="B54" s="2">
        <v>5</v>
      </c>
      <c r="C54" s="6">
        <v>100.584</v>
      </c>
      <c r="D54" s="3">
        <v>2.2999999999999998</v>
      </c>
      <c r="E54" s="3">
        <v>1.0285309659179158</v>
      </c>
      <c r="F54" s="6">
        <v>101.30200000000001</v>
      </c>
      <c r="G54" s="3">
        <v>2.2999999999999998</v>
      </c>
      <c r="H54" s="3">
        <v>1.2860786642683488</v>
      </c>
    </row>
    <row r="55" spans="1:8" x14ac:dyDescent="0.25">
      <c r="A55" s="2">
        <f t="shared" si="4"/>
        <v>2022</v>
      </c>
      <c r="B55" s="2">
        <v>6</v>
      </c>
      <c r="C55" s="6">
        <v>101.977</v>
      </c>
      <c r="D55" s="3">
        <v>1.5</v>
      </c>
      <c r="E55" s="3">
        <v>1.0628103630072896</v>
      </c>
      <c r="F55" s="6">
        <v>103.441</v>
      </c>
      <c r="G55" s="3">
        <v>2.6</v>
      </c>
      <c r="H55" s="3">
        <v>1.3647412341881151</v>
      </c>
    </row>
    <row r="56" spans="1:8" x14ac:dyDescent="0.25">
      <c r="A56" s="2">
        <f t="shared" si="4"/>
        <v>2022</v>
      </c>
      <c r="B56" s="2">
        <v>7</v>
      </c>
      <c r="C56" s="6">
        <v>105.84</v>
      </c>
      <c r="D56" s="3">
        <v>2.2000000000000002</v>
      </c>
      <c r="E56" s="3">
        <v>1.0927435606229039</v>
      </c>
      <c r="F56" s="6">
        <v>104.93899999999999</v>
      </c>
      <c r="G56" s="3">
        <v>2.8</v>
      </c>
      <c r="H56" s="3">
        <v>1.4398139345730896</v>
      </c>
    </row>
    <row r="57" spans="1:8" x14ac:dyDescent="0.25">
      <c r="A57" s="2">
        <f t="shared" si="4"/>
        <v>2022</v>
      </c>
      <c r="B57" s="2">
        <v>8</v>
      </c>
      <c r="C57" s="6">
        <v>105.238</v>
      </c>
      <c r="D57" s="3">
        <v>1.6</v>
      </c>
      <c r="E57" s="3">
        <v>1.118830732117813</v>
      </c>
      <c r="F57" s="6">
        <v>104.468</v>
      </c>
      <c r="G57" s="3">
        <v>2.7</v>
      </c>
      <c r="H57" s="3">
        <v>1.5114040306322112</v>
      </c>
    </row>
    <row r="58" spans="1:8" x14ac:dyDescent="0.25">
      <c r="A58" s="2">
        <f t="shared" si="4"/>
        <v>2022</v>
      </c>
      <c r="B58" s="2">
        <v>9</v>
      </c>
      <c r="C58" s="6">
        <v>102.771</v>
      </c>
      <c r="D58" s="3">
        <v>1</v>
      </c>
      <c r="E58" s="3">
        <v>1.141648943653361</v>
      </c>
      <c r="F58" s="6">
        <v>103.03400000000001</v>
      </c>
      <c r="G58" s="3">
        <v>2.2000000000000002</v>
      </c>
      <c r="H58" s="3">
        <v>1.5797132449400733</v>
      </c>
    </row>
    <row r="59" spans="1:8" x14ac:dyDescent="0.25">
      <c r="A59" s="2">
        <f t="shared" si="4"/>
        <v>2022</v>
      </c>
      <c r="B59" s="2">
        <v>10</v>
      </c>
      <c r="C59" s="6">
        <v>102.61</v>
      </c>
      <c r="D59" s="3">
        <v>0.8</v>
      </c>
      <c r="E59" s="3">
        <v>1.1618086759233839</v>
      </c>
      <c r="F59" s="6">
        <v>102.348</v>
      </c>
      <c r="G59" s="3">
        <v>1.7</v>
      </c>
      <c r="H59" s="3">
        <v>1.645025841458031</v>
      </c>
    </row>
    <row r="60" spans="1:8" x14ac:dyDescent="0.25">
      <c r="A60" s="2">
        <f t="shared" si="4"/>
        <v>2022</v>
      </c>
      <c r="B60" s="2">
        <v>11</v>
      </c>
      <c r="C60" s="6">
        <v>100.95399999999999</v>
      </c>
      <c r="D60" s="3">
        <v>-0.7</v>
      </c>
      <c r="E60" s="3">
        <v>1.1799105728895198</v>
      </c>
      <c r="F60" s="6">
        <v>102.491</v>
      </c>
      <c r="G60" s="3">
        <v>1.2</v>
      </c>
      <c r="H60" s="3">
        <v>1.707669159616541</v>
      </c>
    </row>
    <row r="61" spans="1:8" x14ac:dyDescent="0.25">
      <c r="A61" s="2">
        <f t="shared" si="4"/>
        <v>2022</v>
      </c>
      <c r="B61" s="2">
        <v>12</v>
      </c>
      <c r="C61" s="6">
        <v>101.649</v>
      </c>
      <c r="D61" s="3">
        <v>-0.8</v>
      </c>
      <c r="E61" s="3">
        <v>1.196530152910912</v>
      </c>
      <c r="F61" s="6">
        <v>103.264</v>
      </c>
      <c r="G61" s="3">
        <v>0.9</v>
      </c>
      <c r="H61" s="3">
        <v>1.7679743564959589</v>
      </c>
    </row>
    <row r="62" spans="1:8" x14ac:dyDescent="0.25">
      <c r="A62" s="2">
        <v>2023</v>
      </c>
      <c r="B62" s="2">
        <v>1</v>
      </c>
      <c r="C62" s="6">
        <v>100.651</v>
      </c>
      <c r="D62" s="3">
        <v>-0.3</v>
      </c>
      <c r="E62" s="3">
        <v>1.212112385001364</v>
      </c>
      <c r="F62" s="6">
        <v>102.19799999999999</v>
      </c>
      <c r="G62" s="3">
        <v>1.1000000000000001</v>
      </c>
      <c r="H62" s="3">
        <v>1.8262373343738891</v>
      </c>
    </row>
    <row r="63" spans="1:8" x14ac:dyDescent="0.25">
      <c r="A63" s="2">
        <f>A62</f>
        <v>2023</v>
      </c>
      <c r="B63" s="2">
        <v>2</v>
      </c>
      <c r="C63" s="6">
        <v>99.564999999999998</v>
      </c>
      <c r="D63" s="3">
        <v>-0.7</v>
      </c>
      <c r="E63" s="3">
        <v>1.2269635902473934</v>
      </c>
      <c r="F63" s="6">
        <v>101.34099999999999</v>
      </c>
      <c r="G63" s="3">
        <v>1.3</v>
      </c>
      <c r="H63" s="3">
        <v>1.8826937195309565</v>
      </c>
    </row>
    <row r="64" spans="1:8" x14ac:dyDescent="0.25">
      <c r="A64" s="2">
        <f t="shared" ref="A64:A73" si="5">A63</f>
        <v>2023</v>
      </c>
      <c r="B64" s="2">
        <v>3</v>
      </c>
      <c r="C64" s="6">
        <v>100.23</v>
      </c>
      <c r="D64" s="3">
        <v>0</v>
      </c>
      <c r="E64" s="3">
        <v>1.2412850819310042</v>
      </c>
      <c r="F64" s="6">
        <v>101.908</v>
      </c>
      <c r="G64" s="3">
        <v>1.9</v>
      </c>
      <c r="H64" s="3">
        <v>1.9375287050995658</v>
      </c>
    </row>
    <row r="65" spans="1:8" x14ac:dyDescent="0.25">
      <c r="A65" s="2">
        <f t="shared" si="5"/>
        <v>2023</v>
      </c>
      <c r="B65" s="2">
        <v>4</v>
      </c>
      <c r="C65" s="6">
        <v>101.51</v>
      </c>
      <c r="D65" s="3">
        <v>0.8</v>
      </c>
      <c r="E65" s="3">
        <v>1.2551443564182105</v>
      </c>
      <c r="F65" s="6">
        <v>102.596</v>
      </c>
      <c r="G65" s="3">
        <v>2.2000000000000002</v>
      </c>
      <c r="H65" s="3">
        <v>1.9908870193704875</v>
      </c>
    </row>
    <row r="66" spans="1:8" x14ac:dyDescent="0.25">
      <c r="A66" s="2">
        <f t="shared" si="5"/>
        <v>2023</v>
      </c>
      <c r="B66" s="2">
        <v>5</v>
      </c>
      <c r="C66" s="6">
        <v>101.708</v>
      </c>
      <c r="D66" s="3">
        <v>1.1000000000000001</v>
      </c>
      <c r="E66" s="3">
        <v>1.2685227097221148</v>
      </c>
      <c r="F66" s="6">
        <v>103.52</v>
      </c>
      <c r="G66" s="3">
        <v>2.2000000000000002</v>
      </c>
      <c r="H66" s="3">
        <v>2.0429107844744161</v>
      </c>
    </row>
    <row r="67" spans="1:8" x14ac:dyDescent="0.25">
      <c r="A67" s="2">
        <f t="shared" si="5"/>
        <v>2023</v>
      </c>
      <c r="B67" s="2">
        <v>6</v>
      </c>
      <c r="C67" s="6">
        <v>103.89700000000001</v>
      </c>
      <c r="D67" s="3">
        <v>1.9</v>
      </c>
      <c r="E67" s="3">
        <v>1.2813698306088455</v>
      </c>
      <c r="F67" s="6">
        <v>105.833</v>
      </c>
      <c r="G67" s="3">
        <v>2.2999999999999998</v>
      </c>
      <c r="H67" s="3">
        <v>2.0937566442768119</v>
      </c>
    </row>
    <row r="68" spans="1:8" x14ac:dyDescent="0.25">
      <c r="A68" s="2">
        <f t="shared" si="5"/>
        <v>2023</v>
      </c>
      <c r="B68" s="2">
        <v>7</v>
      </c>
      <c r="C68" s="6">
        <v>107.88500000000001</v>
      </c>
      <c r="D68" s="3">
        <v>1.9</v>
      </c>
      <c r="E68" s="3">
        <v>1.2936237048785781</v>
      </c>
      <c r="F68" s="6">
        <v>107.096</v>
      </c>
      <c r="G68" s="3">
        <v>2.1</v>
      </c>
      <c r="H68" s="3">
        <v>2.1435921516164353</v>
      </c>
    </row>
    <row r="69" spans="1:8" x14ac:dyDescent="0.25">
      <c r="A69" s="2">
        <f t="shared" si="5"/>
        <v>2023</v>
      </c>
      <c r="B69" s="2">
        <v>8</v>
      </c>
      <c r="C69" s="6">
        <v>108.104</v>
      </c>
      <c r="D69" s="3">
        <v>2.7</v>
      </c>
      <c r="E69" s="3">
        <v>1.3052652787599182</v>
      </c>
      <c r="F69" s="6">
        <v>106.49299999999999</v>
      </c>
      <c r="G69" s="3">
        <v>1.9</v>
      </c>
      <c r="H69" s="3">
        <v>2.1925991817873065</v>
      </c>
    </row>
    <row r="70" spans="1:8" x14ac:dyDescent="0.25">
      <c r="A70" s="2">
        <f t="shared" si="5"/>
        <v>2023</v>
      </c>
      <c r="B70" s="2">
        <v>9</v>
      </c>
      <c r="C70" s="6">
        <v>103.94</v>
      </c>
      <c r="D70" s="3">
        <v>1.1000000000000001</v>
      </c>
      <c r="E70" s="3">
        <v>1.3163176079464094</v>
      </c>
      <c r="F70" s="6">
        <v>105.03100000000001</v>
      </c>
      <c r="G70" s="3">
        <v>1.9</v>
      </c>
      <c r="H70" s="3">
        <v>2.2409565828506945</v>
      </c>
    </row>
    <row r="71" spans="1:8" x14ac:dyDescent="0.25">
      <c r="A71" s="2">
        <f t="shared" si="5"/>
        <v>2023</v>
      </c>
      <c r="B71" s="2">
        <v>10</v>
      </c>
      <c r="C71" s="6">
        <v>103.45399999999999</v>
      </c>
      <c r="D71" s="3">
        <v>0.8</v>
      </c>
      <c r="E71" s="3">
        <v>1.3269006047094603</v>
      </c>
      <c r="F71" s="6">
        <v>104.17700000000001</v>
      </c>
      <c r="G71" s="3">
        <v>1.8</v>
      </c>
      <c r="H71" s="3">
        <v>2.2888228834802442</v>
      </c>
    </row>
    <row r="72" spans="1:8" x14ac:dyDescent="0.25">
      <c r="A72" s="2">
        <f t="shared" si="5"/>
        <v>2023</v>
      </c>
      <c r="B72" s="2">
        <v>11</v>
      </c>
      <c r="C72" s="6">
        <v>102.925</v>
      </c>
      <c r="D72" s="3">
        <v>2</v>
      </c>
      <c r="E72" s="3">
        <v>1.3371191592643714</v>
      </c>
      <c r="F72" s="6">
        <v>104.821</v>
      </c>
      <c r="G72" s="3">
        <v>2.2999999999999998</v>
      </c>
      <c r="H72" s="3">
        <v>2.3363329348091244</v>
      </c>
    </row>
    <row r="73" spans="1:8" x14ac:dyDescent="0.25">
      <c r="A73" s="2">
        <f t="shared" si="5"/>
        <v>2023</v>
      </c>
      <c r="B73" s="2">
        <v>12</v>
      </c>
      <c r="C73" s="6">
        <v>103.077</v>
      </c>
      <c r="D73" s="3">
        <v>1.4</v>
      </c>
      <c r="E73" s="3">
        <v>1.3470415715066726</v>
      </c>
      <c r="F73" s="6">
        <v>105.553</v>
      </c>
      <c r="G73" s="3">
        <v>2.2000000000000002</v>
      </c>
      <c r="H73" s="3">
        <v>2.3835876419369293</v>
      </c>
    </row>
    <row r="74" spans="1:8" x14ac:dyDescent="0.25">
      <c r="A74" s="2">
        <v>2024</v>
      </c>
      <c r="B74" s="2">
        <v>1</v>
      </c>
      <c r="C74" s="6">
        <v>100.998</v>
      </c>
      <c r="D74" s="3">
        <v>0.3</v>
      </c>
      <c r="E74" s="3">
        <v>1.3567821747236108</v>
      </c>
      <c r="F74" s="6">
        <v>104.158</v>
      </c>
      <c r="G74" s="3">
        <v>1.9</v>
      </c>
      <c r="H74" s="3">
        <v>2.43068538684278</v>
      </c>
    </row>
    <row r="75" spans="1:8" x14ac:dyDescent="0.25">
      <c r="A75" s="2">
        <f>A74</f>
        <v>2024</v>
      </c>
      <c r="B75" s="2">
        <v>2</v>
      </c>
      <c r="C75" s="6">
        <v>100.547</v>
      </c>
      <c r="D75" s="3">
        <v>1</v>
      </c>
      <c r="E75" s="3">
        <v>1.3664589798710784</v>
      </c>
      <c r="F75" s="6">
        <v>103.50700000000001</v>
      </c>
      <c r="G75" s="3">
        <v>2.1</v>
      </c>
      <c r="H75" s="3">
        <v>2.4777118023639959</v>
      </c>
    </row>
    <row r="76" spans="1:8" x14ac:dyDescent="0.25">
      <c r="A76" s="2">
        <f t="shared" ref="A76:A85" si="6">A75</f>
        <v>2024</v>
      </c>
      <c r="B76" s="2">
        <v>3</v>
      </c>
      <c r="C76" s="6">
        <v>101.29600000000001</v>
      </c>
      <c r="D76" s="3">
        <v>1.1000000000000001</v>
      </c>
      <c r="E76" s="3">
        <v>1.376116610253945</v>
      </c>
      <c r="F76" s="6">
        <v>104.16500000000001</v>
      </c>
      <c r="G76" s="3">
        <v>2.2000000000000002</v>
      </c>
      <c r="H76" s="3">
        <v>2.5247156681860323</v>
      </c>
    </row>
    <row r="77" spans="1:8" x14ac:dyDescent="0.25">
      <c r="C77" s="6"/>
      <c r="D77" s="3"/>
      <c r="E77" s="3"/>
      <c r="F77" s="6"/>
      <c r="G77" s="3"/>
      <c r="H77" s="3"/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46" workbookViewId="0">
      <selection activeCell="A76" sqref="A76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</row>
    <row r="2" spans="1:8" x14ac:dyDescent="0.25">
      <c r="A2" s="2">
        <v>2018</v>
      </c>
      <c r="B2" s="2">
        <v>1</v>
      </c>
      <c r="C2" s="4">
        <v>168967.06316999998</v>
      </c>
      <c r="D2" s="3">
        <v>-4.9960634515934128</v>
      </c>
      <c r="E2" s="3">
        <v>4.784631142017628</v>
      </c>
      <c r="F2" s="4">
        <v>22829627.808120038</v>
      </c>
      <c r="G2" s="3">
        <v>6.4810928347234897</v>
      </c>
      <c r="H2" s="3">
        <v>4.6390831276543318</v>
      </c>
    </row>
    <row r="3" spans="1:8" x14ac:dyDescent="0.25">
      <c r="A3" s="2">
        <f>A2</f>
        <v>2018</v>
      </c>
      <c r="B3" s="2">
        <v>2</v>
      </c>
      <c r="C3" s="4">
        <v>182538.96195999999</v>
      </c>
      <c r="D3" s="3">
        <v>-2.7735069524259859</v>
      </c>
      <c r="E3" s="3">
        <v>5.0695756248707093</v>
      </c>
      <c r="F3" s="4">
        <v>22589523.721459996</v>
      </c>
      <c r="G3" s="3">
        <v>2.3278738827444689</v>
      </c>
      <c r="H3" s="3">
        <v>4.2808299035256905</v>
      </c>
    </row>
    <row r="4" spans="1:8" x14ac:dyDescent="0.25">
      <c r="A4" s="2">
        <f t="shared" ref="A4:A13" si="0">A3</f>
        <v>2018</v>
      </c>
      <c r="B4" s="2">
        <v>3</v>
      </c>
      <c r="C4" s="4">
        <v>203638.91304000001</v>
      </c>
      <c r="D4" s="3">
        <v>-14.434356093986956</v>
      </c>
      <c r="E4" s="3">
        <v>5.3425845209264242</v>
      </c>
      <c r="F4" s="4">
        <v>25605526.83364002</v>
      </c>
      <c r="G4" s="3">
        <v>-2.3651944212244924</v>
      </c>
      <c r="H4" s="3">
        <v>3.9342625949959014</v>
      </c>
    </row>
    <row r="5" spans="1:8" x14ac:dyDescent="0.25">
      <c r="A5" s="2">
        <f t="shared" si="0"/>
        <v>2018</v>
      </c>
      <c r="B5" s="2">
        <v>4</v>
      </c>
      <c r="C5" s="4">
        <v>219542.25821</v>
      </c>
      <c r="D5" s="3">
        <v>8.8042595987608543</v>
      </c>
      <c r="E5" s="3">
        <v>5.6001482347696196</v>
      </c>
      <c r="F5" s="4">
        <v>23858353.655670028</v>
      </c>
      <c r="G5" s="3">
        <v>9.4610074514720033</v>
      </c>
      <c r="H5" s="3">
        <v>3.6009092535744882</v>
      </c>
    </row>
    <row r="6" spans="1:8" x14ac:dyDescent="0.25">
      <c r="A6" s="2">
        <f t="shared" si="0"/>
        <v>2018</v>
      </c>
      <c r="B6" s="2">
        <v>5</v>
      </c>
      <c r="C6" s="4">
        <v>206738.69636</v>
      </c>
      <c r="D6" s="3">
        <v>-5.4507403879095806</v>
      </c>
      <c r="E6" s="3">
        <v>5.8373837723313295</v>
      </c>
      <c r="F6" s="4">
        <v>25309319.606359996</v>
      </c>
      <c r="G6" s="3">
        <v>-0.19623776540104165</v>
      </c>
      <c r="H6" s="3">
        <v>3.281860468478182</v>
      </c>
    </row>
    <row r="7" spans="1:8" x14ac:dyDescent="0.25">
      <c r="A7" s="2">
        <f t="shared" si="0"/>
        <v>2018</v>
      </c>
      <c r="B7" s="2">
        <v>6</v>
      </c>
      <c r="C7" s="4">
        <v>204062.43223999999</v>
      </c>
      <c r="D7" s="3">
        <v>-4.0737023683058871</v>
      </c>
      <c r="E7" s="3">
        <v>6.0496306472761967</v>
      </c>
      <c r="F7" s="4">
        <v>24724040.73133003</v>
      </c>
      <c r="G7" s="3">
        <v>3.1086286138920061</v>
      </c>
      <c r="H7" s="3">
        <v>2.9786137801874562</v>
      </c>
    </row>
    <row r="8" spans="1:8" x14ac:dyDescent="0.25">
      <c r="A8" s="2">
        <f t="shared" si="0"/>
        <v>2018</v>
      </c>
      <c r="B8" s="2">
        <v>7</v>
      </c>
      <c r="C8" s="4">
        <v>310794.23757</v>
      </c>
      <c r="D8" s="3">
        <v>101.44849266463369</v>
      </c>
      <c r="E8" s="3">
        <v>6.231444475757737</v>
      </c>
      <c r="F8" s="4">
        <v>24354883.864849966</v>
      </c>
      <c r="G8" s="3">
        <v>9.7609160509094082</v>
      </c>
      <c r="H8" s="3">
        <v>2.6924251945832087</v>
      </c>
    </row>
    <row r="9" spans="1:8" x14ac:dyDescent="0.25">
      <c r="A9" s="2">
        <f t="shared" si="0"/>
        <v>2018</v>
      </c>
      <c r="B9" s="2">
        <v>8</v>
      </c>
      <c r="C9" s="4">
        <v>181319.62471999999</v>
      </c>
      <c r="D9" s="3">
        <v>0.69434740650515803</v>
      </c>
      <c r="E9" s="3">
        <v>6.3766778646922715</v>
      </c>
      <c r="F9" s="4">
        <v>20714785.097650032</v>
      </c>
      <c r="G9" s="3">
        <v>7.6782941425479923</v>
      </c>
      <c r="H9" s="3">
        <v>2.4245597463542339</v>
      </c>
    </row>
    <row r="10" spans="1:8" x14ac:dyDescent="0.25">
      <c r="A10" s="2">
        <f t="shared" si="0"/>
        <v>2018</v>
      </c>
      <c r="B10" s="2">
        <v>9</v>
      </c>
      <c r="C10" s="4">
        <v>228221.61536</v>
      </c>
      <c r="D10" s="3">
        <v>23.439270929698818</v>
      </c>
      <c r="E10" s="3">
        <v>6.4857957160092363</v>
      </c>
      <c r="F10" s="4">
        <v>22176855.842539951</v>
      </c>
      <c r="G10" s="3">
        <v>-4.6464302746944792</v>
      </c>
      <c r="H10" s="3">
        <v>2.1767733376099034</v>
      </c>
    </row>
    <row r="11" spans="1:8" x14ac:dyDescent="0.25">
      <c r="A11" s="2">
        <f t="shared" si="0"/>
        <v>2018</v>
      </c>
      <c r="B11" s="2">
        <v>10</v>
      </c>
      <c r="C11" s="4">
        <v>245712.19482</v>
      </c>
      <c r="D11" s="3">
        <v>24.776083784307268</v>
      </c>
      <c r="E11" s="3">
        <v>6.5588683253562508</v>
      </c>
      <c r="F11" s="4">
        <v>26413344.610279996</v>
      </c>
      <c r="G11" s="3">
        <v>8.9620020597592998</v>
      </c>
      <c r="H11" s="3">
        <v>1.9511867131259919</v>
      </c>
    </row>
    <row r="12" spans="1:8" x14ac:dyDescent="0.25">
      <c r="A12" s="2">
        <f t="shared" si="0"/>
        <v>2018</v>
      </c>
      <c r="B12" s="2">
        <v>11</v>
      </c>
      <c r="C12" s="4">
        <v>239218.39017999999</v>
      </c>
      <c r="D12" s="3">
        <v>18.503582986308697</v>
      </c>
      <c r="E12" s="3">
        <v>6.5971433130485515</v>
      </c>
      <c r="F12" s="4">
        <v>25280962.697820004</v>
      </c>
      <c r="G12" s="3">
        <v>-0.29015209177515322</v>
      </c>
      <c r="H12" s="3">
        <v>1.7494467840940864</v>
      </c>
    </row>
    <row r="13" spans="1:8" x14ac:dyDescent="0.25">
      <c r="A13" s="2">
        <f t="shared" si="0"/>
        <v>2018</v>
      </c>
      <c r="B13" s="2">
        <v>12</v>
      </c>
      <c r="C13" s="4">
        <v>189582.60956000001</v>
      </c>
      <c r="D13" s="3">
        <v>15.257345927386323</v>
      </c>
      <c r="E13" s="3">
        <v>6.603133383808248</v>
      </c>
      <c r="F13" s="4">
        <v>21166697.926720001</v>
      </c>
      <c r="G13" s="3">
        <v>-3.6593515213272809</v>
      </c>
      <c r="H13" s="3">
        <v>1.5736873238826234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34.313626592223414</v>
      </c>
      <c r="E14" s="3">
        <v>6.5801780784458694</v>
      </c>
      <c r="F14" s="4">
        <v>22525343.531439986</v>
      </c>
      <c r="G14" s="3">
        <v>-1.3328481709711681</v>
      </c>
      <c r="H14" s="3">
        <v>1.425900467049215</v>
      </c>
    </row>
    <row r="15" spans="1:8" x14ac:dyDescent="0.25">
      <c r="A15" s="2">
        <f>A14</f>
        <v>2019</v>
      </c>
      <c r="B15" s="2">
        <v>2</v>
      </c>
      <c r="C15" s="4">
        <v>195790.32212</v>
      </c>
      <c r="D15" s="3">
        <v>7.259469440230415</v>
      </c>
      <c r="E15" s="3">
        <v>6.5322179247541374</v>
      </c>
      <c r="F15" s="4">
        <v>23018840.082270019</v>
      </c>
      <c r="G15" s="3">
        <v>1.9005109009986532</v>
      </c>
      <c r="H15" s="3">
        <v>1.3077149426761114</v>
      </c>
    </row>
    <row r="16" spans="1:8" x14ac:dyDescent="0.25">
      <c r="A16" s="2">
        <f t="shared" ref="A16:A25" si="1">A15</f>
        <v>2019</v>
      </c>
      <c r="B16" s="2">
        <v>3</v>
      </c>
      <c r="C16" s="4">
        <v>293188.14448000002</v>
      </c>
      <c r="D16" s="3">
        <v>43.97451847644178</v>
      </c>
      <c r="E16" s="3">
        <v>6.4651193844503441</v>
      </c>
      <c r="F16" s="4">
        <v>25469239.802170008</v>
      </c>
      <c r="G16" s="3">
        <v>-0.53225630683357839</v>
      </c>
      <c r="H16" s="3">
        <v>1.2205679000790342</v>
      </c>
    </row>
    <row r="17" spans="1:8" x14ac:dyDescent="0.25">
      <c r="A17" s="2">
        <f t="shared" si="1"/>
        <v>2019</v>
      </c>
      <c r="B17" s="2">
        <v>4</v>
      </c>
      <c r="C17" s="4">
        <v>238659.45194999999</v>
      </c>
      <c r="D17" s="3">
        <v>8.7077512529335941</v>
      </c>
      <c r="E17" s="3">
        <v>6.3847994228292437</v>
      </c>
      <c r="F17" s="4">
        <v>24764584.76129004</v>
      </c>
      <c r="G17" s="3">
        <v>3.7983807210630438</v>
      </c>
      <c r="H17" s="3">
        <v>1.1659376549596994</v>
      </c>
    </row>
    <row r="18" spans="1:8" x14ac:dyDescent="0.25">
      <c r="A18" s="2">
        <f t="shared" si="1"/>
        <v>2019</v>
      </c>
      <c r="B18" s="2">
        <v>5</v>
      </c>
      <c r="C18" s="4">
        <v>243665.20942999999</v>
      </c>
      <c r="D18" s="3">
        <v>17.861442352184898</v>
      </c>
      <c r="E18" s="3">
        <v>6.29977982456698</v>
      </c>
      <c r="F18" s="4">
        <v>26691544.401869942</v>
      </c>
      <c r="G18" s="3">
        <v>5.4613273569100729</v>
      </c>
      <c r="H18" s="3">
        <v>1.1451807991165652</v>
      </c>
    </row>
    <row r="19" spans="1:8" x14ac:dyDescent="0.25">
      <c r="A19" s="2">
        <f t="shared" si="1"/>
        <v>2019</v>
      </c>
      <c r="B19" s="2">
        <v>6</v>
      </c>
      <c r="C19" s="4">
        <v>219591.46406999999</v>
      </c>
      <c r="D19" s="3">
        <v>7.6099415554040428</v>
      </c>
      <c r="E19" s="3">
        <v>6.2187436904390099</v>
      </c>
      <c r="F19" s="4">
        <v>24938661.088479996</v>
      </c>
      <c r="G19" s="3">
        <v>0.86806343462297875</v>
      </c>
      <c r="H19" s="3">
        <v>1.1598367328943473</v>
      </c>
    </row>
    <row r="20" spans="1:8" x14ac:dyDescent="0.25">
      <c r="A20" s="2">
        <f t="shared" si="1"/>
        <v>2019</v>
      </c>
      <c r="B20" s="2">
        <v>7</v>
      </c>
      <c r="C20" s="4">
        <v>224955.05214000001</v>
      </c>
      <c r="D20" s="3">
        <v>-27.619297610261029</v>
      </c>
      <c r="E20" s="3">
        <v>6.151177014451874</v>
      </c>
      <c r="F20" s="4">
        <v>25286753.77191006</v>
      </c>
      <c r="G20" s="3">
        <v>3.8262137164407184</v>
      </c>
      <c r="H20" s="3">
        <v>1.2117445890376077</v>
      </c>
    </row>
    <row r="21" spans="1:8" x14ac:dyDescent="0.25">
      <c r="A21" s="2">
        <f t="shared" si="1"/>
        <v>2019</v>
      </c>
      <c r="B21" s="2">
        <v>8</v>
      </c>
      <c r="C21" s="4">
        <v>180386.33900000001</v>
      </c>
      <c r="D21" s="3">
        <v>-0.5147185371915497</v>
      </c>
      <c r="E21" s="3">
        <v>6.1066624015749582</v>
      </c>
      <c r="F21" s="4">
        <v>19436253.855720006</v>
      </c>
      <c r="G21" s="3">
        <v>-6.1720709913378187</v>
      </c>
      <c r="H21" s="3">
        <v>1.3027232382563065</v>
      </c>
    </row>
    <row r="22" spans="1:8" x14ac:dyDescent="0.25">
      <c r="A22" s="2">
        <f t="shared" si="1"/>
        <v>2019</v>
      </c>
      <c r="B22" s="2">
        <v>9</v>
      </c>
      <c r="C22" s="4">
        <v>199859.11379999999</v>
      </c>
      <c r="D22" s="3">
        <v>-12.427614060684212</v>
      </c>
      <c r="E22" s="3">
        <v>6.0924372849287076</v>
      </c>
      <c r="F22" s="4">
        <v>23468753.241380028</v>
      </c>
      <c r="G22" s="3">
        <v>5.8254308366019192</v>
      </c>
      <c r="H22" s="3">
        <v>1.434773111616473</v>
      </c>
    </row>
    <row r="23" spans="1:8" x14ac:dyDescent="0.25">
      <c r="A23" s="2">
        <f t="shared" si="1"/>
        <v>2019</v>
      </c>
      <c r="B23" s="2">
        <v>10</v>
      </c>
      <c r="C23" s="4">
        <v>229352.42379999999</v>
      </c>
      <c r="D23" s="3">
        <v>-6.6581030021666603</v>
      </c>
      <c r="E23" s="3">
        <v>6.1152792795128201</v>
      </c>
      <c r="F23" s="4">
        <v>26861399.679109901</v>
      </c>
      <c r="G23" s="3">
        <v>1.6963208387305917</v>
      </c>
      <c r="H23" s="3">
        <v>1.609375557251526</v>
      </c>
    </row>
    <row r="24" spans="1:8" x14ac:dyDescent="0.25">
      <c r="A24" s="2">
        <f t="shared" si="1"/>
        <v>2019</v>
      </c>
      <c r="B24" s="2">
        <v>11</v>
      </c>
      <c r="C24" s="4">
        <v>199357.45443000001</v>
      </c>
      <c r="D24" s="3">
        <v>-16.662989714129672</v>
      </c>
      <c r="E24" s="3">
        <v>6.180679885650215</v>
      </c>
      <c r="F24" s="4">
        <v>25061368.328079998</v>
      </c>
      <c r="G24" s="3">
        <v>-0.86861553638122313</v>
      </c>
      <c r="H24" s="3">
        <v>1.8283168300813417</v>
      </c>
    </row>
    <row r="25" spans="1:8" x14ac:dyDescent="0.25">
      <c r="A25" s="2">
        <f t="shared" si="1"/>
        <v>2019</v>
      </c>
      <c r="B25" s="2">
        <v>12</v>
      </c>
      <c r="C25" s="4">
        <v>161814.83094999997</v>
      </c>
      <c r="D25" s="3">
        <v>-14.646796282868946</v>
      </c>
      <c r="E25" s="3">
        <v>6.2932435632275849</v>
      </c>
      <c r="F25" s="4">
        <v>22566331.539349999</v>
      </c>
      <c r="G25" s="3">
        <v>6.6124324988034999</v>
      </c>
      <c r="H25" s="3">
        <v>2.0933892228925655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6.4559884061871919</v>
      </c>
      <c r="F26" s="4">
        <v>23142387.829999998</v>
      </c>
      <c r="G26" s="3">
        <v>2.7393335764170024</v>
      </c>
      <c r="H26" s="3">
        <v>2.4061977415019498</v>
      </c>
    </row>
    <row r="27" spans="1:8" x14ac:dyDescent="0.25">
      <c r="A27" s="2">
        <f>A26</f>
        <v>2020</v>
      </c>
      <c r="B27" s="2">
        <v>2</v>
      </c>
      <c r="C27" s="4">
        <v>190837.39447999999</v>
      </c>
      <c r="D27" s="3">
        <v>-2.5297101441839165</v>
      </c>
      <c r="E27" s="3">
        <v>6.6704783390375413</v>
      </c>
      <c r="F27" s="4">
        <v>23992357.129999999</v>
      </c>
      <c r="G27" s="3">
        <v>4.229218519484923</v>
      </c>
      <c r="H27" s="3">
        <v>2.7686612141759626</v>
      </c>
    </row>
    <row r="28" spans="1:8" x14ac:dyDescent="0.25">
      <c r="A28" s="2">
        <f t="shared" ref="A28:A37" si="2">A27</f>
        <v>2020</v>
      </c>
      <c r="B28" s="2">
        <v>3</v>
      </c>
      <c r="C28" s="4">
        <v>220228.52864</v>
      </c>
      <c r="D28" s="3">
        <v>-24.884913395595021</v>
      </c>
      <c r="E28" s="3">
        <v>6.9382825329732976</v>
      </c>
      <c r="F28" s="4">
        <v>21769151.440000001</v>
      </c>
      <c r="G28" s="3">
        <v>-14.527674916527166</v>
      </c>
      <c r="H28" s="3">
        <v>3.1827216036140515</v>
      </c>
    </row>
    <row r="29" spans="1:8" x14ac:dyDescent="0.25">
      <c r="A29" s="2">
        <f t="shared" si="2"/>
        <v>2020</v>
      </c>
      <c r="B29" s="2">
        <v>4</v>
      </c>
      <c r="C29" s="4">
        <v>143345.68721</v>
      </c>
      <c r="D29" s="3">
        <v>-39.937142217174184</v>
      </c>
      <c r="E29" s="3">
        <v>7.2603312572111243</v>
      </c>
      <c r="F29" s="4">
        <v>15042773.1</v>
      </c>
      <c r="G29" s="3">
        <v>-39.256913673296779</v>
      </c>
      <c r="H29" s="3">
        <v>3.6504223001063112</v>
      </c>
    </row>
    <row r="30" spans="1:8" x14ac:dyDescent="0.25">
      <c r="A30" s="2">
        <f t="shared" si="2"/>
        <v>2020</v>
      </c>
      <c r="B30" s="2">
        <v>5</v>
      </c>
      <c r="C30" s="4">
        <v>162756.40148</v>
      </c>
      <c r="D30" s="3">
        <v>-33.204907725344931</v>
      </c>
      <c r="E30" s="3">
        <v>7.6353448368059764</v>
      </c>
      <c r="F30" s="4">
        <v>17514828.839999996</v>
      </c>
      <c r="G30" s="3">
        <v>-34.380609168598909</v>
      </c>
      <c r="H30" s="3">
        <v>4.1725768052956029</v>
      </c>
    </row>
    <row r="31" spans="1:8" x14ac:dyDescent="0.25">
      <c r="A31" s="2">
        <f t="shared" si="2"/>
        <v>2020</v>
      </c>
      <c r="B31" s="2">
        <v>6</v>
      </c>
      <c r="C31" s="4">
        <v>220236.38764</v>
      </c>
      <c r="D31" s="3">
        <v>0.29369245873529515</v>
      </c>
      <c r="E31" s="3">
        <v>8.0587659944881995</v>
      </c>
      <c r="F31" s="4">
        <v>22639947.27</v>
      </c>
      <c r="G31" s="3">
        <v>-9.2174708590985652</v>
      </c>
      <c r="H31" s="3">
        <v>4.7470189447155242</v>
      </c>
    </row>
    <row r="32" spans="1:8" x14ac:dyDescent="0.25">
      <c r="A32" s="2">
        <f t="shared" si="2"/>
        <v>2020</v>
      </c>
      <c r="B32" s="2">
        <v>7</v>
      </c>
      <c r="C32" s="4">
        <v>209565.0552</v>
      </c>
      <c r="D32" s="3">
        <v>-6.8413653276931496</v>
      </c>
      <c r="E32" s="3">
        <v>8.5232013243379914</v>
      </c>
      <c r="F32" s="4">
        <v>23385432.23</v>
      </c>
      <c r="G32" s="3">
        <v>-7.5190416257469694</v>
      </c>
      <c r="H32" s="3">
        <v>5.3689052393181536</v>
      </c>
    </row>
    <row r="33" spans="1:8" x14ac:dyDescent="0.25">
      <c r="A33" s="2">
        <f t="shared" si="2"/>
        <v>2020</v>
      </c>
      <c r="B33" s="2">
        <v>8</v>
      </c>
      <c r="C33" s="4">
        <v>172911.10775</v>
      </c>
      <c r="D33" s="3">
        <v>-4.1440118422714995</v>
      </c>
      <c r="E33" s="3">
        <v>9.0207181792177895</v>
      </c>
      <c r="F33" s="4">
        <v>17664203.649999999</v>
      </c>
      <c r="G33" s="3">
        <v>-9.1172415161602789</v>
      </c>
      <c r="H33" s="3">
        <v>6.0324224538191924</v>
      </c>
    </row>
    <row r="34" spans="1:8" x14ac:dyDescent="0.25">
      <c r="A34" s="2">
        <f t="shared" si="2"/>
        <v>2020</v>
      </c>
      <c r="B34" s="2">
        <v>9</v>
      </c>
      <c r="C34" s="4">
        <v>240846.85509999999</v>
      </c>
      <c r="D34" s="3">
        <v>20.508317344495296</v>
      </c>
      <c r="E34" s="3">
        <v>9.5423169281947509</v>
      </c>
      <c r="F34" s="4">
        <v>23250252.91</v>
      </c>
      <c r="G34" s="3">
        <v>-0.9310265830174913</v>
      </c>
      <c r="H34" s="3">
        <v>6.7308623566242689</v>
      </c>
    </row>
    <row r="35" spans="1:8" x14ac:dyDescent="0.25">
      <c r="A35" s="2">
        <f t="shared" si="2"/>
        <v>2020</v>
      </c>
      <c r="B35" s="2">
        <v>10</v>
      </c>
      <c r="C35" s="4">
        <v>241568.05585999999</v>
      </c>
      <c r="D35" s="3">
        <v>5.326140381517086</v>
      </c>
      <c r="E35" s="3">
        <v>10.078083722973428</v>
      </c>
      <c r="F35" s="4">
        <v>25281732.719999999</v>
      </c>
      <c r="G35" s="3">
        <v>-5.8808065773966689</v>
      </c>
      <c r="H35" s="3">
        <v>7.4564646561410965</v>
      </c>
    </row>
    <row r="36" spans="1:8" x14ac:dyDescent="0.25">
      <c r="A36" s="2">
        <f t="shared" si="2"/>
        <v>2020</v>
      </c>
      <c r="B36" s="2">
        <v>11</v>
      </c>
      <c r="C36" s="4">
        <v>232412.70584000001</v>
      </c>
      <c r="D36" s="3">
        <v>16.58089561010452</v>
      </c>
      <c r="E36" s="3">
        <v>10.618866243065064</v>
      </c>
      <c r="F36" s="4">
        <v>24730657.68</v>
      </c>
      <c r="G36" s="3">
        <v>-1.319603318344964</v>
      </c>
      <c r="H36" s="3">
        <v>8.2009369851565808</v>
      </c>
    </row>
    <row r="37" spans="1:8" x14ac:dyDescent="0.25">
      <c r="A37" s="2">
        <f t="shared" si="2"/>
        <v>2020</v>
      </c>
      <c r="B37" s="2">
        <v>12</v>
      </c>
      <c r="C37" s="4">
        <v>188812.13167</v>
      </c>
      <c r="D37" s="3">
        <v>16.684070651312588</v>
      </c>
      <c r="E37" s="3">
        <v>11.155182171915522</v>
      </c>
      <c r="F37" s="4">
        <v>22761732.91</v>
      </c>
      <c r="G37" s="3">
        <v>0.86589781023675982</v>
      </c>
      <c r="H37" s="3">
        <v>8.9550607770664072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-20.325508139706848</v>
      </c>
      <c r="E38" s="3">
        <v>11.677963222787817</v>
      </c>
      <c r="F38" s="4">
        <v>20497598.23</v>
      </c>
      <c r="G38" s="3">
        <v>-11.428334964516917</v>
      </c>
      <c r="H38" s="3">
        <v>9.7089563166340742</v>
      </c>
    </row>
    <row r="39" spans="1:8" x14ac:dyDescent="0.25">
      <c r="A39" s="2">
        <f>A38</f>
        <v>2021</v>
      </c>
      <c r="B39" s="2">
        <v>2</v>
      </c>
      <c r="C39" s="4">
        <v>228638.88209999999</v>
      </c>
      <c r="D39" s="3">
        <v>19.808218259845113</v>
      </c>
      <c r="E39" s="3">
        <v>12.178525059533811</v>
      </c>
      <c r="F39" s="4">
        <v>23541978.149999999</v>
      </c>
      <c r="G39" s="3">
        <v>-1.8771768757845253</v>
      </c>
      <c r="H39" s="3">
        <v>10.452182141194825</v>
      </c>
    </row>
    <row r="40" spans="1:8" x14ac:dyDescent="0.25">
      <c r="A40" s="2">
        <f t="shared" ref="A40:A49" si="3">A39</f>
        <v>2021</v>
      </c>
      <c r="B40" s="2">
        <v>3</v>
      </c>
      <c r="C40" s="4">
        <v>273729.31854000001</v>
      </c>
      <c r="D40" s="3">
        <v>24.293305790302909</v>
      </c>
      <c r="E40" s="3">
        <v>12.645960882716302</v>
      </c>
      <c r="F40" s="4">
        <v>28268288.02</v>
      </c>
      <c r="G40" s="3">
        <v>29.854799797377861</v>
      </c>
      <c r="H40" s="3">
        <v>11.172828920633824</v>
      </c>
    </row>
    <row r="41" spans="1:8" x14ac:dyDescent="0.25">
      <c r="A41" s="2">
        <f t="shared" si="3"/>
        <v>2021</v>
      </c>
      <c r="B41" s="2">
        <v>4</v>
      </c>
      <c r="C41" s="4">
        <v>240105.97021999999</v>
      </c>
      <c r="D41" s="3">
        <v>67.501356262115593</v>
      </c>
      <c r="E41" s="3">
        <v>13.069893732703667</v>
      </c>
      <c r="F41" s="4">
        <v>25841334.359999999</v>
      </c>
      <c r="G41" s="3">
        <v>71.7857085805542</v>
      </c>
      <c r="H41" s="3">
        <v>11.858131119348945</v>
      </c>
    </row>
    <row r="42" spans="1:8" x14ac:dyDescent="0.25">
      <c r="A42" s="2">
        <f t="shared" si="3"/>
        <v>2021</v>
      </c>
      <c r="B42" s="2">
        <v>5</v>
      </c>
      <c r="C42" s="4">
        <v>258082.53029000002</v>
      </c>
      <c r="D42" s="3">
        <v>58.569818417688467</v>
      </c>
      <c r="E42" s="3">
        <v>13.440755493260644</v>
      </c>
      <c r="F42" s="4">
        <v>27202155.73</v>
      </c>
      <c r="G42" s="3">
        <v>55.30928665358288</v>
      </c>
      <c r="H42" s="3">
        <v>12.496620560826726</v>
      </c>
    </row>
    <row r="43" spans="1:8" x14ac:dyDescent="0.25">
      <c r="A43" s="2">
        <f t="shared" si="3"/>
        <v>2021</v>
      </c>
      <c r="B43" s="2">
        <v>6</v>
      </c>
      <c r="C43" s="4">
        <v>256605.18841</v>
      </c>
      <c r="D43" s="3">
        <v>16.513529467005572</v>
      </c>
      <c r="E43" s="3">
        <v>13.752758010827625</v>
      </c>
      <c r="F43" s="4">
        <v>27609646.77</v>
      </c>
      <c r="G43" s="3">
        <v>21.951020648291465</v>
      </c>
      <c r="H43" s="3">
        <v>13.080990705877399</v>
      </c>
    </row>
    <row r="44" spans="1:8" x14ac:dyDescent="0.25">
      <c r="A44" s="2">
        <f t="shared" si="3"/>
        <v>2021</v>
      </c>
      <c r="B44" s="2">
        <v>7</v>
      </c>
      <c r="C44" s="4">
        <v>262067.36655999999</v>
      </c>
      <c r="D44" s="3">
        <v>25.052989540595895</v>
      </c>
      <c r="E44" s="3">
        <v>14.003247094548083</v>
      </c>
      <c r="F44" s="4">
        <v>26567777.379999999</v>
      </c>
      <c r="G44" s="3">
        <v>13.608237464679096</v>
      </c>
      <c r="H44" s="3">
        <v>13.606908117123192</v>
      </c>
    </row>
    <row r="45" spans="1:8" x14ac:dyDescent="0.25">
      <c r="A45" s="2">
        <f t="shared" si="3"/>
        <v>2021</v>
      </c>
      <c r="B45" s="2">
        <v>8</v>
      </c>
      <c r="C45" s="4">
        <v>211653.00216</v>
      </c>
      <c r="D45" s="3">
        <v>22.405671280536922</v>
      </c>
      <c r="E45" s="3">
        <v>14.189760273805504</v>
      </c>
      <c r="F45" s="4">
        <v>22097021.399999999</v>
      </c>
      <c r="G45" s="3">
        <v>25.094919860709375</v>
      </c>
      <c r="H45" s="3">
        <v>14.070655331487886</v>
      </c>
    </row>
    <row r="46" spans="1:8" x14ac:dyDescent="0.25">
      <c r="A46" s="2">
        <f t="shared" si="3"/>
        <v>2021</v>
      </c>
      <c r="B46" s="2">
        <v>9</v>
      </c>
      <c r="C46" s="4">
        <v>271032.10563000001</v>
      </c>
      <c r="D46" s="3">
        <v>12.532964367530175</v>
      </c>
      <c r="E46" s="3">
        <v>14.310602421208795</v>
      </c>
      <c r="F46" s="4">
        <v>28336689.449999999</v>
      </c>
      <c r="G46" s="3">
        <v>21.8769084348855</v>
      </c>
      <c r="H46" s="3">
        <v>14.46851497821107</v>
      </c>
    </row>
    <row r="47" spans="1:8" x14ac:dyDescent="0.25">
      <c r="A47" s="2">
        <f t="shared" si="3"/>
        <v>2021</v>
      </c>
      <c r="B47" s="2">
        <v>10</v>
      </c>
      <c r="C47" s="4">
        <v>270392.51323000004</v>
      </c>
      <c r="D47" s="3">
        <v>11.93223055398731</v>
      </c>
      <c r="E47" s="3">
        <v>14.364648958742331</v>
      </c>
      <c r="F47" s="4">
        <v>28719572.43</v>
      </c>
      <c r="G47" s="3">
        <v>13.598117455297576</v>
      </c>
      <c r="H47" s="3">
        <v>14.79753526045797</v>
      </c>
    </row>
    <row r="48" spans="1:8" x14ac:dyDescent="0.25">
      <c r="A48" s="2">
        <f t="shared" si="3"/>
        <v>2021</v>
      </c>
      <c r="B48" s="2">
        <v>11</v>
      </c>
      <c r="C48" s="4">
        <v>275022.02256999997</v>
      </c>
      <c r="D48" s="3">
        <v>18.333471303128125</v>
      </c>
      <c r="E48" s="3">
        <v>14.350651861303422</v>
      </c>
      <c r="F48" s="4">
        <v>30308843.989999998</v>
      </c>
      <c r="G48" s="3">
        <v>22.555754004517038</v>
      </c>
      <c r="H48" s="3">
        <v>15.055278853161637</v>
      </c>
    </row>
    <row r="49" spans="1:8" x14ac:dyDescent="0.25">
      <c r="A49" s="2">
        <f t="shared" si="3"/>
        <v>2021</v>
      </c>
      <c r="B49" s="2">
        <v>12</v>
      </c>
      <c r="C49" s="4">
        <v>227471.46953</v>
      </c>
      <c r="D49" s="3">
        <v>20.475028547195052</v>
      </c>
      <c r="E49" s="3">
        <v>14.267194185844609</v>
      </c>
      <c r="F49" s="4">
        <v>27618262.390000001</v>
      </c>
      <c r="G49" s="3">
        <v>21.336378469964213</v>
      </c>
      <c r="H49" s="3">
        <v>15.239225138351987</v>
      </c>
    </row>
    <row r="50" spans="1:8" x14ac:dyDescent="0.25">
      <c r="A50" s="2">
        <v>2022</v>
      </c>
      <c r="B50" s="2">
        <v>1</v>
      </c>
      <c r="C50" s="4">
        <v>254597.26645</v>
      </c>
      <c r="D50" s="3">
        <v>32.170366683966179</v>
      </c>
      <c r="E50" s="3">
        <v>14.113135574001886</v>
      </c>
      <c r="F50" s="4">
        <v>25542612.850000001</v>
      </c>
      <c r="G50" s="3">
        <v>24.612711027851965</v>
      </c>
      <c r="H50" s="3">
        <v>15.347374364388887</v>
      </c>
    </row>
    <row r="51" spans="1:8" x14ac:dyDescent="0.25">
      <c r="A51" s="2">
        <f>A50</f>
        <v>2022</v>
      </c>
      <c r="B51" s="2">
        <v>2</v>
      </c>
      <c r="C51" s="4">
        <v>293922.41555999999</v>
      </c>
      <c r="D51" s="3">
        <v>28.6</v>
      </c>
      <c r="E51" s="3">
        <v>13.887766767019679</v>
      </c>
      <c r="F51" s="4">
        <v>29920329.050000001</v>
      </c>
      <c r="G51" s="3">
        <v>27.1</v>
      </c>
      <c r="H51" s="3">
        <v>15.378150193058014</v>
      </c>
    </row>
    <row r="52" spans="1:8" x14ac:dyDescent="0.25">
      <c r="A52" s="2">
        <f t="shared" ref="A52:A61" si="4">A51</f>
        <v>2022</v>
      </c>
      <c r="B52" s="2">
        <v>3</v>
      </c>
      <c r="C52" s="4">
        <v>285239.88374000002</v>
      </c>
      <c r="D52" s="3">
        <v>4.2</v>
      </c>
      <c r="E52" s="3">
        <v>13.59163248052505</v>
      </c>
      <c r="F52" s="4">
        <v>33090208.02</v>
      </c>
      <c r="G52" s="3">
        <v>17.100000000000001</v>
      </c>
      <c r="H52" s="3">
        <v>15.330619712302228</v>
      </c>
    </row>
    <row r="53" spans="1:8" x14ac:dyDescent="0.25">
      <c r="A53" s="2">
        <f t="shared" si="4"/>
        <v>2022</v>
      </c>
      <c r="B53" s="2">
        <v>4</v>
      </c>
      <c r="C53" s="4">
        <v>298300.52784999995</v>
      </c>
      <c r="D53" s="3">
        <v>24.2</v>
      </c>
      <c r="E53" s="3">
        <v>13.22629911300846</v>
      </c>
      <c r="F53" s="4">
        <v>31313206.039999999</v>
      </c>
      <c r="G53" s="3">
        <v>21.2</v>
      </c>
      <c r="H53" s="3">
        <v>15.204664027412097</v>
      </c>
    </row>
    <row r="54" spans="1:8" x14ac:dyDescent="0.25">
      <c r="A54" s="2">
        <f t="shared" si="4"/>
        <v>2022</v>
      </c>
      <c r="B54" s="2">
        <v>5</v>
      </c>
      <c r="C54" s="4">
        <v>352062.46268</v>
      </c>
      <c r="D54" s="3">
        <v>36.4</v>
      </c>
      <c r="E54" s="3">
        <v>12.792680866260339</v>
      </c>
      <c r="F54" s="4">
        <v>35045106.359999999</v>
      </c>
      <c r="G54" s="3">
        <v>28.8</v>
      </c>
      <c r="H54" s="3">
        <v>15.000287117309275</v>
      </c>
    </row>
    <row r="55" spans="1:8" x14ac:dyDescent="0.25">
      <c r="A55" s="2">
        <f t="shared" si="4"/>
        <v>2022</v>
      </c>
      <c r="B55" s="2">
        <v>6</v>
      </c>
      <c r="C55" s="4">
        <v>298496.89088000002</v>
      </c>
      <c r="D55" s="3">
        <v>16.3</v>
      </c>
      <c r="E55" s="3">
        <v>12.292454004632708</v>
      </c>
      <c r="F55" s="4">
        <v>34949360.142019987</v>
      </c>
      <c r="G55" s="3">
        <v>26.6</v>
      </c>
      <c r="H55" s="3">
        <v>14.717909303691295</v>
      </c>
    </row>
    <row r="56" spans="1:8" x14ac:dyDescent="0.25">
      <c r="A56" s="2">
        <f t="shared" si="4"/>
        <v>2022</v>
      </c>
      <c r="B56" s="2">
        <v>7</v>
      </c>
      <c r="C56" s="4">
        <v>305720.71110000001</v>
      </c>
      <c r="D56" s="3">
        <v>16.7</v>
      </c>
      <c r="E56" s="3">
        <v>11.728934189639658</v>
      </c>
      <c r="F56" s="4">
        <v>32042097.747560117</v>
      </c>
      <c r="G56" s="3">
        <v>20.6</v>
      </c>
      <c r="H56" s="3">
        <v>14.358909221650318</v>
      </c>
    </row>
    <row r="57" spans="1:8" x14ac:dyDescent="0.25">
      <c r="A57" s="2">
        <f t="shared" si="4"/>
        <v>2022</v>
      </c>
      <c r="B57" s="2">
        <v>8</v>
      </c>
      <c r="C57" s="4">
        <v>249991.51190000001</v>
      </c>
      <c r="D57" s="3">
        <v>18.100000000000001</v>
      </c>
      <c r="E57" s="3">
        <v>11.105715384600513</v>
      </c>
      <c r="F57" s="4">
        <v>29090924.129999999</v>
      </c>
      <c r="G57" s="3">
        <v>31.7</v>
      </c>
      <c r="H57" s="3">
        <v>13.925490651465754</v>
      </c>
    </row>
    <row r="58" spans="1:8" x14ac:dyDescent="0.25">
      <c r="A58" s="2">
        <f t="shared" si="4"/>
        <v>2022</v>
      </c>
      <c r="B58" s="2">
        <v>9</v>
      </c>
      <c r="C58" s="4">
        <v>324901.96737000003</v>
      </c>
      <c r="D58" s="3">
        <v>19.899999999999999</v>
      </c>
      <c r="E58" s="3">
        <v>10.4267367657381</v>
      </c>
      <c r="F58" s="4">
        <v>34621363.619999997</v>
      </c>
      <c r="G58" s="3">
        <v>22.2</v>
      </c>
      <c r="H58" s="3">
        <v>13.420290782498844</v>
      </c>
    </row>
    <row r="59" spans="1:8" x14ac:dyDescent="0.25">
      <c r="A59" s="2">
        <f t="shared" si="4"/>
        <v>2022</v>
      </c>
      <c r="B59" s="2">
        <v>10</v>
      </c>
      <c r="C59" s="4">
        <v>298388.24845999997</v>
      </c>
      <c r="D59" s="3">
        <v>10.4</v>
      </c>
      <c r="E59" s="3">
        <v>9.696423223484647</v>
      </c>
      <c r="F59" s="4">
        <v>33057790.25</v>
      </c>
      <c r="G59" s="3">
        <v>15.1</v>
      </c>
      <c r="H59" s="3">
        <v>12.84718114503781</v>
      </c>
    </row>
    <row r="60" spans="1:8" x14ac:dyDescent="0.25">
      <c r="A60" s="2">
        <f t="shared" si="4"/>
        <v>2022</v>
      </c>
      <c r="B60" s="2">
        <v>11</v>
      </c>
      <c r="C60" s="4">
        <v>286745.19504000002</v>
      </c>
      <c r="D60" s="3">
        <v>4.3</v>
      </c>
      <c r="E60" s="3">
        <v>8.9198575137747582</v>
      </c>
      <c r="F60" s="4">
        <v>37379981.874499999</v>
      </c>
      <c r="G60" s="3">
        <v>23.330279051002513</v>
      </c>
      <c r="H60" s="3">
        <v>12.210642971399869</v>
      </c>
    </row>
    <row r="61" spans="1:8" x14ac:dyDescent="0.25">
      <c r="A61" s="2">
        <f t="shared" si="4"/>
        <v>2022</v>
      </c>
      <c r="B61" s="2">
        <v>12</v>
      </c>
      <c r="C61" s="4">
        <v>261972.61906</v>
      </c>
      <c r="D61" s="3">
        <v>15.2</v>
      </c>
      <c r="E61" s="3">
        <v>8.102171252041412</v>
      </c>
      <c r="F61" s="4">
        <v>32097764.968249999</v>
      </c>
      <c r="G61" s="3">
        <v>16.2</v>
      </c>
      <c r="H61" s="3">
        <v>11.515313939656055</v>
      </c>
    </row>
    <row r="62" spans="1:8" x14ac:dyDescent="0.25">
      <c r="A62" s="2">
        <v>2023</v>
      </c>
      <c r="B62" s="2">
        <v>1</v>
      </c>
      <c r="C62" s="4">
        <v>266149.14548000001</v>
      </c>
      <c r="D62" s="3">
        <v>4.5</v>
      </c>
      <c r="E62" s="3">
        <v>7.2481752302791307</v>
      </c>
      <c r="F62" s="4">
        <v>30920969.219510071</v>
      </c>
      <c r="G62" s="3">
        <v>21.1</v>
      </c>
      <c r="H62" s="3">
        <v>10.766603924827377</v>
      </c>
    </row>
    <row r="63" spans="1:8" x14ac:dyDescent="0.25">
      <c r="A63" s="2">
        <f>A62</f>
        <v>2023</v>
      </c>
      <c r="B63" s="2">
        <v>2</v>
      </c>
      <c r="C63" s="4">
        <v>274930.94595999998</v>
      </c>
      <c r="D63" s="3">
        <v>-6.5</v>
      </c>
      <c r="E63" s="3">
        <v>6.3631731452565967</v>
      </c>
      <c r="F63" s="4">
        <v>32830165.110000003</v>
      </c>
      <c r="G63" s="3">
        <v>9.6999999999999993</v>
      </c>
      <c r="H63" s="3">
        <v>9.9702481273556991</v>
      </c>
    </row>
    <row r="64" spans="1:8" x14ac:dyDescent="0.25">
      <c r="A64" s="2">
        <f t="shared" ref="A64:A73" si="5">A63</f>
        <v>2023</v>
      </c>
      <c r="B64" s="2">
        <v>3</v>
      </c>
      <c r="C64" s="4">
        <v>315438.90325999999</v>
      </c>
      <c r="D64" s="3">
        <v>10.6</v>
      </c>
      <c r="E64" s="3">
        <v>5.4522778482403922</v>
      </c>
      <c r="F64" s="4">
        <v>38932728.484019995</v>
      </c>
      <c r="G64" s="3">
        <v>17.7</v>
      </c>
      <c r="H64" s="3">
        <v>9.1326993446325488</v>
      </c>
    </row>
    <row r="65" spans="1:8" x14ac:dyDescent="0.25">
      <c r="A65" s="2">
        <f t="shared" si="5"/>
        <v>2023</v>
      </c>
      <c r="B65" s="2">
        <v>4</v>
      </c>
      <c r="C65" s="4">
        <v>276368.85845</v>
      </c>
      <c r="D65" s="3">
        <v>-7.4</v>
      </c>
      <c r="E65" s="3">
        <v>4.5197089145842337</v>
      </c>
      <c r="F65" s="4">
        <v>29342437.952280067</v>
      </c>
      <c r="G65" s="3">
        <v>-6.3</v>
      </c>
      <c r="H65" s="3">
        <v>8.2603916068183896</v>
      </c>
    </row>
    <row r="66" spans="1:8" x14ac:dyDescent="0.25">
      <c r="A66" s="2">
        <f t="shared" si="5"/>
        <v>2023</v>
      </c>
      <c r="B66" s="2">
        <v>5</v>
      </c>
      <c r="C66" s="4">
        <v>303750.68714000005</v>
      </c>
      <c r="D66" s="3">
        <v>-13.7</v>
      </c>
      <c r="E66" s="3">
        <v>3.5700434003468215</v>
      </c>
      <c r="F66" s="4">
        <v>33942406.766280077</v>
      </c>
      <c r="G66" s="3">
        <v>-3.1</v>
      </c>
      <c r="H66" s="3">
        <v>7.3603538955080836</v>
      </c>
    </row>
    <row r="67" spans="1:8" x14ac:dyDescent="0.25">
      <c r="A67" s="2">
        <f t="shared" si="5"/>
        <v>2023</v>
      </c>
      <c r="B67" s="2">
        <v>6</v>
      </c>
      <c r="C67" s="4">
        <v>339603.20276000001</v>
      </c>
      <c r="D67" s="3">
        <v>13.8</v>
      </c>
      <c r="E67" s="3">
        <v>2.6070306040233424</v>
      </c>
      <c r="F67" s="4">
        <v>33982453.989429966</v>
      </c>
      <c r="G67" s="3">
        <v>-2.8</v>
      </c>
      <c r="H67" s="3">
        <v>6.4386040539904643</v>
      </c>
    </row>
    <row r="68" spans="1:8" x14ac:dyDescent="0.25">
      <c r="A68" s="2">
        <f t="shared" si="5"/>
        <v>2023</v>
      </c>
      <c r="B68" s="2">
        <v>7</v>
      </c>
      <c r="C68" s="4">
        <v>278179.43894000002</v>
      </c>
      <c r="D68" s="3">
        <v>-9</v>
      </c>
      <c r="E68" s="3">
        <v>1.6332205155395154</v>
      </c>
      <c r="F68" s="4">
        <v>30445789.879379854</v>
      </c>
      <c r="G68" s="3">
        <v>-5</v>
      </c>
      <c r="H68" s="3">
        <v>5.5004335120894012</v>
      </c>
    </row>
    <row r="69" spans="1:8" x14ac:dyDescent="0.25">
      <c r="A69" s="2">
        <f t="shared" si="5"/>
        <v>2023</v>
      </c>
      <c r="B69" s="2">
        <v>8</v>
      </c>
      <c r="C69" s="4">
        <v>228647.60352</v>
      </c>
      <c r="D69" s="3">
        <v>-8.5</v>
      </c>
      <c r="E69" s="3">
        <v>0.65194041436244665</v>
      </c>
      <c r="F69" s="4">
        <v>26173676.04063008</v>
      </c>
      <c r="G69" s="3">
        <v>-10</v>
      </c>
      <c r="H69" s="3">
        <v>4.5504921299027909</v>
      </c>
    </row>
    <row r="70" spans="1:8" x14ac:dyDescent="0.25">
      <c r="A70" s="2">
        <f t="shared" si="5"/>
        <v>2023</v>
      </c>
      <c r="B70" s="2">
        <v>9</v>
      </c>
      <c r="C70" s="4">
        <v>265244.55166</v>
      </c>
      <c r="D70" s="3">
        <v>-18.399999999999999</v>
      </c>
      <c r="E70" s="3">
        <v>-0.33422083813211484</v>
      </c>
      <c r="F70" s="4">
        <v>31014884.439349964</v>
      </c>
      <c r="G70" s="3">
        <v>-10.4</v>
      </c>
      <c r="H70" s="3">
        <v>3.5927005707568576</v>
      </c>
    </row>
    <row r="71" spans="1:8" x14ac:dyDescent="0.25">
      <c r="A71" s="2">
        <f t="shared" si="5"/>
        <v>2023</v>
      </c>
      <c r="B71" s="2">
        <v>10</v>
      </c>
      <c r="C71" s="4">
        <v>307738.23254</v>
      </c>
      <c r="D71" s="3">
        <v>3.1</v>
      </c>
      <c r="E71" s="3">
        <v>-1.3233099319860839</v>
      </c>
      <c r="F71" s="4">
        <v>32276872.881699994</v>
      </c>
      <c r="G71" s="3">
        <v>-2.4</v>
      </c>
      <c r="H71" s="3">
        <v>2.6299690471354711</v>
      </c>
    </row>
    <row r="72" spans="1:8" x14ac:dyDescent="0.25">
      <c r="A72" s="2">
        <f t="shared" si="5"/>
        <v>2023</v>
      </c>
      <c r="B72" s="2">
        <v>11</v>
      </c>
      <c r="C72" s="4">
        <v>275721.17071999999</v>
      </c>
      <c r="D72" s="3">
        <v>-3.8</v>
      </c>
      <c r="E72" s="3">
        <v>-2.3146281252387273</v>
      </c>
      <c r="F72" s="4">
        <v>34878346.913349994</v>
      </c>
      <c r="G72" s="3">
        <v>-6.7</v>
      </c>
      <c r="H72" s="3">
        <v>1.664236056205088</v>
      </c>
    </row>
    <row r="73" spans="1:8" x14ac:dyDescent="0.25">
      <c r="A73" s="2">
        <f t="shared" si="5"/>
        <v>2023</v>
      </c>
      <c r="B73" s="2">
        <v>12</v>
      </c>
      <c r="C73" s="4">
        <v>228134.40150000001</v>
      </c>
      <c r="D73" s="3">
        <v>-12.9</v>
      </c>
      <c r="E73" s="3">
        <v>-3.3071695016284792</v>
      </c>
      <c r="F73" s="4">
        <v>28947870.422629736</v>
      </c>
      <c r="G73" s="3">
        <v>-9.8000000000000007</v>
      </c>
      <c r="H73" s="3">
        <v>0.69709079172611399</v>
      </c>
    </row>
    <row r="74" spans="1:8" x14ac:dyDescent="0.25">
      <c r="A74" s="2">
        <v>2024</v>
      </c>
      <c r="B74" s="2">
        <v>1</v>
      </c>
      <c r="C74" s="4">
        <v>248863.47690000001</v>
      </c>
      <c r="D74" s="3">
        <v>-6.5</v>
      </c>
      <c r="E74" s="3">
        <v>-4.3000312957184095</v>
      </c>
      <c r="F74" s="4">
        <v>30144255</v>
      </c>
      <c r="G74" s="3">
        <v>-2.5</v>
      </c>
      <c r="H74" s="3">
        <v>-0.27045840226717099</v>
      </c>
    </row>
    <row r="75" spans="1:8" x14ac:dyDescent="0.25">
      <c r="A75" s="2">
        <f>A74</f>
        <v>2024</v>
      </c>
      <c r="B75" s="2">
        <v>2</v>
      </c>
      <c r="C75" s="4">
        <v>291678.31185</v>
      </c>
      <c r="D75" s="3">
        <v>-6.5</v>
      </c>
      <c r="E75" s="3">
        <v>-5.292976910856197</v>
      </c>
      <c r="F75" s="4">
        <v>31834868.145300012</v>
      </c>
      <c r="G75" s="3">
        <v>-3.031653850552285</v>
      </c>
      <c r="H75" s="3">
        <v>-1.2381321463788013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37" workbookViewId="0">
      <selection activeCell="A76" sqref="A76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25">
      <c r="A2" s="2">
        <v>2018</v>
      </c>
      <c r="B2" s="2">
        <v>1</v>
      </c>
      <c r="C2" s="4">
        <v>144592.41094999999</v>
      </c>
      <c r="D2" s="3">
        <v>-7.87</v>
      </c>
      <c r="E2" s="3">
        <v>5.702822084389549</v>
      </c>
      <c r="F2" s="4">
        <v>26765037.274739996</v>
      </c>
      <c r="G2" s="3">
        <v>8.91</v>
      </c>
      <c r="H2" s="3">
        <v>5.9865860883631701</v>
      </c>
    </row>
    <row r="3" spans="1:8" x14ac:dyDescent="0.25">
      <c r="A3" s="2">
        <f>A2</f>
        <v>2018</v>
      </c>
      <c r="B3" s="2">
        <v>2</v>
      </c>
      <c r="C3" s="4">
        <v>173495.10790999999</v>
      </c>
      <c r="D3" s="3">
        <v>0.66</v>
      </c>
      <c r="E3" s="3">
        <v>5.4724118896719132</v>
      </c>
      <c r="F3" s="4">
        <v>24756847.069120016</v>
      </c>
      <c r="G3" s="3">
        <v>0.3</v>
      </c>
      <c r="H3" s="3">
        <v>5.5347680523248197</v>
      </c>
    </row>
    <row r="4" spans="1:8" x14ac:dyDescent="0.25">
      <c r="A4" s="2">
        <f t="shared" ref="A4:A13" si="0">A3</f>
        <v>2018</v>
      </c>
      <c r="B4" s="2">
        <v>3</v>
      </c>
      <c r="C4" s="4">
        <v>179178.17241999999</v>
      </c>
      <c r="D4" s="3">
        <v>-6.37</v>
      </c>
      <c r="E4" s="3">
        <v>5.2509797793868476</v>
      </c>
      <c r="F4" s="4">
        <v>26436157.901760031</v>
      </c>
      <c r="G4" s="3">
        <v>-4.51</v>
      </c>
      <c r="H4" s="3">
        <v>5.0940282863036908</v>
      </c>
    </row>
    <row r="5" spans="1:8" x14ac:dyDescent="0.25">
      <c r="A5" s="2">
        <f t="shared" si="0"/>
        <v>2018</v>
      </c>
      <c r="B5" s="2">
        <v>4</v>
      </c>
      <c r="C5" s="4">
        <v>181980.67350999999</v>
      </c>
      <c r="D5" s="3">
        <v>15.4</v>
      </c>
      <c r="E5" s="3">
        <v>5.0378030629347883</v>
      </c>
      <c r="F5" s="4">
        <v>26908398.910840057</v>
      </c>
      <c r="G5" s="3">
        <v>17.02</v>
      </c>
      <c r="H5" s="3">
        <v>4.6654143148933995</v>
      </c>
    </row>
    <row r="6" spans="1:8" x14ac:dyDescent="0.25">
      <c r="A6" s="2">
        <f t="shared" si="0"/>
        <v>2018</v>
      </c>
      <c r="B6" s="2">
        <v>5</v>
      </c>
      <c r="C6" s="4">
        <v>178496.61205</v>
      </c>
      <c r="D6" s="3">
        <v>3.24</v>
      </c>
      <c r="E6" s="3">
        <v>4.8313520372314906</v>
      </c>
      <c r="F6" s="4">
        <v>27462947.505509984</v>
      </c>
      <c r="G6" s="3">
        <v>2.5099999999999998</v>
      </c>
      <c r="H6" s="3">
        <v>4.2493067162787908</v>
      </c>
    </row>
    <row r="7" spans="1:8" x14ac:dyDescent="0.25">
      <c r="A7" s="2">
        <f t="shared" si="0"/>
        <v>2018</v>
      </c>
      <c r="B7" s="2">
        <v>6</v>
      </c>
      <c r="C7" s="4">
        <v>170762.41355</v>
      </c>
      <c r="D7" s="3">
        <v>19.260000000000002</v>
      </c>
      <c r="E7" s="3">
        <v>4.6308165962022265</v>
      </c>
      <c r="F7" s="4">
        <v>27172280.638449937</v>
      </c>
      <c r="G7" s="3">
        <v>7.66</v>
      </c>
      <c r="H7" s="3">
        <v>3.8469440259839516</v>
      </c>
    </row>
    <row r="8" spans="1:8" x14ac:dyDescent="0.25">
      <c r="A8" s="2">
        <f t="shared" si="0"/>
        <v>2018</v>
      </c>
      <c r="B8" s="2">
        <v>7</v>
      </c>
      <c r="C8" s="4">
        <v>174302.89175000001</v>
      </c>
      <c r="D8" s="3">
        <v>26.08</v>
      </c>
      <c r="E8" s="3">
        <v>4.4352761232141287</v>
      </c>
      <c r="F8" s="4">
        <v>27602535.375759959</v>
      </c>
      <c r="G8" s="3">
        <v>13.65</v>
      </c>
      <c r="H8" s="3">
        <v>3.4594439943443382</v>
      </c>
    </row>
    <row r="9" spans="1:8" x14ac:dyDescent="0.25">
      <c r="A9" s="2">
        <f t="shared" si="0"/>
        <v>2018</v>
      </c>
      <c r="B9" s="2">
        <v>8</v>
      </c>
      <c r="C9" s="4">
        <v>153497.60339</v>
      </c>
      <c r="D9" s="3">
        <v>-8.4700000000000006</v>
      </c>
      <c r="E9" s="3">
        <v>4.2448259171484812</v>
      </c>
      <c r="F9" s="4">
        <v>23772064.517010044</v>
      </c>
      <c r="G9" s="3">
        <v>5.82</v>
      </c>
      <c r="H9" s="3">
        <v>3.0881891672491588</v>
      </c>
    </row>
    <row r="10" spans="1:8" x14ac:dyDescent="0.25">
      <c r="A10" s="2">
        <f t="shared" si="0"/>
        <v>2018</v>
      </c>
      <c r="B10" s="2">
        <v>9</v>
      </c>
      <c r="C10" s="4">
        <v>192602.81916000001</v>
      </c>
      <c r="D10" s="3">
        <v>17.13</v>
      </c>
      <c r="E10" s="3">
        <v>4.0610643827113435</v>
      </c>
      <c r="F10" s="4">
        <v>25473928.067130044</v>
      </c>
      <c r="G10" s="3">
        <v>0.27</v>
      </c>
      <c r="H10" s="3">
        <v>2.7352697680880125</v>
      </c>
    </row>
    <row r="11" spans="1:8" x14ac:dyDescent="0.25">
      <c r="A11" s="2">
        <f t="shared" si="0"/>
        <v>2018</v>
      </c>
      <c r="B11" s="2">
        <v>10</v>
      </c>
      <c r="C11" s="4">
        <v>195876.31036999999</v>
      </c>
      <c r="D11" s="3">
        <v>10.83</v>
      </c>
      <c r="E11" s="3">
        <v>3.884706950586752</v>
      </c>
      <c r="F11" s="4">
        <v>30249871.825359982</v>
      </c>
      <c r="G11" s="3">
        <v>13.07</v>
      </c>
      <c r="H11" s="3">
        <v>2.4029657293361071</v>
      </c>
    </row>
    <row r="12" spans="1:8" x14ac:dyDescent="0.25">
      <c r="A12" s="2">
        <f t="shared" si="0"/>
        <v>2018</v>
      </c>
      <c r="B12" s="2">
        <v>11</v>
      </c>
      <c r="C12" s="4">
        <v>184350.45177000001</v>
      </c>
      <c r="D12" s="3">
        <v>8.68</v>
      </c>
      <c r="E12" s="3">
        <v>3.717376616432166</v>
      </c>
      <c r="F12" s="4">
        <v>27849766.818500001</v>
      </c>
      <c r="G12" s="3">
        <v>3.24</v>
      </c>
      <c r="H12" s="3">
        <v>2.0933857841791998</v>
      </c>
    </row>
    <row r="13" spans="1:8" x14ac:dyDescent="0.25">
      <c r="A13" s="2">
        <f t="shared" si="0"/>
        <v>2018</v>
      </c>
      <c r="B13" s="2">
        <v>12</v>
      </c>
      <c r="C13" s="4">
        <v>168280.38196</v>
      </c>
      <c r="D13" s="3">
        <v>17.21</v>
      </c>
      <c r="E13" s="3">
        <v>3.5611786879223661</v>
      </c>
      <c r="F13" s="4">
        <v>24414096.865299981</v>
      </c>
      <c r="G13" s="3">
        <v>1.64</v>
      </c>
      <c r="H13" s="3">
        <v>1.8093794320718448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</v>
      </c>
      <c r="E14" s="3">
        <v>3.4185630993559908</v>
      </c>
      <c r="F14" s="4">
        <v>27008619.403940059</v>
      </c>
      <c r="G14" s="3">
        <v>0.91</v>
      </c>
      <c r="H14" s="3">
        <v>1.5538757984558049</v>
      </c>
    </row>
    <row r="15" spans="1:8" x14ac:dyDescent="0.25">
      <c r="A15" s="2">
        <f>A14</f>
        <v>2019</v>
      </c>
      <c r="B15" s="2">
        <v>2</v>
      </c>
      <c r="C15" s="4">
        <v>185933.95115000001</v>
      </c>
      <c r="D15" s="3">
        <v>7.17</v>
      </c>
      <c r="E15" s="3">
        <v>3.2929276198450168</v>
      </c>
      <c r="F15" s="4">
        <v>25646613.382809989</v>
      </c>
      <c r="G15" s="3">
        <v>3.59</v>
      </c>
      <c r="H15" s="3">
        <v>1.3297922463122829</v>
      </c>
    </row>
    <row r="16" spans="1:8" x14ac:dyDescent="0.25">
      <c r="A16" s="2">
        <f t="shared" ref="A16:A25" si="1">A15</f>
        <v>2019</v>
      </c>
      <c r="B16" s="2">
        <v>3</v>
      </c>
      <c r="C16" s="4">
        <v>174054.16075000001</v>
      </c>
      <c r="D16" s="3">
        <v>-2.86</v>
      </c>
      <c r="E16" s="3">
        <v>3.1889728960639676</v>
      </c>
      <c r="F16" s="4">
        <v>27821813.222790007</v>
      </c>
      <c r="G16" s="3">
        <v>5.24</v>
      </c>
      <c r="H16" s="3">
        <v>1.1400014250253667</v>
      </c>
    </row>
    <row r="17" spans="1:8" x14ac:dyDescent="0.25">
      <c r="A17" s="2">
        <f t="shared" si="1"/>
        <v>2019</v>
      </c>
      <c r="B17" s="2">
        <v>4</v>
      </c>
      <c r="C17" s="4">
        <v>162477.88933999999</v>
      </c>
      <c r="D17" s="3">
        <v>-10.72</v>
      </c>
      <c r="E17" s="3">
        <v>3.1116688158248769</v>
      </c>
      <c r="F17" s="4">
        <v>26369837.388229996</v>
      </c>
      <c r="G17" s="3">
        <v>-2</v>
      </c>
      <c r="H17" s="3">
        <v>0.9875329428509283</v>
      </c>
    </row>
    <row r="18" spans="1:8" x14ac:dyDescent="0.25">
      <c r="A18" s="2">
        <f t="shared" si="1"/>
        <v>2019</v>
      </c>
      <c r="B18" s="2">
        <v>5</v>
      </c>
      <c r="C18" s="4">
        <v>190733.07209</v>
      </c>
      <c r="D18" s="3">
        <v>6.86</v>
      </c>
      <c r="E18" s="3">
        <v>3.0655651993775512</v>
      </c>
      <c r="F18" s="4">
        <v>28801758.151400018</v>
      </c>
      <c r="G18" s="3">
        <v>4.87</v>
      </c>
      <c r="H18" s="3">
        <v>0.87570113016810158</v>
      </c>
    </row>
    <row r="19" spans="1:8" x14ac:dyDescent="0.25">
      <c r="A19" s="2">
        <f t="shared" si="1"/>
        <v>2019</v>
      </c>
      <c r="B19" s="2">
        <v>6</v>
      </c>
      <c r="C19" s="4">
        <v>184036.77048000001</v>
      </c>
      <c r="D19" s="3">
        <v>7.77</v>
      </c>
      <c r="E19" s="3">
        <v>3.0542513344151438</v>
      </c>
      <c r="F19" s="4">
        <v>26471337.718040019</v>
      </c>
      <c r="G19" s="3">
        <v>-2.58</v>
      </c>
      <c r="H19" s="3">
        <v>0.80761284979054515</v>
      </c>
    </row>
    <row r="20" spans="1:8" x14ac:dyDescent="0.25">
      <c r="A20" s="2">
        <f t="shared" si="1"/>
        <v>2019</v>
      </c>
      <c r="B20" s="2">
        <v>7</v>
      </c>
      <c r="C20" s="4">
        <v>190303.94576999999</v>
      </c>
      <c r="D20" s="3">
        <v>9.18</v>
      </c>
      <c r="E20" s="3">
        <v>3.0815800110475169</v>
      </c>
      <c r="F20" s="4">
        <v>27773215.773330033</v>
      </c>
      <c r="G20" s="3">
        <v>0.62</v>
      </c>
      <c r="H20" s="3">
        <v>0.78665234639787784</v>
      </c>
    </row>
    <row r="21" spans="1:8" x14ac:dyDescent="0.25">
      <c r="A21" s="2">
        <f t="shared" si="1"/>
        <v>2019</v>
      </c>
      <c r="B21" s="2">
        <v>8</v>
      </c>
      <c r="C21" s="4">
        <v>171607.94159999999</v>
      </c>
      <c r="D21" s="3">
        <v>11.8</v>
      </c>
      <c r="E21" s="3">
        <v>3.1517315019307537</v>
      </c>
      <c r="F21" s="4">
        <v>23421188.170350011</v>
      </c>
      <c r="G21" s="3">
        <v>-1.48</v>
      </c>
      <c r="H21" s="3">
        <v>0.81596861377737184</v>
      </c>
    </row>
    <row r="22" spans="1:8" x14ac:dyDescent="0.25">
      <c r="A22" s="2">
        <f t="shared" si="1"/>
        <v>2019</v>
      </c>
      <c r="B22" s="2">
        <v>9</v>
      </c>
      <c r="C22" s="4">
        <v>190902.82681999999</v>
      </c>
      <c r="D22" s="3">
        <v>-0.88</v>
      </c>
      <c r="E22" s="3">
        <v>3.2693095811090589</v>
      </c>
      <c r="F22" s="4">
        <v>27731273.02268004</v>
      </c>
      <c r="G22" s="3">
        <v>8.86</v>
      </c>
      <c r="H22" s="3">
        <v>0.89869907263668825</v>
      </c>
    </row>
    <row r="23" spans="1:8" x14ac:dyDescent="0.25">
      <c r="A23" s="2">
        <f t="shared" si="1"/>
        <v>2019</v>
      </c>
      <c r="B23" s="2">
        <v>10</v>
      </c>
      <c r="C23" s="4">
        <v>198660.81159</v>
      </c>
      <c r="D23" s="3">
        <v>1.42</v>
      </c>
      <c r="E23" s="3">
        <v>3.4395185968278916</v>
      </c>
      <c r="F23" s="4">
        <v>29437972.941950001</v>
      </c>
      <c r="G23" s="3">
        <v>-2.68</v>
      </c>
      <c r="H23" s="3">
        <v>1.0378217014186426</v>
      </c>
    </row>
    <row r="24" spans="1:8" x14ac:dyDescent="0.25">
      <c r="A24" s="2">
        <f t="shared" si="1"/>
        <v>2019</v>
      </c>
      <c r="B24" s="2">
        <v>11</v>
      </c>
      <c r="C24" s="4">
        <v>181177.31112</v>
      </c>
      <c r="D24" s="3">
        <v>-1.72</v>
      </c>
      <c r="E24" s="3">
        <v>3.6672747508340233</v>
      </c>
      <c r="F24" s="4">
        <v>26925012.118980002</v>
      </c>
      <c r="G24" s="3">
        <v>-3.32</v>
      </c>
      <c r="H24" s="3">
        <v>1.2368673466860063</v>
      </c>
    </row>
    <row r="25" spans="1:8" x14ac:dyDescent="0.25">
      <c r="A25" s="2">
        <f t="shared" si="1"/>
        <v>2019</v>
      </c>
      <c r="B25" s="2">
        <v>12</v>
      </c>
      <c r="C25" s="4">
        <v>163009.00041000001</v>
      </c>
      <c r="D25" s="3">
        <v>-3.13</v>
      </c>
      <c r="E25" s="3">
        <v>3.9573540005272236</v>
      </c>
      <c r="F25" s="4">
        <v>24660046.81917005</v>
      </c>
      <c r="G25" s="3">
        <v>1.01</v>
      </c>
      <c r="H25" s="3">
        <v>1.499108672938952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</v>
      </c>
      <c r="E26" s="3">
        <v>4.3141581870051207</v>
      </c>
      <c r="F26" s="4">
        <v>26649854.989999998</v>
      </c>
      <c r="G26" s="3">
        <v>-1.33</v>
      </c>
      <c r="H26" s="3">
        <v>1.8275018955563551</v>
      </c>
    </row>
    <row r="27" spans="1:8" x14ac:dyDescent="0.25">
      <c r="A27" s="2">
        <f>A26</f>
        <v>2020</v>
      </c>
      <c r="B27" s="2">
        <v>2</v>
      </c>
      <c r="C27" s="4">
        <v>154106.16701</v>
      </c>
      <c r="D27" s="3">
        <v>-17.12</v>
      </c>
      <c r="E27" s="3">
        <v>4.7415969740041941</v>
      </c>
      <c r="F27" s="4">
        <v>26109448.789999999</v>
      </c>
      <c r="G27" s="3">
        <v>1.8</v>
      </c>
      <c r="H27" s="3">
        <v>2.2249692640370253</v>
      </c>
    </row>
    <row r="28" spans="1:8" x14ac:dyDescent="0.25">
      <c r="A28" s="2">
        <f t="shared" ref="A28:A37" si="2">A27</f>
        <v>2020</v>
      </c>
      <c r="B28" s="2">
        <v>3</v>
      </c>
      <c r="C28" s="4">
        <v>147739.79680000001</v>
      </c>
      <c r="D28" s="3">
        <v>-15.12</v>
      </c>
      <c r="E28" s="3">
        <v>5.243002653164603</v>
      </c>
      <c r="F28" s="4">
        <v>23805470.129999999</v>
      </c>
      <c r="G28" s="3">
        <v>-14.44</v>
      </c>
      <c r="H28" s="3">
        <v>2.6942137569148028</v>
      </c>
    </row>
    <row r="29" spans="1:8" x14ac:dyDescent="0.25">
      <c r="A29" s="2">
        <f t="shared" si="2"/>
        <v>2020</v>
      </c>
      <c r="B29" s="2">
        <v>4</v>
      </c>
      <c r="C29" s="4">
        <v>135485.91420999999</v>
      </c>
      <c r="D29" s="3">
        <v>-16.61</v>
      </c>
      <c r="E29" s="3">
        <v>5.8201893496699793</v>
      </c>
      <c r="F29" s="4">
        <v>16561344.17</v>
      </c>
      <c r="G29" s="3">
        <v>-37.200000000000003</v>
      </c>
      <c r="H29" s="3">
        <v>3.2379088409690806</v>
      </c>
    </row>
    <row r="30" spans="1:8" x14ac:dyDescent="0.25">
      <c r="A30" s="2">
        <f t="shared" si="2"/>
        <v>2020</v>
      </c>
      <c r="B30" s="2">
        <v>5</v>
      </c>
      <c r="C30" s="4">
        <v>111759.89021</v>
      </c>
      <c r="D30" s="3">
        <v>-41.41</v>
      </c>
      <c r="E30" s="3">
        <v>6.4735570912974829</v>
      </c>
      <c r="F30" s="4">
        <v>17390400.859999999</v>
      </c>
      <c r="G30" s="3">
        <v>-39.619999999999997</v>
      </c>
      <c r="H30" s="3">
        <v>3.8575381070239101</v>
      </c>
    </row>
    <row r="31" spans="1:8" x14ac:dyDescent="0.25">
      <c r="A31" s="2">
        <f t="shared" si="2"/>
        <v>2020</v>
      </c>
      <c r="B31" s="2">
        <v>6</v>
      </c>
      <c r="C31" s="4">
        <v>134135.56226999999</v>
      </c>
      <c r="D31" s="3">
        <v>-27.11</v>
      </c>
      <c r="E31" s="3">
        <v>7.201948253786103</v>
      </c>
      <c r="F31" s="4">
        <v>21158230.66</v>
      </c>
      <c r="G31" s="3">
        <v>-20.07</v>
      </c>
      <c r="H31" s="3">
        <v>4.5517769577893867</v>
      </c>
    </row>
    <row r="32" spans="1:8" x14ac:dyDescent="0.25">
      <c r="A32" s="2">
        <f t="shared" si="2"/>
        <v>2020</v>
      </c>
      <c r="B32" s="2">
        <v>7</v>
      </c>
      <c r="C32" s="4">
        <v>128917.34120999998</v>
      </c>
      <c r="D32" s="3">
        <v>-32.26</v>
      </c>
      <c r="E32" s="3">
        <v>8.000879965854601</v>
      </c>
      <c r="F32" s="4">
        <v>23691758.18</v>
      </c>
      <c r="G32" s="3">
        <v>-14.7</v>
      </c>
      <c r="H32" s="3">
        <v>5.3162815224959523</v>
      </c>
    </row>
    <row r="33" spans="1:8" x14ac:dyDescent="0.25">
      <c r="A33" s="2">
        <f t="shared" si="2"/>
        <v>2020</v>
      </c>
      <c r="B33" s="2">
        <v>8</v>
      </c>
      <c r="C33" s="4">
        <v>142179.24822000001</v>
      </c>
      <c r="D33" s="3">
        <v>-17.149999999999999</v>
      </c>
      <c r="E33" s="3">
        <v>8.8634865820374475</v>
      </c>
      <c r="F33" s="4">
        <v>19400032.769999996</v>
      </c>
      <c r="G33" s="3">
        <v>-17.170000000000002</v>
      </c>
      <c r="H33" s="3">
        <v>6.1449980847519798</v>
      </c>
    </row>
    <row r="34" spans="1:8" x14ac:dyDescent="0.25">
      <c r="A34" s="2">
        <f t="shared" si="2"/>
        <v>2020</v>
      </c>
      <c r="B34" s="2">
        <v>9</v>
      </c>
      <c r="C34" s="4">
        <v>181005.65885000001</v>
      </c>
      <c r="D34" s="3">
        <v>-5.18</v>
      </c>
      <c r="E34" s="3">
        <v>9.78010656242704</v>
      </c>
      <c r="F34" s="4">
        <v>24740018.829999994</v>
      </c>
      <c r="G34" s="3">
        <v>-10.79</v>
      </c>
      <c r="H34" s="3">
        <v>7.0304829086156682</v>
      </c>
    </row>
    <row r="35" spans="1:8" x14ac:dyDescent="0.25">
      <c r="A35" s="2">
        <f t="shared" si="2"/>
        <v>2020</v>
      </c>
      <c r="B35" s="2">
        <v>10</v>
      </c>
      <c r="C35" s="4">
        <v>164319.58345999999</v>
      </c>
      <c r="D35" s="3">
        <v>-17.29</v>
      </c>
      <c r="E35" s="3">
        <v>10.739271874992024</v>
      </c>
      <c r="F35" s="4">
        <v>25932459.84</v>
      </c>
      <c r="G35" s="3">
        <v>-11.91</v>
      </c>
      <c r="H35" s="3">
        <v>7.9636731610559988</v>
      </c>
    </row>
    <row r="36" spans="1:8" x14ac:dyDescent="0.25">
      <c r="A36" s="2">
        <f t="shared" si="2"/>
        <v>2020</v>
      </c>
      <c r="B36" s="2">
        <v>11</v>
      </c>
      <c r="C36" s="4">
        <v>161202.53292000003</v>
      </c>
      <c r="D36" s="3">
        <v>-11.02</v>
      </c>
      <c r="E36" s="3">
        <v>11.728475591411989</v>
      </c>
      <c r="F36" s="4">
        <v>25323786.199999999</v>
      </c>
      <c r="G36" s="3">
        <v>-5.95</v>
      </c>
      <c r="H36" s="3">
        <v>8.9342684755066326</v>
      </c>
    </row>
    <row r="37" spans="1:8" x14ac:dyDescent="0.25">
      <c r="A37" s="2">
        <f t="shared" si="2"/>
        <v>2020</v>
      </c>
      <c r="B37" s="2">
        <v>12</v>
      </c>
      <c r="C37" s="4">
        <v>150172.48978999999</v>
      </c>
      <c r="D37" s="3">
        <v>-7.87</v>
      </c>
      <c r="E37" s="3">
        <v>12.73326430615298</v>
      </c>
      <c r="F37" s="4">
        <v>23834733.93</v>
      </c>
      <c r="G37" s="3">
        <v>-3.35</v>
      </c>
      <c r="H37" s="3">
        <v>9.9305883692094898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-8.81</v>
      </c>
      <c r="E38" s="3">
        <v>13.737604858431638</v>
      </c>
      <c r="F38" s="4">
        <v>22266714.649999999</v>
      </c>
      <c r="G38" s="3">
        <v>-16.45</v>
      </c>
      <c r="H38" s="3">
        <v>10.939918729651245</v>
      </c>
    </row>
    <row r="39" spans="1:8" x14ac:dyDescent="0.25">
      <c r="A39" s="2">
        <f>A38</f>
        <v>2021</v>
      </c>
      <c r="B39" s="2">
        <v>2</v>
      </c>
      <c r="C39" s="4">
        <v>190183.04712999999</v>
      </c>
      <c r="D39" s="3">
        <v>23.41</v>
      </c>
      <c r="E39" s="3">
        <v>14.724033305221118</v>
      </c>
      <c r="F39" s="4">
        <v>24623799.199999999</v>
      </c>
      <c r="G39" s="3">
        <v>-5.69</v>
      </c>
      <c r="H39" s="3">
        <v>11.948623181237377</v>
      </c>
    </row>
    <row r="40" spans="1:8" x14ac:dyDescent="0.25">
      <c r="A40" s="2">
        <f t="shared" ref="A40:A49" si="3">A39</f>
        <v>2021</v>
      </c>
      <c r="B40" s="2">
        <v>3</v>
      </c>
      <c r="C40" s="4">
        <v>203597.20942</v>
      </c>
      <c r="D40" s="3">
        <v>37.81</v>
      </c>
      <c r="E40" s="3">
        <v>15.673519897601629</v>
      </c>
      <c r="F40" s="4">
        <v>28680165.550000001</v>
      </c>
      <c r="G40" s="3">
        <v>20.48</v>
      </c>
      <c r="H40" s="3">
        <v>12.941163270683804</v>
      </c>
    </row>
    <row r="41" spans="1:8" x14ac:dyDescent="0.25">
      <c r="A41" s="2">
        <f t="shared" si="3"/>
        <v>2021</v>
      </c>
      <c r="B41" s="2">
        <v>4</v>
      </c>
      <c r="C41" s="4">
        <v>184043.14069999999</v>
      </c>
      <c r="D41" s="3">
        <v>35.840000000000003</v>
      </c>
      <c r="E41" s="3">
        <v>16.567638078784963</v>
      </c>
      <c r="F41" s="4">
        <v>27138233.440000001</v>
      </c>
      <c r="G41" s="3">
        <v>63.86</v>
      </c>
      <c r="H41" s="3">
        <v>13.90077564031886</v>
      </c>
    </row>
    <row r="42" spans="1:8" x14ac:dyDescent="0.25">
      <c r="A42" s="2">
        <f t="shared" si="3"/>
        <v>2021</v>
      </c>
      <c r="B42" s="2">
        <v>5</v>
      </c>
      <c r="C42" s="4">
        <v>181054.75244000001</v>
      </c>
      <c r="D42" s="3">
        <v>62</v>
      </c>
      <c r="E42" s="3">
        <v>17.389498547545578</v>
      </c>
      <c r="F42" s="4">
        <v>27062031.109999999</v>
      </c>
      <c r="G42" s="3">
        <v>55.61</v>
      </c>
      <c r="H42" s="3">
        <v>14.811220462799305</v>
      </c>
    </row>
    <row r="43" spans="1:8" x14ac:dyDescent="0.25">
      <c r="A43" s="2">
        <f t="shared" si="3"/>
        <v>2021</v>
      </c>
      <c r="B43" s="2">
        <v>6</v>
      </c>
      <c r="C43" s="4">
        <v>197034.61511000001</v>
      </c>
      <c r="D43" s="3">
        <v>46.89</v>
      </c>
      <c r="E43" s="3">
        <v>18.123550361124686</v>
      </c>
      <c r="F43" s="4">
        <v>28587395.620000001</v>
      </c>
      <c r="G43" s="3">
        <v>35.11</v>
      </c>
      <c r="H43" s="3">
        <v>15.659727301362432</v>
      </c>
    </row>
    <row r="44" spans="1:8" x14ac:dyDescent="0.25">
      <c r="A44" s="2">
        <f t="shared" si="3"/>
        <v>2021</v>
      </c>
      <c r="B44" s="2">
        <v>7</v>
      </c>
      <c r="C44" s="4">
        <v>201220.85041000001</v>
      </c>
      <c r="D44" s="3">
        <v>56.09</v>
      </c>
      <c r="E44" s="3">
        <v>18.757340528253245</v>
      </c>
      <c r="F44" s="4">
        <v>28165140.030000001</v>
      </c>
      <c r="G44" s="3">
        <v>18.88</v>
      </c>
      <c r="H44" s="3">
        <v>16.436358967824503</v>
      </c>
    </row>
    <row r="45" spans="1:8" x14ac:dyDescent="0.25">
      <c r="A45" s="2">
        <f t="shared" si="3"/>
        <v>2021</v>
      </c>
      <c r="B45" s="2">
        <v>8</v>
      </c>
      <c r="C45" s="4">
        <v>224334.42830999999</v>
      </c>
      <c r="D45" s="3">
        <v>57.78</v>
      </c>
      <c r="E45" s="3">
        <v>19.280413727776025</v>
      </c>
      <c r="F45" s="4">
        <v>25973544.120000001</v>
      </c>
      <c r="G45" s="3">
        <v>33.880000000000003</v>
      </c>
      <c r="H45" s="3">
        <v>17.13252898738363</v>
      </c>
    </row>
    <row r="46" spans="1:8" x14ac:dyDescent="0.25">
      <c r="A46" s="2">
        <f t="shared" si="3"/>
        <v>2021</v>
      </c>
      <c r="B46" s="2">
        <v>9</v>
      </c>
      <c r="C46" s="4">
        <v>197859.95653</v>
      </c>
      <c r="D46" s="3">
        <v>9.31</v>
      </c>
      <c r="E46" s="3">
        <v>19.684907184334449</v>
      </c>
      <c r="F46" s="4">
        <v>30732903.34</v>
      </c>
      <c r="G46" s="3">
        <v>24.22</v>
      </c>
      <c r="H46" s="3">
        <v>17.739820582531824</v>
      </c>
    </row>
    <row r="47" spans="1:8" x14ac:dyDescent="0.25">
      <c r="A47" s="2">
        <f t="shared" si="3"/>
        <v>2021</v>
      </c>
      <c r="B47" s="2">
        <v>10</v>
      </c>
      <c r="C47" s="4">
        <v>263470.76691000001</v>
      </c>
      <c r="D47" s="3">
        <v>60.34</v>
      </c>
      <c r="E47" s="3">
        <v>19.965631704949953</v>
      </c>
      <c r="F47" s="4">
        <v>32081008.210000001</v>
      </c>
      <c r="G47" s="3">
        <v>23.71</v>
      </c>
      <c r="H47" s="3">
        <v>18.250979994581421</v>
      </c>
    </row>
    <row r="48" spans="1:8" x14ac:dyDescent="0.25">
      <c r="A48" s="2">
        <f t="shared" si="3"/>
        <v>2021</v>
      </c>
      <c r="B48" s="2">
        <v>11</v>
      </c>
      <c r="C48" s="4">
        <v>271867.48235000001</v>
      </c>
      <c r="D48" s="3">
        <v>68.650000000000006</v>
      </c>
      <c r="E48" s="3">
        <v>20.116677616978393</v>
      </c>
      <c r="F48" s="4">
        <v>34515938.939999998</v>
      </c>
      <c r="G48" s="3">
        <v>36.299999999999997</v>
      </c>
      <c r="H48" s="3">
        <v>18.659203477304303</v>
      </c>
    </row>
    <row r="49" spans="1:8" x14ac:dyDescent="0.25">
      <c r="A49" s="2">
        <f t="shared" si="3"/>
        <v>2021</v>
      </c>
      <c r="B49" s="2">
        <v>12</v>
      </c>
      <c r="C49" s="4">
        <v>196542.57324999999</v>
      </c>
      <c r="D49" s="3">
        <v>30.88</v>
      </c>
      <c r="E49" s="3">
        <v>20.134939023351674</v>
      </c>
      <c r="F49" s="4">
        <v>32960217.879999995</v>
      </c>
      <c r="G49" s="3">
        <v>38.29</v>
      </c>
      <c r="H49" s="3">
        <v>18.958066383083835</v>
      </c>
    </row>
    <row r="50" spans="1:8" x14ac:dyDescent="0.25">
      <c r="A50" s="2">
        <v>2022</v>
      </c>
      <c r="B50" s="2">
        <v>1</v>
      </c>
      <c r="C50" s="4">
        <v>295423.55346999998</v>
      </c>
      <c r="D50" s="3">
        <v>91.04</v>
      </c>
      <c r="E50" s="3">
        <v>20.020680396611624</v>
      </c>
      <c r="F50" s="4">
        <v>31665561.710000001</v>
      </c>
      <c r="G50" s="3">
        <v>42.21</v>
      </c>
      <c r="H50" s="3">
        <v>19.142369119617459</v>
      </c>
    </row>
    <row r="51" spans="1:8" x14ac:dyDescent="0.25">
      <c r="A51" s="2">
        <f>A50</f>
        <v>2022</v>
      </c>
      <c r="B51" s="2">
        <v>2</v>
      </c>
      <c r="C51" s="4">
        <v>240147.62385999999</v>
      </c>
      <c r="D51" s="3">
        <v>26.27</v>
      </c>
      <c r="E51" s="3">
        <v>19.774912394090123</v>
      </c>
      <c r="F51" s="4">
        <v>34172233.950000003</v>
      </c>
      <c r="G51" s="3">
        <v>38.78</v>
      </c>
      <c r="H51" s="3">
        <v>19.208254589992684</v>
      </c>
    </row>
    <row r="52" spans="1:8" x14ac:dyDescent="0.25">
      <c r="A52" s="2">
        <f t="shared" ref="A52:A61" si="4">A51</f>
        <v>2022</v>
      </c>
      <c r="B52" s="2">
        <v>3</v>
      </c>
      <c r="C52" s="4">
        <v>237680.07148000001</v>
      </c>
      <c r="D52" s="3">
        <v>16.739999999999998</v>
      </c>
      <c r="E52" s="3">
        <v>19.403577570313733</v>
      </c>
      <c r="F52" s="4">
        <v>37732008.119999997</v>
      </c>
      <c r="G52" s="3">
        <v>31.56</v>
      </c>
      <c r="H52" s="3">
        <v>19.153467616108156</v>
      </c>
    </row>
    <row r="53" spans="1:8" x14ac:dyDescent="0.25">
      <c r="A53" s="2">
        <f t="shared" si="4"/>
        <v>2022</v>
      </c>
      <c r="B53" s="2">
        <v>4</v>
      </c>
      <c r="C53" s="4">
        <v>222692.17509</v>
      </c>
      <c r="D53" s="3">
        <v>21</v>
      </c>
      <c r="E53" s="3">
        <v>18.913069527559422</v>
      </c>
      <c r="F53" s="4">
        <v>37707632.369999997</v>
      </c>
      <c r="G53" s="3">
        <v>38.950000000000003</v>
      </c>
      <c r="H53" s="3">
        <v>18.977112168849324</v>
      </c>
    </row>
    <row r="54" spans="1:8" x14ac:dyDescent="0.25">
      <c r="A54" s="2">
        <f t="shared" si="4"/>
        <v>2022</v>
      </c>
      <c r="B54" s="2">
        <v>5</v>
      </c>
      <c r="C54" s="4">
        <v>249862.97060999999</v>
      </c>
      <c r="D54" s="3">
        <v>38</v>
      </c>
      <c r="E54" s="3">
        <v>18.309596897439555</v>
      </c>
      <c r="F54" s="4">
        <v>39803846.640000008</v>
      </c>
      <c r="G54" s="3">
        <v>47.08</v>
      </c>
      <c r="H54" s="3">
        <v>18.67915378385052</v>
      </c>
    </row>
    <row r="55" spans="1:8" x14ac:dyDescent="0.25">
      <c r="A55" s="2">
        <f t="shared" si="4"/>
        <v>2022</v>
      </c>
      <c r="B55" s="2">
        <v>6</v>
      </c>
      <c r="C55" s="4">
        <v>207813.55572</v>
      </c>
      <c r="D55" s="3">
        <v>5.47</v>
      </c>
      <c r="E55" s="3">
        <v>17.599513237293749</v>
      </c>
      <c r="F55" s="4">
        <v>40342928.672349989</v>
      </c>
      <c r="G55" s="3">
        <v>41.12</v>
      </c>
      <c r="H55" s="3">
        <v>18.260945002845464</v>
      </c>
    </row>
    <row r="56" spans="1:8" x14ac:dyDescent="0.25">
      <c r="A56" s="2">
        <f t="shared" si="4"/>
        <v>2022</v>
      </c>
      <c r="B56" s="2">
        <v>7</v>
      </c>
      <c r="C56" s="4">
        <v>245427.97907999999</v>
      </c>
      <c r="D56" s="3">
        <v>21.97</v>
      </c>
      <c r="E56" s="3">
        <v>16.790539493565969</v>
      </c>
      <c r="F56" s="4">
        <v>38602745.80352997</v>
      </c>
      <c r="G56" s="3">
        <v>37.06</v>
      </c>
      <c r="H56" s="3">
        <v>17.725810648555107</v>
      </c>
    </row>
    <row r="57" spans="1:8" x14ac:dyDescent="0.25">
      <c r="A57" s="2">
        <f t="shared" si="4"/>
        <v>2022</v>
      </c>
      <c r="B57" s="2">
        <v>8</v>
      </c>
      <c r="C57" s="4">
        <v>287767.68820999999</v>
      </c>
      <c r="D57" s="3">
        <v>28.28</v>
      </c>
      <c r="E57" s="3">
        <v>15.889554285392034</v>
      </c>
      <c r="F57" s="4">
        <v>37028130.25</v>
      </c>
      <c r="G57" s="3">
        <v>42.56</v>
      </c>
      <c r="H57" s="3">
        <v>17.078662978075208</v>
      </c>
    </row>
    <row r="58" spans="1:8" x14ac:dyDescent="0.25">
      <c r="A58" s="2">
        <f t="shared" si="4"/>
        <v>2022</v>
      </c>
      <c r="B58" s="2">
        <v>9</v>
      </c>
      <c r="C58" s="4">
        <v>255120.81164</v>
      </c>
      <c r="D58" s="3">
        <v>28.94</v>
      </c>
      <c r="E58" s="3">
        <v>14.903795916665159</v>
      </c>
      <c r="F58" s="4">
        <v>41597358.369999997</v>
      </c>
      <c r="G58" s="3">
        <v>35.35</v>
      </c>
      <c r="H58" s="3">
        <v>16.325756900539822</v>
      </c>
    </row>
    <row r="59" spans="1:8" x14ac:dyDescent="0.25">
      <c r="A59" s="2">
        <f t="shared" si="4"/>
        <v>2022</v>
      </c>
      <c r="B59" s="2">
        <v>10</v>
      </c>
      <c r="C59" s="4">
        <v>283139.91947000002</v>
      </c>
      <c r="D59" s="3">
        <v>7.47</v>
      </c>
      <c r="E59" s="3">
        <v>13.841363138897629</v>
      </c>
      <c r="F59" s="4">
        <v>39910244.919999994</v>
      </c>
      <c r="G59" s="3">
        <v>24.4</v>
      </c>
      <c r="H59" s="3">
        <v>15.475116862376195</v>
      </c>
    </row>
    <row r="60" spans="1:8" x14ac:dyDescent="0.25">
      <c r="A60" s="2">
        <f t="shared" si="4"/>
        <v>2022</v>
      </c>
      <c r="B60" s="2">
        <v>11</v>
      </c>
      <c r="C60" s="4">
        <v>299439.06195</v>
      </c>
      <c r="D60" s="3">
        <v>10.14</v>
      </c>
      <c r="E60" s="3">
        <v>12.711329439996407</v>
      </c>
      <c r="F60" s="4">
        <v>40693397.482950002</v>
      </c>
      <c r="G60" s="3">
        <v>17.899999999999999</v>
      </c>
      <c r="H60" s="3">
        <v>14.53608843800459</v>
      </c>
    </row>
    <row r="61" spans="1:8" x14ac:dyDescent="0.25">
      <c r="A61" s="2">
        <f t="shared" si="4"/>
        <v>2022</v>
      </c>
      <c r="B61" s="2">
        <v>12</v>
      </c>
      <c r="C61" s="4">
        <v>253117.7353</v>
      </c>
      <c r="D61" s="3">
        <v>28.79</v>
      </c>
      <c r="E61" s="3">
        <v>11.522325852094921</v>
      </c>
      <c r="F61" s="4">
        <v>36607059.739650004</v>
      </c>
      <c r="G61" s="3">
        <v>11.06</v>
      </c>
      <c r="H61" s="3">
        <v>13.518636985396496</v>
      </c>
    </row>
    <row r="62" spans="1:8" x14ac:dyDescent="0.25">
      <c r="A62" s="2">
        <v>2023</v>
      </c>
      <c r="B62" s="2">
        <v>1</v>
      </c>
      <c r="C62" s="4">
        <v>209262.74800999998</v>
      </c>
      <c r="D62" s="3">
        <v>-29.2</v>
      </c>
      <c r="E62" s="3">
        <v>10.282804842782157</v>
      </c>
      <c r="F62" s="4">
        <v>34876741.647380084</v>
      </c>
      <c r="G62" s="3">
        <v>10.1</v>
      </c>
      <c r="H62" s="3">
        <v>12.432961467492985</v>
      </c>
    </row>
    <row r="63" spans="1:8" x14ac:dyDescent="0.25">
      <c r="A63" s="2">
        <f>A62</f>
        <v>2023</v>
      </c>
      <c r="B63" s="2">
        <v>2</v>
      </c>
      <c r="C63" s="4">
        <v>254067.95980000001</v>
      </c>
      <c r="D63" s="3">
        <v>5.8</v>
      </c>
      <c r="E63" s="3">
        <v>9.0024180236851468</v>
      </c>
      <c r="F63" s="4">
        <v>35294993.799999997</v>
      </c>
      <c r="G63" s="3">
        <v>3.3</v>
      </c>
      <c r="H63" s="3">
        <v>11.289090108555587</v>
      </c>
    </row>
    <row r="64" spans="1:8" x14ac:dyDescent="0.25">
      <c r="A64" s="2">
        <f t="shared" ref="A64:A73" si="5">A63</f>
        <v>2023</v>
      </c>
      <c r="B64" s="2">
        <v>3</v>
      </c>
      <c r="C64" s="4">
        <v>242067.72742000001</v>
      </c>
      <c r="D64" s="3">
        <v>1.8</v>
      </c>
      <c r="E64" s="3">
        <v>7.6880751449835065</v>
      </c>
      <c r="F64" s="4">
        <v>39090448.083620004</v>
      </c>
      <c r="G64" s="3">
        <v>3.6</v>
      </c>
      <c r="H64" s="3">
        <v>10.096889121632811</v>
      </c>
    </row>
    <row r="65" spans="1:8" x14ac:dyDescent="0.25">
      <c r="A65" s="2">
        <f t="shared" si="5"/>
        <v>2023</v>
      </c>
      <c r="B65" s="2">
        <v>4</v>
      </c>
      <c r="C65" s="4">
        <v>210556.02744000001</v>
      </c>
      <c r="D65" s="3">
        <v>-5.4</v>
      </c>
      <c r="E65" s="3">
        <v>6.3464635667163209</v>
      </c>
      <c r="F65" s="4">
        <v>33717835.93513003</v>
      </c>
      <c r="G65" s="3">
        <v>-10.6</v>
      </c>
      <c r="H65" s="3">
        <v>8.8656699218489621</v>
      </c>
    </row>
    <row r="66" spans="1:8" x14ac:dyDescent="0.25">
      <c r="A66" s="2">
        <f t="shared" si="5"/>
        <v>2023</v>
      </c>
      <c r="B66" s="2">
        <v>5</v>
      </c>
      <c r="C66" s="4">
        <v>228915.71111999999</v>
      </c>
      <c r="D66" s="3">
        <v>-8.4</v>
      </c>
      <c r="E66" s="3">
        <v>4.9838617548153836</v>
      </c>
      <c r="F66" s="4">
        <v>37053846.810000002</v>
      </c>
      <c r="G66" s="3">
        <v>-6.9</v>
      </c>
      <c r="H66" s="3">
        <v>7.6042927514726752</v>
      </c>
    </row>
    <row r="67" spans="1:8" x14ac:dyDescent="0.25">
      <c r="A67" s="2">
        <f t="shared" si="5"/>
        <v>2023</v>
      </c>
      <c r="B67" s="2">
        <v>6</v>
      </c>
      <c r="C67" s="4">
        <v>218484.06458999999</v>
      </c>
      <c r="D67" s="3">
        <v>5.0999999999999996</v>
      </c>
      <c r="E67" s="3">
        <v>3.6057324485759104</v>
      </c>
      <c r="F67" s="4">
        <v>36337693.720000006</v>
      </c>
      <c r="G67" s="3">
        <v>-9.9</v>
      </c>
      <c r="H67" s="3">
        <v>6.3202660701391249</v>
      </c>
    </row>
    <row r="68" spans="1:8" x14ac:dyDescent="0.25">
      <c r="A68" s="2">
        <f t="shared" si="5"/>
        <v>2023</v>
      </c>
      <c r="B68" s="2">
        <v>7</v>
      </c>
      <c r="C68" s="4">
        <v>197859.14121999999</v>
      </c>
      <c r="D68" s="3">
        <v>-19.399999999999999</v>
      </c>
      <c r="E68" s="3">
        <v>2.2166089524490338</v>
      </c>
      <c r="F68" s="4">
        <v>35348374.641289853</v>
      </c>
      <c r="G68" s="3">
        <v>-8.4</v>
      </c>
      <c r="H68" s="3">
        <v>5.0200910949313009</v>
      </c>
    </row>
    <row r="69" spans="1:8" x14ac:dyDescent="0.25">
      <c r="A69" s="2">
        <f t="shared" si="5"/>
        <v>2023</v>
      </c>
      <c r="B69" s="2">
        <v>8</v>
      </c>
      <c r="C69" s="4">
        <v>221143.38645000002</v>
      </c>
      <c r="D69" s="3">
        <v>-23.2</v>
      </c>
      <c r="E69" s="3">
        <v>0.8211283394658454</v>
      </c>
      <c r="F69" s="4">
        <v>30608760.652880169</v>
      </c>
      <c r="G69" s="3">
        <v>-17.3</v>
      </c>
      <c r="H69" s="3">
        <v>3.7091426355662103</v>
      </c>
    </row>
    <row r="70" spans="1:8" x14ac:dyDescent="0.25">
      <c r="A70" s="2">
        <f t="shared" si="5"/>
        <v>2023</v>
      </c>
      <c r="B70" s="2">
        <v>9</v>
      </c>
      <c r="C70" s="4">
        <v>258569.37088</v>
      </c>
      <c r="D70" s="3">
        <v>1.4</v>
      </c>
      <c r="E70" s="3">
        <v>-0.57757347074203891</v>
      </c>
      <c r="F70" s="4">
        <v>34853238.938380048</v>
      </c>
      <c r="G70" s="3">
        <v>-16.2</v>
      </c>
      <c r="H70" s="3">
        <v>2.3918635509903781</v>
      </c>
    </row>
    <row r="71" spans="1:8" x14ac:dyDescent="0.25">
      <c r="A71" s="2">
        <f t="shared" si="5"/>
        <v>2023</v>
      </c>
      <c r="B71" s="2">
        <v>10</v>
      </c>
      <c r="C71" s="4">
        <v>266256.97761</v>
      </c>
      <c r="D71" s="3">
        <v>-6</v>
      </c>
      <c r="E71" s="3">
        <v>-1.9780286924554658</v>
      </c>
      <c r="F71" s="4">
        <v>37412803.689790003</v>
      </c>
      <c r="G71" s="3">
        <v>-6.3</v>
      </c>
      <c r="H71" s="3">
        <v>1.0712377319117492</v>
      </c>
    </row>
    <row r="72" spans="1:8" x14ac:dyDescent="0.25">
      <c r="A72" s="2">
        <f t="shared" si="5"/>
        <v>2023</v>
      </c>
      <c r="B72" s="2">
        <v>11</v>
      </c>
      <c r="C72" s="4">
        <v>221140.77676000001</v>
      </c>
      <c r="D72" s="3">
        <v>-26.1</v>
      </c>
      <c r="E72" s="3">
        <v>-3.3786322084642579</v>
      </c>
      <c r="F72" s="4">
        <v>37304270.841279805</v>
      </c>
      <c r="G72" s="3">
        <v>-8.3000000000000007</v>
      </c>
      <c r="H72" s="3">
        <v>-0.25104203259721647</v>
      </c>
    </row>
    <row r="73" spans="1:8" x14ac:dyDescent="0.25">
      <c r="A73" s="2">
        <f t="shared" si="5"/>
        <v>2023</v>
      </c>
      <c r="B73" s="2">
        <v>12</v>
      </c>
      <c r="C73" s="4">
        <v>222095.54749</v>
      </c>
      <c r="D73" s="3">
        <v>-12.3</v>
      </c>
      <c r="E73" s="3">
        <v>-4.7780582051212619</v>
      </c>
      <c r="F73" s="4">
        <v>32349737.150790006</v>
      </c>
      <c r="G73" s="3">
        <v>-11.6</v>
      </c>
      <c r="H73" s="3">
        <v>-1.57379484497322</v>
      </c>
    </row>
    <row r="74" spans="1:8" x14ac:dyDescent="0.25">
      <c r="A74" s="2">
        <v>2024</v>
      </c>
      <c r="B74" s="2">
        <v>1</v>
      </c>
      <c r="C74" s="4">
        <v>215108.64408</v>
      </c>
      <c r="D74" s="3">
        <v>2.8</v>
      </c>
      <c r="E74" s="3">
        <v>-6.1765587415426246</v>
      </c>
      <c r="F74" s="4">
        <v>33872993</v>
      </c>
      <c r="G74" s="3">
        <v>-2.9</v>
      </c>
      <c r="H74" s="3">
        <v>-2.8963987630673649</v>
      </c>
    </row>
    <row r="75" spans="1:8" x14ac:dyDescent="0.25">
      <c r="A75" s="2">
        <f>A74</f>
        <v>2024</v>
      </c>
      <c r="B75" s="2">
        <v>2</v>
      </c>
      <c r="C75" s="4">
        <v>240348.61033000002</v>
      </c>
      <c r="D75" s="3">
        <v>-5.3998739080676428</v>
      </c>
      <c r="E75" s="3">
        <v>-7.5749082339135816</v>
      </c>
      <c r="F75" s="4">
        <v>34184934.952049866</v>
      </c>
      <c r="G75" s="3">
        <v>-3.1450886611294138</v>
      </c>
      <c r="H75" s="3">
        <v>-4.2189281089776314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34" workbookViewId="0">
      <selection activeCell="A76" sqref="A76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</row>
    <row r="2" spans="1:8" x14ac:dyDescent="0.25">
      <c r="A2" s="2">
        <v>2018</v>
      </c>
      <c r="B2" s="2">
        <v>1</v>
      </c>
      <c r="C2" s="4">
        <v>24374.652219999989</v>
      </c>
      <c r="D2" s="3">
        <v>16.587282102626645</v>
      </c>
      <c r="E2" s="3">
        <v>26.197096669546909</v>
      </c>
      <c r="F2" s="4">
        <v>-3935409.4666199572</v>
      </c>
      <c r="G2" s="3">
        <v>-25.541732308481141</v>
      </c>
      <c r="H2" s="3">
        <v>-29.80268874860738</v>
      </c>
    </row>
    <row r="3" spans="1:8" x14ac:dyDescent="0.25">
      <c r="A3" s="2">
        <f>A2</f>
        <v>2018</v>
      </c>
      <c r="B3" s="2">
        <v>2</v>
      </c>
      <c r="C3" s="4">
        <v>9043.8540499999945</v>
      </c>
      <c r="D3" s="3">
        <v>-41.217389237885897</v>
      </c>
      <c r="E3" s="3">
        <v>32.161612922321268</v>
      </c>
      <c r="F3" s="4">
        <v>-2167323.34766002</v>
      </c>
      <c r="G3" s="3">
        <v>16.832987946207229</v>
      </c>
      <c r="H3" s="3">
        <v>-27.698898563008939</v>
      </c>
    </row>
    <row r="4" spans="1:8" x14ac:dyDescent="0.25">
      <c r="A4" s="2">
        <f t="shared" ref="A4:A13" si="0">A3</f>
        <v>2018</v>
      </c>
      <c r="B4" s="2">
        <v>3</v>
      </c>
      <c r="C4" s="4">
        <v>24460.740620000026</v>
      </c>
      <c r="D4" s="3">
        <v>-47.539085789557625</v>
      </c>
      <c r="E4" s="3">
        <v>38.090878746109041</v>
      </c>
      <c r="F4" s="4">
        <v>-830631.0681200102</v>
      </c>
      <c r="G4" s="3">
        <v>43.051118594440787</v>
      </c>
      <c r="H4" s="3">
        <v>-25.679566977350174</v>
      </c>
    </row>
    <row r="5" spans="1:8" x14ac:dyDescent="0.25">
      <c r="A5" s="2">
        <f t="shared" si="0"/>
        <v>2018</v>
      </c>
      <c r="B5" s="2">
        <v>4</v>
      </c>
      <c r="C5" s="4">
        <v>37561.584700000007</v>
      </c>
      <c r="D5" s="3">
        <v>-14.799249636711313</v>
      </c>
      <c r="E5" s="3">
        <v>43.969824942351345</v>
      </c>
      <c r="F5" s="4">
        <v>-3050045.2551700287</v>
      </c>
      <c r="G5" s="3">
        <v>-154.41862935469706</v>
      </c>
      <c r="H5" s="3">
        <v>-23.749172409894943</v>
      </c>
    </row>
    <row r="6" spans="1:8" x14ac:dyDescent="0.25">
      <c r="A6" s="2">
        <f t="shared" si="0"/>
        <v>2018</v>
      </c>
      <c r="B6" s="2">
        <v>5</v>
      </c>
      <c r="C6" s="4">
        <v>28242.084310000006</v>
      </c>
      <c r="D6" s="3">
        <v>-38.28829042121906</v>
      </c>
      <c r="E6" s="3">
        <v>49.777435787174305</v>
      </c>
      <c r="F6" s="4">
        <v>-2153627.8991499878</v>
      </c>
      <c r="G6" s="3">
        <v>-50.49349027017329</v>
      </c>
      <c r="H6" s="3">
        <v>-21.907420314631281</v>
      </c>
    </row>
    <row r="7" spans="1:8" x14ac:dyDescent="0.25">
      <c r="A7" s="2">
        <f t="shared" si="0"/>
        <v>2018</v>
      </c>
      <c r="B7" s="2">
        <v>6</v>
      </c>
      <c r="C7" s="4">
        <v>33300.018689999997</v>
      </c>
      <c r="D7" s="3">
        <v>-52.112848642199005</v>
      </c>
      <c r="E7" s="3">
        <v>55.488614370969394</v>
      </c>
      <c r="F7" s="4">
        <v>-2448239.9071199074</v>
      </c>
      <c r="G7" s="3">
        <v>-94.422771099617108</v>
      </c>
      <c r="H7" s="3">
        <v>-20.163090413390609</v>
      </c>
    </row>
    <row r="8" spans="1:8" x14ac:dyDescent="0.25">
      <c r="A8" s="2">
        <f t="shared" si="0"/>
        <v>2018</v>
      </c>
      <c r="B8" s="2">
        <v>7</v>
      </c>
      <c r="C8" s="4">
        <v>136491.34581999999</v>
      </c>
      <c r="D8" s="3">
        <v>751.33329595504131</v>
      </c>
      <c r="E8" s="3">
        <v>61.072148108696936</v>
      </c>
      <c r="F8" s="4">
        <v>-3247651.5109099932</v>
      </c>
      <c r="G8" s="3">
        <v>-54.743030231258608</v>
      </c>
      <c r="H8" s="3">
        <v>-18.526947571751261</v>
      </c>
    </row>
    <row r="9" spans="1:8" x14ac:dyDescent="0.25">
      <c r="A9" s="2">
        <f t="shared" si="0"/>
        <v>2018</v>
      </c>
      <c r="B9" s="2">
        <v>8</v>
      </c>
      <c r="C9" s="4">
        <v>27822.021329999989</v>
      </c>
      <c r="D9" s="3">
        <v>124.85032608521396</v>
      </c>
      <c r="E9" s="3">
        <v>66.489352091496897</v>
      </c>
      <c r="F9" s="4">
        <v>-3057279.4193600118</v>
      </c>
      <c r="G9" s="3">
        <v>5.2501494097017547</v>
      </c>
      <c r="H9" s="3">
        <v>-17.014913577561444</v>
      </c>
    </row>
    <row r="10" spans="1:8" x14ac:dyDescent="0.25">
      <c r="A10" s="2">
        <f t="shared" si="0"/>
        <v>2018</v>
      </c>
      <c r="B10" s="2">
        <v>9</v>
      </c>
      <c r="C10" s="4">
        <v>35618.796199999982</v>
      </c>
      <c r="D10" s="3">
        <v>74.182980005822259</v>
      </c>
      <c r="E10" s="3">
        <v>71.749476212443</v>
      </c>
      <c r="F10" s="4">
        <v>-3297072.2245900929</v>
      </c>
      <c r="G10" s="3">
        <v>-53.515841663614481</v>
      </c>
      <c r="H10" s="3">
        <v>-15.645425224409605</v>
      </c>
    </row>
    <row r="11" spans="1:8" x14ac:dyDescent="0.25">
      <c r="A11" s="2">
        <f t="shared" si="0"/>
        <v>2018</v>
      </c>
      <c r="B11" s="2">
        <v>10</v>
      </c>
      <c r="C11" s="4">
        <v>49835.884450000012</v>
      </c>
      <c r="D11" s="3">
        <v>146.95771324044594</v>
      </c>
      <c r="E11" s="3">
        <v>76.865823210025212</v>
      </c>
      <c r="F11" s="4">
        <v>-3836527.2150799856</v>
      </c>
      <c r="G11" s="3">
        <v>-52.766638529803842</v>
      </c>
      <c r="H11" s="3">
        <v>-14.435373120954523</v>
      </c>
    </row>
    <row r="12" spans="1:8" x14ac:dyDescent="0.25">
      <c r="A12" s="2">
        <f t="shared" si="0"/>
        <v>2018</v>
      </c>
      <c r="B12" s="2">
        <v>11</v>
      </c>
      <c r="C12" s="4">
        <v>54867.938409999973</v>
      </c>
      <c r="D12" s="3">
        <v>70.216170268171894</v>
      </c>
      <c r="E12" s="3">
        <v>81.851864816052498</v>
      </c>
      <c r="F12" s="4">
        <v>-2568804.1206799969</v>
      </c>
      <c r="G12" s="3">
        <v>-58.442737212068685</v>
      </c>
      <c r="H12" s="3">
        <v>-13.404277765885482</v>
      </c>
    </row>
    <row r="13" spans="1:8" x14ac:dyDescent="0.25">
      <c r="A13" s="2">
        <f t="shared" si="0"/>
        <v>2018</v>
      </c>
      <c r="B13" s="2">
        <v>12</v>
      </c>
      <c r="C13" s="4">
        <v>21302.227600000013</v>
      </c>
      <c r="D13" s="3">
        <v>1.8711646429793112</v>
      </c>
      <c r="E13" s="3">
        <v>86.725940254697051</v>
      </c>
      <c r="F13" s="4">
        <v>-3247398.9385799803</v>
      </c>
      <c r="G13" s="3">
        <v>-58.397402833289611</v>
      </c>
      <c r="H13" s="3">
        <v>-12.574321551322933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106.28912374282906</v>
      </c>
      <c r="E14" s="3">
        <v>91.505580715787431</v>
      </c>
      <c r="F14" s="4">
        <v>-4483275.8725000732</v>
      </c>
      <c r="G14" s="3">
        <v>-13.921458758665517</v>
      </c>
      <c r="H14" s="3">
        <v>-11.970814540182202</v>
      </c>
    </row>
    <row r="15" spans="1:8" x14ac:dyDescent="0.25">
      <c r="A15" s="2">
        <f>A14</f>
        <v>2019</v>
      </c>
      <c r="B15" s="2">
        <v>2</v>
      </c>
      <c r="C15" s="4">
        <v>9856.370969999989</v>
      </c>
      <c r="D15" s="3">
        <v>8.9841887707154573</v>
      </c>
      <c r="E15" s="3">
        <v>96.202424696401408</v>
      </c>
      <c r="F15" s="4">
        <v>-2627773.3005399704</v>
      </c>
      <c r="G15" s="3">
        <v>-21.245097247583359</v>
      </c>
      <c r="H15" s="3">
        <v>-11.622248953800971</v>
      </c>
    </row>
    <row r="16" spans="1:8" x14ac:dyDescent="0.25">
      <c r="A16" s="2">
        <f t="shared" ref="A16:A25" si="1">A15</f>
        <v>2019</v>
      </c>
      <c r="B16" s="2">
        <v>3</v>
      </c>
      <c r="C16" s="4">
        <v>119133.98373000001</v>
      </c>
      <c r="D16" s="3">
        <v>387.04160507957619</v>
      </c>
      <c r="E16" s="3">
        <v>100.82913732854921</v>
      </c>
      <c r="F16" s="4">
        <v>-2352573.4206199981</v>
      </c>
      <c r="G16" s="3">
        <v>-183.22723660513219</v>
      </c>
      <c r="H16" s="3">
        <v>-11.557252474920992</v>
      </c>
    </row>
    <row r="17" spans="1:8" x14ac:dyDescent="0.25">
      <c r="A17" s="2">
        <f t="shared" si="1"/>
        <v>2019</v>
      </c>
      <c r="B17" s="2">
        <v>4</v>
      </c>
      <c r="C17" s="4">
        <v>76181.562609999994</v>
      </c>
      <c r="D17" s="3">
        <v>102.81775441173009</v>
      </c>
      <c r="E17" s="3">
        <v>105.39232692230176</v>
      </c>
      <c r="F17" s="4">
        <v>-1605252.6269399561</v>
      </c>
      <c r="G17" s="3">
        <v>47.369547247899142</v>
      </c>
      <c r="H17" s="3">
        <v>-11.805121039637744</v>
      </c>
    </row>
    <row r="18" spans="1:8" x14ac:dyDescent="0.25">
      <c r="A18" s="2">
        <f t="shared" si="1"/>
        <v>2019</v>
      </c>
      <c r="B18" s="2">
        <v>5</v>
      </c>
      <c r="C18" s="4">
        <v>52932.137339999987</v>
      </c>
      <c r="D18" s="3">
        <v>87.422913829549344</v>
      </c>
      <c r="E18" s="3">
        <v>109.91847765354605</v>
      </c>
      <c r="F18" s="4">
        <v>-2110213.749530077</v>
      </c>
      <c r="G18" s="3">
        <v>2.0158612189712963</v>
      </c>
      <c r="H18" s="3">
        <v>-12.407072110722419</v>
      </c>
    </row>
    <row r="19" spans="1:8" x14ac:dyDescent="0.25">
      <c r="A19" s="2">
        <f t="shared" si="1"/>
        <v>2019</v>
      </c>
      <c r="B19" s="2">
        <v>6</v>
      </c>
      <c r="C19" s="4">
        <v>35554.693589999981</v>
      </c>
      <c r="D19" s="3">
        <v>6.7707916953123597</v>
      </c>
      <c r="E19" s="3">
        <v>114.43389490841138</v>
      </c>
      <c r="F19" s="4">
        <v>-1532676.6295600235</v>
      </c>
      <c r="G19" s="3">
        <v>37.396795750991011</v>
      </c>
      <c r="H19" s="3">
        <v>-13.400213798981801</v>
      </c>
    </row>
    <row r="20" spans="1:8" x14ac:dyDescent="0.25">
      <c r="A20" s="2">
        <f t="shared" si="1"/>
        <v>2019</v>
      </c>
      <c r="B20" s="2">
        <v>7</v>
      </c>
      <c r="C20" s="4">
        <v>34651.106370000023</v>
      </c>
      <c r="D20" s="3">
        <v>-74.612964534984741</v>
      </c>
      <c r="E20" s="3">
        <v>118.96332188109481</v>
      </c>
      <c r="F20" s="4">
        <v>-2486462.0014199726</v>
      </c>
      <c r="G20" s="3">
        <v>23.438152367423651</v>
      </c>
      <c r="H20" s="3">
        <v>-14.820652622630327</v>
      </c>
    </row>
    <row r="21" spans="1:8" x14ac:dyDescent="0.25">
      <c r="A21" s="2">
        <f t="shared" si="1"/>
        <v>2019</v>
      </c>
      <c r="B21" s="2">
        <v>8</v>
      </c>
      <c r="C21" s="4">
        <v>8778.3974000000162</v>
      </c>
      <c r="D21" s="3">
        <v>-68.44802433339224</v>
      </c>
      <c r="E21" s="3">
        <v>123.52402516140363</v>
      </c>
      <c r="F21" s="4">
        <v>-3984934.3146300055</v>
      </c>
      <c r="G21" s="3">
        <v>-30.342496318644702</v>
      </c>
      <c r="H21" s="3">
        <v>-16.7009675297748</v>
      </c>
    </row>
    <row r="22" spans="1:8" x14ac:dyDescent="0.25">
      <c r="A22" s="2">
        <f t="shared" si="1"/>
        <v>2019</v>
      </c>
      <c r="B22" s="2">
        <v>9</v>
      </c>
      <c r="C22" s="4">
        <v>8956.2869800000044</v>
      </c>
      <c r="D22" s="3">
        <v>-74.855166553888182</v>
      </c>
      <c r="E22" s="3">
        <v>128.11982854147729</v>
      </c>
      <c r="F22" s="4">
        <v>-4262519.781300012</v>
      </c>
      <c r="G22" s="3">
        <v>-29.281965663641113</v>
      </c>
      <c r="H22" s="3">
        <v>-19.071080607064378</v>
      </c>
    </row>
    <row r="23" spans="1:8" x14ac:dyDescent="0.25">
      <c r="A23" s="2">
        <f t="shared" si="1"/>
        <v>2019</v>
      </c>
      <c r="B23" s="2">
        <v>10</v>
      </c>
      <c r="C23" s="4">
        <v>30691.612209999992</v>
      </c>
      <c r="D23" s="3">
        <v>-38.414633253288265</v>
      </c>
      <c r="E23" s="3">
        <v>132.74122442112923</v>
      </c>
      <c r="F23" s="4">
        <v>-2576573.2628400996</v>
      </c>
      <c r="G23" s="3">
        <v>32.841001291153823</v>
      </c>
      <c r="H23" s="3">
        <v>-21.961861269536332</v>
      </c>
    </row>
    <row r="24" spans="1:8" x14ac:dyDescent="0.25">
      <c r="A24" s="2">
        <f t="shared" si="1"/>
        <v>2019</v>
      </c>
      <c r="B24" s="2">
        <v>11</v>
      </c>
      <c r="C24" s="4">
        <v>18180.143310000014</v>
      </c>
      <c r="D24" s="3">
        <v>-66.865634399912892</v>
      </c>
      <c r="E24" s="3">
        <v>137.36460971440238</v>
      </c>
      <c r="F24" s="4">
        <v>-1863643.7909000032</v>
      </c>
      <c r="G24" s="3">
        <v>27.450918663013056</v>
      </c>
      <c r="H24" s="3">
        <v>-25.404888021467976</v>
      </c>
    </row>
    <row r="25" spans="1:8" x14ac:dyDescent="0.25">
      <c r="A25" s="2">
        <f t="shared" si="1"/>
        <v>2019</v>
      </c>
      <c r="B25" s="2">
        <v>12</v>
      </c>
      <c r="C25" s="4">
        <v>-1194.1694600000337</v>
      </c>
      <c r="D25" s="3">
        <v>-105.60584311849166</v>
      </c>
      <c r="E25" s="3">
        <v>141.95449551189006</v>
      </c>
      <c r="F25" s="4">
        <v>-2093715.279820051</v>
      </c>
      <c r="G25" s="3">
        <v>35.526391446823929</v>
      </c>
      <c r="H25" s="3">
        <v>-29.427933612792131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146.46121024834434</v>
      </c>
      <c r="F26" s="4">
        <v>-3507467.16</v>
      </c>
      <c r="G26" s="3">
        <v>21.765529051771665</v>
      </c>
      <c r="H26" s="3">
        <v>-34.055100251310755</v>
      </c>
    </row>
    <row r="27" spans="1:8" x14ac:dyDescent="0.25">
      <c r="A27" s="2">
        <f>A26</f>
        <v>2020</v>
      </c>
      <c r="B27" s="2">
        <v>2</v>
      </c>
      <c r="C27" s="4">
        <v>36731.227469999983</v>
      </c>
      <c r="D27" s="3">
        <v>272.66482341015239</v>
      </c>
      <c r="E27" s="3">
        <v>150.81789066833457</v>
      </c>
      <c r="F27" s="4">
        <v>-2117091.66</v>
      </c>
      <c r="G27" s="3">
        <v>19.434006747653321</v>
      </c>
      <c r="H27" s="3">
        <v>-39.30597942780777</v>
      </c>
    </row>
    <row r="28" spans="1:8" x14ac:dyDescent="0.25">
      <c r="A28" s="2">
        <f t="shared" ref="A28:A37" si="2">A27</f>
        <v>2020</v>
      </c>
      <c r="B28" s="2">
        <v>3</v>
      </c>
      <c r="C28" s="4">
        <v>72488.731839999993</v>
      </c>
      <c r="D28" s="3">
        <v>-39.153607081346955</v>
      </c>
      <c r="E28" s="3">
        <v>154.95052640721278</v>
      </c>
      <c r="F28" s="4">
        <v>-2036318.6899999976</v>
      </c>
      <c r="G28" s="3">
        <v>13.442927130268037</v>
      </c>
      <c r="H28" s="3">
        <v>-45.1962862004766</v>
      </c>
    </row>
    <row r="29" spans="1:8" x14ac:dyDescent="0.25">
      <c r="A29" s="2">
        <f t="shared" si="2"/>
        <v>2020</v>
      </c>
      <c r="B29" s="2">
        <v>4</v>
      </c>
      <c r="C29" s="4">
        <v>7859.7730000000156</v>
      </c>
      <c r="D29" s="3">
        <v>-89.682840925386458</v>
      </c>
      <c r="E29" s="3">
        <v>158.7935686928825</v>
      </c>
      <c r="F29" s="4">
        <v>-1518571.0700000003</v>
      </c>
      <c r="G29" s="3">
        <v>5.3998701192094725</v>
      </c>
      <c r="H29" s="3">
        <v>-51.737656461804036</v>
      </c>
    </row>
    <row r="30" spans="1:8" x14ac:dyDescent="0.25">
      <c r="A30" s="2">
        <f t="shared" si="2"/>
        <v>2020</v>
      </c>
      <c r="B30" s="2">
        <v>5</v>
      </c>
      <c r="C30" s="4">
        <v>50996.511270000003</v>
      </c>
      <c r="D30" s="3">
        <v>-3.6568069367137785</v>
      </c>
      <c r="E30" s="3">
        <v>162.26798929953276</v>
      </c>
      <c r="F30" s="4">
        <v>124427.97999999672</v>
      </c>
      <c r="G30" s="3">
        <v>105.89646333352276</v>
      </c>
      <c r="H30" s="3">
        <v>-58.937653936684455</v>
      </c>
    </row>
    <row r="31" spans="1:8" x14ac:dyDescent="0.25">
      <c r="A31" s="2">
        <f t="shared" si="2"/>
        <v>2020</v>
      </c>
      <c r="B31" s="2">
        <v>6</v>
      </c>
      <c r="C31" s="4">
        <v>86100.825370000006</v>
      </c>
      <c r="D31" s="3">
        <v>142.16444209272132</v>
      </c>
      <c r="E31" s="3">
        <v>165.2775046951291</v>
      </c>
      <c r="F31" s="4">
        <v>1481716.6099999994</v>
      </c>
      <c r="G31" s="3">
        <v>196.6750964569315</v>
      </c>
      <c r="H31" s="3">
        <v>-66.79987446622188</v>
      </c>
    </row>
    <row r="32" spans="1:8" x14ac:dyDescent="0.25">
      <c r="A32" s="2">
        <f t="shared" si="2"/>
        <v>2020</v>
      </c>
      <c r="B32" s="2">
        <v>7</v>
      </c>
      <c r="C32" s="4">
        <v>80647.713990000018</v>
      </c>
      <c r="D32" s="3">
        <v>132.74210389952395</v>
      </c>
      <c r="E32" s="3">
        <v>167.71430879234291</v>
      </c>
      <c r="F32" s="4">
        <v>-306325.94999999925</v>
      </c>
      <c r="G32" s="3">
        <v>87.680248086435171</v>
      </c>
      <c r="H32" s="3">
        <v>-75.316467077821031</v>
      </c>
    </row>
    <row r="33" spans="1:8" x14ac:dyDescent="0.25">
      <c r="A33" s="2">
        <f t="shared" si="2"/>
        <v>2020</v>
      </c>
      <c r="B33" s="2">
        <v>8</v>
      </c>
      <c r="C33" s="4">
        <v>30731.859529999987</v>
      </c>
      <c r="D33" s="3">
        <v>250.08507965246514</v>
      </c>
      <c r="E33" s="3">
        <v>169.46899043005371</v>
      </c>
      <c r="F33" s="4">
        <v>-1735829.1199999973</v>
      </c>
      <c r="G33" s="3">
        <v>56.440207467731717</v>
      </c>
      <c r="H33" s="3">
        <v>-84.46128392590586</v>
      </c>
    </row>
    <row r="34" spans="1:8" x14ac:dyDescent="0.25">
      <c r="A34" s="2">
        <f t="shared" si="2"/>
        <v>2020</v>
      </c>
      <c r="B34" s="2">
        <v>9</v>
      </c>
      <c r="C34" s="4">
        <v>59841.196249999979</v>
      </c>
      <c r="D34" s="3">
        <v>568.14737383504371</v>
      </c>
      <c r="E34" s="3">
        <v>170.42970982180125</v>
      </c>
      <c r="F34" s="4">
        <v>-1489765.9199999943</v>
      </c>
      <c r="G34" s="3">
        <v>65.049642079417268</v>
      </c>
      <c r="H34" s="3">
        <v>-94.196857948569445</v>
      </c>
    </row>
    <row r="35" spans="1:8" x14ac:dyDescent="0.25">
      <c r="A35" s="2">
        <f t="shared" si="2"/>
        <v>2020</v>
      </c>
      <c r="B35" s="2">
        <v>10</v>
      </c>
      <c r="C35" s="4">
        <v>77248.472399999999</v>
      </c>
      <c r="D35" s="3">
        <v>151.69245548733596</v>
      </c>
      <c r="E35" s="3">
        <v>170.49022552065466</v>
      </c>
      <c r="F35" s="4">
        <v>-650727.12000000104</v>
      </c>
      <c r="G35" s="3">
        <v>74.744474399974209</v>
      </c>
      <c r="H35" s="3">
        <v>-104.47593725811366</v>
      </c>
    </row>
    <row r="36" spans="1:8" x14ac:dyDescent="0.25">
      <c r="A36" s="2">
        <f t="shared" si="2"/>
        <v>2020</v>
      </c>
      <c r="B36" s="2">
        <v>11</v>
      </c>
      <c r="C36" s="4">
        <v>71210.172919999983</v>
      </c>
      <c r="D36" s="3">
        <v>291.69203292710415</v>
      </c>
      <c r="E36" s="3">
        <v>169.57191536190621</v>
      </c>
      <c r="F36" s="4">
        <v>-593128.51999999955</v>
      </c>
      <c r="G36" s="3">
        <v>68.173718448976672</v>
      </c>
      <c r="H36" s="3">
        <v>-115.24021118211623</v>
      </c>
    </row>
    <row r="37" spans="1:8" x14ac:dyDescent="0.25">
      <c r="A37" s="2">
        <f t="shared" si="2"/>
        <v>2020</v>
      </c>
      <c r="B37" s="2">
        <v>12</v>
      </c>
      <c r="C37" s="4">
        <v>38639.64188000001</v>
      </c>
      <c r="D37" s="3">
        <v>3335.691681480359</v>
      </c>
      <c r="E37" s="3">
        <v>167.5948517801514</v>
      </c>
      <c r="F37" s="4">
        <v>-1073001.0199999996</v>
      </c>
      <c r="G37" s="3">
        <v>48.751340244685942</v>
      </c>
      <c r="H37" s="3">
        <v>-126.41892318623414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-47.372253936231658</v>
      </c>
      <c r="E38" s="3">
        <v>164.48758777370549</v>
      </c>
      <c r="F38" s="4">
        <v>-1769116.4199999981</v>
      </c>
      <c r="G38" s="3">
        <v>49.561425972125193</v>
      </c>
      <c r="H38" s="3">
        <v>-137.92857965767777</v>
      </c>
    </row>
    <row r="39" spans="1:8" x14ac:dyDescent="0.25">
      <c r="A39" s="2">
        <f>A38</f>
        <v>2021</v>
      </c>
      <c r="B39" s="2">
        <v>2</v>
      </c>
      <c r="C39" s="4">
        <v>38455.834969999996</v>
      </c>
      <c r="D39" s="3">
        <v>4.6952079165025893</v>
      </c>
      <c r="E39" s="3">
        <v>160.39868306516846</v>
      </c>
      <c r="F39" s="4">
        <v>-1081821.0500000007</v>
      </c>
      <c r="G39" s="3">
        <v>48.900604048480325</v>
      </c>
      <c r="H39" s="3">
        <v>-149.67352238203034</v>
      </c>
    </row>
    <row r="40" spans="1:8" x14ac:dyDescent="0.25">
      <c r="A40" s="2">
        <f t="shared" ref="A40:A49" si="3">A39</f>
        <v>2021</v>
      </c>
      <c r="B40" s="2">
        <v>3</v>
      </c>
      <c r="C40" s="4">
        <v>70132.109120000008</v>
      </c>
      <c r="D40" s="3">
        <v>-3.2510193794003959</v>
      </c>
      <c r="E40" s="3">
        <v>155.46198488813266</v>
      </c>
      <c r="F40" s="4">
        <v>-411877.53000000119</v>
      </c>
      <c r="G40" s="3">
        <v>79.773424856204528</v>
      </c>
      <c r="H40" s="3">
        <v>-161.54507300559519</v>
      </c>
    </row>
    <row r="41" spans="1:8" x14ac:dyDescent="0.25">
      <c r="A41" s="2">
        <f t="shared" si="3"/>
        <v>2021</v>
      </c>
      <c r="B41" s="2">
        <v>4</v>
      </c>
      <c r="C41" s="4">
        <v>56062.829519999999</v>
      </c>
      <c r="D41" s="3">
        <v>613.2881511972405</v>
      </c>
      <c r="E41" s="3">
        <v>149.80052773486065</v>
      </c>
      <c r="F41" s="4">
        <v>-1296899.0800000019</v>
      </c>
      <c r="G41" s="3">
        <v>14.597406363075144</v>
      </c>
      <c r="H41" s="3">
        <v>-173.42076330478466</v>
      </c>
    </row>
    <row r="42" spans="1:8" x14ac:dyDescent="0.25">
      <c r="A42" s="2">
        <f t="shared" si="3"/>
        <v>2021</v>
      </c>
      <c r="B42" s="2">
        <v>5</v>
      </c>
      <c r="C42" s="4">
        <v>77027.777850000013</v>
      </c>
      <c r="D42" s="3">
        <v>51.04519099782727</v>
      </c>
      <c r="E42" s="3">
        <v>143.52632436120757</v>
      </c>
      <c r="F42" s="4">
        <v>140124.62000000104</v>
      </c>
      <c r="G42" s="3">
        <v>12.615040443479622</v>
      </c>
      <c r="H42" s="3">
        <v>-185.16136682699297</v>
      </c>
    </row>
    <row r="43" spans="1:8" x14ac:dyDescent="0.25">
      <c r="A43" s="2">
        <f t="shared" si="3"/>
        <v>2021</v>
      </c>
      <c r="B43" s="2">
        <v>6</v>
      </c>
      <c r="C43" s="4">
        <v>59570.573299999989</v>
      </c>
      <c r="D43" s="3">
        <v>-30.813005515326818</v>
      </c>
      <c r="E43" s="3">
        <v>136.78357416354675</v>
      </c>
      <c r="F43" s="4">
        <v>-977748.85000000149</v>
      </c>
      <c r="G43" s="3">
        <v>-165.98757437159335</v>
      </c>
      <c r="H43" s="3">
        <v>-196.61460030227627</v>
      </c>
    </row>
    <row r="44" spans="1:8" x14ac:dyDescent="0.25">
      <c r="A44" s="2">
        <f t="shared" si="3"/>
        <v>2021</v>
      </c>
      <c r="B44" s="2">
        <v>7</v>
      </c>
      <c r="C44" s="4">
        <v>60846.516149999981</v>
      </c>
      <c r="D44" s="3">
        <v>-24.5527081430421</v>
      </c>
      <c r="E44" s="3">
        <v>129.71005423732348</v>
      </c>
      <c r="F44" s="4">
        <v>-1597362.6500000022</v>
      </c>
      <c r="G44" s="3">
        <v>-421.45848237800487</v>
      </c>
      <c r="H44" s="3">
        <v>-207.61444598796353</v>
      </c>
    </row>
    <row r="45" spans="1:8" x14ac:dyDescent="0.25">
      <c r="A45" s="2">
        <f t="shared" si="3"/>
        <v>2021</v>
      </c>
      <c r="B45" s="2">
        <v>8</v>
      </c>
      <c r="C45" s="4">
        <v>-12681.426149999985</v>
      </c>
      <c r="D45" s="3">
        <v>-141.26475372445512</v>
      </c>
      <c r="E45" s="3">
        <v>122.43190302661648</v>
      </c>
      <c r="F45" s="4">
        <v>-3876522.7200000025</v>
      </c>
      <c r="G45" s="3">
        <v>-123.32398248970546</v>
      </c>
      <c r="H45" s="3">
        <v>-217.99275926458301</v>
      </c>
    </row>
    <row r="46" spans="1:8" x14ac:dyDescent="0.25">
      <c r="A46" s="2">
        <f t="shared" si="3"/>
        <v>2021</v>
      </c>
      <c r="B46" s="2">
        <v>9</v>
      </c>
      <c r="C46" s="4">
        <v>73172.14910000001</v>
      </c>
      <c r="D46" s="3">
        <v>22.277216508685747</v>
      </c>
      <c r="E46" s="3">
        <v>115.0645462836725</v>
      </c>
      <c r="F46" s="4">
        <v>-2396213.8900000006</v>
      </c>
      <c r="G46" s="3">
        <v>-60.844993017427171</v>
      </c>
      <c r="H46" s="3">
        <v>-227.59624579296784</v>
      </c>
    </row>
    <row r="47" spans="1:8" x14ac:dyDescent="0.25">
      <c r="A47" s="2">
        <f t="shared" si="3"/>
        <v>2021</v>
      </c>
      <c r="B47" s="2">
        <v>10</v>
      </c>
      <c r="C47" s="4">
        <v>6921.7463200000348</v>
      </c>
      <c r="D47" s="3">
        <v>-91.039633399922053</v>
      </c>
      <c r="E47" s="3">
        <v>107.70509749290832</v>
      </c>
      <c r="F47" s="4">
        <v>-3361435.7800000012</v>
      </c>
      <c r="G47" s="3">
        <v>-416.56611146005343</v>
      </c>
      <c r="H47" s="3">
        <v>-236.26503701334175</v>
      </c>
    </row>
    <row r="48" spans="1:8" x14ac:dyDescent="0.25">
      <c r="A48" s="2">
        <f t="shared" si="3"/>
        <v>2021</v>
      </c>
      <c r="B48" s="2">
        <v>11</v>
      </c>
      <c r="C48" s="4">
        <v>3154.5402199999662</v>
      </c>
      <c r="D48" s="3">
        <v>-95.570098918950961</v>
      </c>
      <c r="E48" s="3">
        <v>100.44422657417306</v>
      </c>
      <c r="F48" s="4">
        <v>-4207094.9499999993</v>
      </c>
      <c r="G48" s="3">
        <v>-609.30579261304149</v>
      </c>
      <c r="H48" s="3">
        <v>-243.82768441781911</v>
      </c>
    </row>
    <row r="49" spans="1:8" x14ac:dyDescent="0.25">
      <c r="A49" s="2">
        <f t="shared" si="3"/>
        <v>2021</v>
      </c>
      <c r="B49" s="2">
        <v>12</v>
      </c>
      <c r="C49" s="4">
        <v>30928.896280000015</v>
      </c>
      <c r="D49" s="3">
        <v>-19.955530705865829</v>
      </c>
      <c r="E49" s="3">
        <v>93.35880172989269</v>
      </c>
      <c r="F49" s="4">
        <v>-5341955.4899999946</v>
      </c>
      <c r="G49" s="3">
        <v>-397.85185572330556</v>
      </c>
      <c r="H49" s="3">
        <v>-250.12526040646193</v>
      </c>
    </row>
    <row r="50" spans="1:8" x14ac:dyDescent="0.25">
      <c r="A50" s="2">
        <v>2022</v>
      </c>
      <c r="B50" s="2">
        <v>1</v>
      </c>
      <c r="C50" s="4">
        <v>-40826.287019999989</v>
      </c>
      <c r="D50" s="3">
        <v>-207.48028961032014</v>
      </c>
      <c r="E50" s="3">
        <v>86.512079056556161</v>
      </c>
      <c r="F50" s="4">
        <v>-6122948.8599999994</v>
      </c>
      <c r="G50" s="3">
        <v>-246.10208750422461</v>
      </c>
      <c r="H50" s="3">
        <v>-255.02421780351244</v>
      </c>
    </row>
    <row r="51" spans="1:8" x14ac:dyDescent="0.25">
      <c r="A51" s="2">
        <f>A50</f>
        <v>2022</v>
      </c>
      <c r="B51" s="2">
        <v>2</v>
      </c>
      <c r="C51" s="4">
        <v>53774.791700000002</v>
      </c>
      <c r="D51" s="3">
        <v>39.835194690092059</v>
      </c>
      <c r="E51" s="3">
        <v>79.959445599788822</v>
      </c>
      <c r="F51" s="4">
        <v>-4251904.9000000022</v>
      </c>
      <c r="G51" s="3">
        <v>-293.03218401971372</v>
      </c>
      <c r="H51" s="3">
        <v>-258.40126822455431</v>
      </c>
    </row>
    <row r="52" spans="1:8" x14ac:dyDescent="0.25">
      <c r="A52" s="2">
        <f t="shared" ref="A52:A61" si="4">A51</f>
        <v>2022</v>
      </c>
      <c r="B52" s="2">
        <v>3</v>
      </c>
      <c r="C52" s="4">
        <v>47559.812260000006</v>
      </c>
      <c r="D52" s="3">
        <v>-32.18539573845915</v>
      </c>
      <c r="E52" s="3">
        <v>73.735872268503073</v>
      </c>
      <c r="F52" s="4">
        <v>-4641800.0999999978</v>
      </c>
      <c r="G52" s="3">
        <v>-1026.9855143590823</v>
      </c>
      <c r="H52" s="3">
        <v>-260.13250369278938</v>
      </c>
    </row>
    <row r="53" spans="1:8" x14ac:dyDescent="0.25">
      <c r="A53" s="2">
        <f t="shared" si="4"/>
        <v>2022</v>
      </c>
      <c r="B53" s="2">
        <v>4</v>
      </c>
      <c r="C53" s="4">
        <v>75608.352759999951</v>
      </c>
      <c r="D53" s="3">
        <v>34.863604650969734</v>
      </c>
      <c r="E53" s="3">
        <v>67.873543565298121</v>
      </c>
      <c r="F53" s="4">
        <v>-6394426.3299999982</v>
      </c>
      <c r="G53" s="3">
        <v>-393.05504403627066</v>
      </c>
      <c r="H53" s="3">
        <v>-260.09642115612741</v>
      </c>
    </row>
    <row r="54" spans="1:8" x14ac:dyDescent="0.25">
      <c r="A54" s="2">
        <f t="shared" si="4"/>
        <v>2022</v>
      </c>
      <c r="B54" s="2">
        <v>5</v>
      </c>
      <c r="C54" s="4">
        <v>102199.49207000001</v>
      </c>
      <c r="D54" s="3">
        <v>32.678749046893337</v>
      </c>
      <c r="E54" s="3">
        <v>62.397288349161585</v>
      </c>
      <c r="F54" s="4">
        <v>-4758740.2800000086</v>
      </c>
      <c r="G54" s="3">
        <v>-3496.0772061326361</v>
      </c>
      <c r="H54" s="3">
        <v>-258.22477124377451</v>
      </c>
    </row>
    <row r="55" spans="1:8" x14ac:dyDescent="0.25">
      <c r="A55" s="2">
        <f t="shared" si="4"/>
        <v>2022</v>
      </c>
      <c r="B55" s="2">
        <v>6</v>
      </c>
      <c r="C55" s="4">
        <v>90683.335160000017</v>
      </c>
      <c r="D55" s="3">
        <v>52.228407645692464</v>
      </c>
      <c r="E55" s="3">
        <v>57.329643122212026</v>
      </c>
      <c r="F55" s="4">
        <v>-5393568.5303300023</v>
      </c>
      <c r="G55" s="3">
        <v>-451.63128346609602</v>
      </c>
      <c r="H55" s="3">
        <v>-254.45853782263677</v>
      </c>
    </row>
    <row r="56" spans="1:8" x14ac:dyDescent="0.25">
      <c r="A56" s="2">
        <f t="shared" si="4"/>
        <v>2022</v>
      </c>
      <c r="B56" s="2">
        <v>7</v>
      </c>
      <c r="C56" s="4">
        <v>60292.732020000025</v>
      </c>
      <c r="D56" s="3">
        <v>-0.91013284743329792</v>
      </c>
      <c r="E56" s="3">
        <v>52.691080599116475</v>
      </c>
      <c r="F56" s="4">
        <v>-6560648.055969853</v>
      </c>
      <c r="G56" s="3">
        <v>-310.71750713401519</v>
      </c>
      <c r="H56" s="3">
        <v>-248.96355562315424</v>
      </c>
    </row>
    <row r="57" spans="1:8" x14ac:dyDescent="0.25">
      <c r="A57" s="2">
        <f t="shared" si="4"/>
        <v>2022</v>
      </c>
      <c r="B57" s="2">
        <v>8</v>
      </c>
      <c r="C57" s="4">
        <v>-37776.176309999981</v>
      </c>
      <c r="D57" s="3">
        <v>-197.88586759226624</v>
      </c>
      <c r="E57" s="3">
        <v>48.501719242078323</v>
      </c>
      <c r="F57" s="4">
        <v>-7937206.120000001</v>
      </c>
      <c r="G57" s="3">
        <v>-104.75066685537175</v>
      </c>
      <c r="H57" s="3">
        <v>-241.91935192754778</v>
      </c>
    </row>
    <row r="58" spans="1:8" x14ac:dyDescent="0.25">
      <c r="A58" s="2">
        <f t="shared" si="4"/>
        <v>2022</v>
      </c>
      <c r="B58" s="2">
        <v>9</v>
      </c>
      <c r="C58" s="4">
        <v>69781.155730000028</v>
      </c>
      <c r="D58" s="3">
        <v>-4.6342678351099318</v>
      </c>
      <c r="E58" s="3">
        <v>44.777955206811619</v>
      </c>
      <c r="F58" s="4">
        <v>-6975994.75</v>
      </c>
      <c r="G58" s="3">
        <v>-191.12571207071994</v>
      </c>
      <c r="H58" s="3">
        <v>-233.50974248689326</v>
      </c>
    </row>
    <row r="59" spans="1:8" x14ac:dyDescent="0.25">
      <c r="A59" s="2">
        <f t="shared" si="4"/>
        <v>2022</v>
      </c>
      <c r="B59" s="2">
        <v>10</v>
      </c>
      <c r="C59" s="4">
        <v>15248.328989999951</v>
      </c>
      <c r="D59" s="3">
        <v>120.29598146266467</v>
      </c>
      <c r="E59" s="3">
        <v>41.519074399944699</v>
      </c>
      <c r="F59" s="4">
        <v>-6852454.6699999943</v>
      </c>
      <c r="G59" s="3">
        <v>-103.85499288045277</v>
      </c>
      <c r="H59" s="3">
        <v>-223.90901744913654</v>
      </c>
    </row>
    <row r="60" spans="1:8" x14ac:dyDescent="0.25">
      <c r="A60" s="2">
        <f t="shared" si="4"/>
        <v>2022</v>
      </c>
      <c r="B60" s="2">
        <v>11</v>
      </c>
      <c r="C60" s="4">
        <v>-12693.866909999982</v>
      </c>
      <c r="D60" s="3">
        <v>-502.39990695062744</v>
      </c>
      <c r="E60" s="3">
        <v>38.720931323727989</v>
      </c>
      <c r="F60" s="4">
        <v>-3313415.608450003</v>
      </c>
      <c r="G60" s="3">
        <v>21.242195675902121</v>
      </c>
      <c r="H60" s="3">
        <v>-213.2885236267779</v>
      </c>
    </row>
    <row r="61" spans="1:8" x14ac:dyDescent="0.25">
      <c r="A61" s="2">
        <f t="shared" si="4"/>
        <v>2022</v>
      </c>
      <c r="B61" s="2">
        <v>12</v>
      </c>
      <c r="C61" s="4">
        <v>8854.883759999997</v>
      </c>
      <c r="D61" s="3">
        <v>-71.370191552144206</v>
      </c>
      <c r="E61" s="3">
        <v>36.384851098957938</v>
      </c>
      <c r="F61" s="4">
        <v>-4509294.7714000046</v>
      </c>
      <c r="G61" s="3">
        <v>15.587189375851404</v>
      </c>
      <c r="H61" s="3">
        <v>-201.81127074727817</v>
      </c>
    </row>
    <row r="62" spans="1:8" x14ac:dyDescent="0.25">
      <c r="A62" s="2">
        <v>2023</v>
      </c>
      <c r="B62" s="2">
        <v>1</v>
      </c>
      <c r="C62" s="4">
        <v>56886.397470000025</v>
      </c>
      <c r="D62" s="3">
        <v>239.33767095237562</v>
      </c>
      <c r="E62" s="3">
        <v>34.474581010439728</v>
      </c>
      <c r="F62" s="4">
        <v>-3955772.4278700128</v>
      </c>
      <c r="G62" s="3">
        <v>35.394325212933211</v>
      </c>
      <c r="H62" s="3">
        <v>-189.62398168259105</v>
      </c>
    </row>
    <row r="63" spans="1:8" x14ac:dyDescent="0.25">
      <c r="A63" s="2">
        <f>A62</f>
        <v>2023</v>
      </c>
      <c r="B63" s="2">
        <v>2</v>
      </c>
      <c r="C63" s="4">
        <v>20862.986159999971</v>
      </c>
      <c r="D63" s="3">
        <v>-61.203036775314978</v>
      </c>
      <c r="E63" s="3">
        <v>32.946385353905541</v>
      </c>
      <c r="F63" s="4">
        <v>-2464828.6899999939</v>
      </c>
      <c r="G63" s="3">
        <v>42.030013653409966</v>
      </c>
      <c r="H63" s="3">
        <v>-176.85828218938389</v>
      </c>
    </row>
    <row r="64" spans="1:8" x14ac:dyDescent="0.25">
      <c r="A64" s="2">
        <f t="shared" ref="A64:A73" si="5">A63</f>
        <v>2023</v>
      </c>
      <c r="B64" s="2">
        <v>3</v>
      </c>
      <c r="C64" s="4">
        <v>73371.175839999982</v>
      </c>
      <c r="D64" s="3">
        <v>54.271373988808868</v>
      </c>
      <c r="E64" s="3">
        <v>31.770755028555744</v>
      </c>
      <c r="F64" s="4">
        <v>-157719.59960000962</v>
      </c>
      <c r="G64" s="3">
        <v>96.60218888788404</v>
      </c>
      <c r="H64" s="3">
        <v>-163.63017175301181</v>
      </c>
    </row>
    <row r="65" spans="1:8" x14ac:dyDescent="0.25">
      <c r="A65" s="2">
        <f t="shared" si="5"/>
        <v>2023</v>
      </c>
      <c r="B65" s="2">
        <v>4</v>
      </c>
      <c r="C65" s="4">
        <v>65812.831009999994</v>
      </c>
      <c r="D65" s="3">
        <v>-12.955607935400234</v>
      </c>
      <c r="E65" s="3">
        <v>30.911642779276185</v>
      </c>
      <c r="F65" s="4">
        <v>-4375397.982849963</v>
      </c>
      <c r="G65" s="3">
        <v>31.574815987441923</v>
      </c>
      <c r="H65" s="3">
        <v>-150.04044928272981</v>
      </c>
    </row>
    <row r="66" spans="1:8" x14ac:dyDescent="0.25">
      <c r="A66" s="2">
        <f t="shared" si="5"/>
        <v>2023</v>
      </c>
      <c r="B66" s="2">
        <v>5</v>
      </c>
      <c r="C66" s="4">
        <v>74834.97602000006</v>
      </c>
      <c r="D66" s="3">
        <v>-26.775589091242285</v>
      </c>
      <c r="E66" s="3">
        <v>30.33456389393606</v>
      </c>
      <c r="F66" s="4">
        <v>-3111440.043719925</v>
      </c>
      <c r="G66" s="3">
        <v>34.616308925354524</v>
      </c>
      <c r="H66" s="3">
        <v>-136.17184199608167</v>
      </c>
    </row>
    <row r="67" spans="1:8" x14ac:dyDescent="0.25">
      <c r="A67" s="2">
        <f t="shared" si="5"/>
        <v>2023</v>
      </c>
      <c r="B67" s="2">
        <v>6</v>
      </c>
      <c r="C67" s="4">
        <v>121119.13817000002</v>
      </c>
      <c r="D67" s="3">
        <v>33.562730082985617</v>
      </c>
      <c r="E67" s="3">
        <v>30.001987323549379</v>
      </c>
      <c r="F67" s="4">
        <v>-2355239.7305700406</v>
      </c>
      <c r="G67" s="3">
        <v>56.332440807497505</v>
      </c>
      <c r="H67" s="3">
        <v>-122.09446493941186</v>
      </c>
    </row>
    <row r="68" spans="1:8" x14ac:dyDescent="0.25">
      <c r="A68" s="2">
        <f t="shared" si="5"/>
        <v>2023</v>
      </c>
      <c r="B68" s="2">
        <v>7</v>
      </c>
      <c r="C68" s="4">
        <v>80320.297720000031</v>
      </c>
      <c r="D68" s="3">
        <v>33.217213798433541</v>
      </c>
      <c r="E68" s="3">
        <v>29.872416036283962</v>
      </c>
      <c r="F68" s="4">
        <v>-4902584.761909999</v>
      </c>
      <c r="G68" s="3">
        <v>25.272858411465943</v>
      </c>
      <c r="H68" s="3">
        <v>-107.86657287080646</v>
      </c>
    </row>
    <row r="69" spans="1:8" x14ac:dyDescent="0.25">
      <c r="A69" s="2">
        <f t="shared" si="5"/>
        <v>2023</v>
      </c>
      <c r="B69" s="2">
        <v>8</v>
      </c>
      <c r="C69" s="4">
        <v>7504.2170699999842</v>
      </c>
      <c r="D69" s="3">
        <v>119.86494611952956</v>
      </c>
      <c r="E69" s="3">
        <v>29.904600274110365</v>
      </c>
      <c r="F69" s="4">
        <v>-4435084.6122500896</v>
      </c>
      <c r="G69" s="3">
        <v>44.122849461164186</v>
      </c>
      <c r="H69" s="3">
        <v>-93.534029791007981</v>
      </c>
    </row>
    <row r="70" spans="1:8" x14ac:dyDescent="0.25">
      <c r="A70" s="2">
        <f t="shared" si="5"/>
        <v>2023</v>
      </c>
      <c r="B70" s="2">
        <v>9</v>
      </c>
      <c r="C70" s="4">
        <v>6675.1807799999951</v>
      </c>
      <c r="D70" s="3">
        <v>-90.434121203397851</v>
      </c>
      <c r="E70" s="3">
        <v>30.057522556621514</v>
      </c>
      <c r="F70" s="4">
        <v>-3838354.4990300834</v>
      </c>
      <c r="G70" s="3">
        <v>44.977675061609197</v>
      </c>
      <c r="H70" s="3">
        <v>-79.133453906919897</v>
      </c>
    </row>
    <row r="71" spans="1:8" x14ac:dyDescent="0.25">
      <c r="A71" s="2">
        <f t="shared" si="5"/>
        <v>2023</v>
      </c>
      <c r="B71" s="2">
        <v>10</v>
      </c>
      <c r="C71" s="4">
        <v>41481.254929999996</v>
      </c>
      <c r="D71" s="3">
        <v>172.03803746104859</v>
      </c>
      <c r="E71" s="3">
        <v>30.296412649649604</v>
      </c>
      <c r="F71" s="4">
        <v>-5135930.8080900088</v>
      </c>
      <c r="G71" s="3">
        <v>25.049766026543992</v>
      </c>
      <c r="H71" s="3">
        <v>-64.69190391994205</v>
      </c>
    </row>
    <row r="72" spans="1:8" x14ac:dyDescent="0.25">
      <c r="A72" s="2">
        <f t="shared" si="5"/>
        <v>2023</v>
      </c>
      <c r="B72" s="2">
        <v>11</v>
      </c>
      <c r="C72" s="4">
        <v>54580.393959999987</v>
      </c>
      <c r="D72" s="3">
        <v>529.97452507559069</v>
      </c>
      <c r="E72" s="3">
        <v>30.578132843765719</v>
      </c>
      <c r="F72" s="4">
        <v>-2425923.9279298112</v>
      </c>
      <c r="G72" s="3">
        <v>26.784798087413954</v>
      </c>
      <c r="H72" s="3">
        <v>-50.227819703073713</v>
      </c>
    </row>
    <row r="73" spans="1:8" x14ac:dyDescent="0.25">
      <c r="A73" s="2">
        <f t="shared" si="5"/>
        <v>2023</v>
      </c>
      <c r="B73" s="2">
        <v>12</v>
      </c>
      <c r="C73" s="4">
        <v>6038.85401000001</v>
      </c>
      <c r="D73" s="3">
        <v>-31.801995670691763</v>
      </c>
      <c r="E73" s="3">
        <v>30.86938859793062</v>
      </c>
      <c r="F73" s="4">
        <v>-3401866.7281602696</v>
      </c>
      <c r="G73" s="3">
        <v>24.558785783168283</v>
      </c>
      <c r="H73" s="3">
        <v>-35.753409068901206</v>
      </c>
    </row>
    <row r="74" spans="1:8" x14ac:dyDescent="0.25">
      <c r="A74" s="2">
        <v>2024</v>
      </c>
      <c r="B74" s="2">
        <v>1</v>
      </c>
      <c r="C74" s="4">
        <v>33754.832820000011</v>
      </c>
      <c r="D74" s="3">
        <v>-40.662734289333095</v>
      </c>
      <c r="E74" s="3">
        <v>31.171565676121165</v>
      </c>
      <c r="F74" s="4">
        <v>-3728738</v>
      </c>
      <c r="G74" s="3">
        <v>5.7393197412081562</v>
      </c>
      <c r="H74" s="3">
        <v>-21.275531731553158</v>
      </c>
    </row>
    <row r="75" spans="1:8" x14ac:dyDescent="0.25">
      <c r="A75" s="2">
        <f>A74</f>
        <v>2024</v>
      </c>
      <c r="B75" s="2">
        <v>2</v>
      </c>
      <c r="C75" s="4">
        <v>51329.701519999973</v>
      </c>
      <c r="D75" s="3">
        <v>146.03238063021388</v>
      </c>
      <c r="E75" s="3">
        <v>31.481697662851111</v>
      </c>
      <c r="F75" s="4">
        <v>-2350066.8067498542</v>
      </c>
      <c r="G75" s="3">
        <v>4.6559780692158341</v>
      </c>
      <c r="H75" s="3">
        <v>-6.7968590582934789</v>
      </c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43" workbookViewId="0">
      <selection activeCell="A74" sqref="A74:XFD8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</row>
    <row r="2" spans="1:8" x14ac:dyDescent="0.25">
      <c r="A2" s="2">
        <v>2018</v>
      </c>
      <c r="B2" s="2">
        <v>1</v>
      </c>
      <c r="C2" s="4">
        <v>116.85749069391251</v>
      </c>
      <c r="D2" s="3">
        <v>3.5364780051660034</v>
      </c>
      <c r="E2" s="3">
        <v>-2.8909554214521225</v>
      </c>
      <c r="F2" s="4">
        <v>85.296454377315314</v>
      </c>
      <c r="G2" s="3">
        <v>-1.9476343891646906</v>
      </c>
      <c r="H2" s="3">
        <v>-1.1680036773395452</v>
      </c>
    </row>
    <row r="3" spans="1:8" x14ac:dyDescent="0.25">
      <c r="A3" s="2">
        <f>A2</f>
        <v>2018</v>
      </c>
      <c r="B3" s="2">
        <v>2</v>
      </c>
      <c r="C3" s="4">
        <v>105.21274297526099</v>
      </c>
      <c r="D3" s="3">
        <v>-3.7134449011007575</v>
      </c>
      <c r="E3" s="3">
        <v>-2.2761776028494478</v>
      </c>
      <c r="F3" s="4">
        <v>91.245559898605222</v>
      </c>
      <c r="G3" s="3">
        <v>1.8039802422986639</v>
      </c>
      <c r="H3" s="3">
        <v>-1.0787666017915978</v>
      </c>
    </row>
    <row r="4" spans="1:8" x14ac:dyDescent="0.25">
      <c r="A4" s="2">
        <f t="shared" ref="A4:A13" si="0">A3</f>
        <v>2018</v>
      </c>
      <c r="B4" s="2">
        <v>3</v>
      </c>
      <c r="C4" s="4">
        <v>113.65162971004257</v>
      </c>
      <c r="D4" s="3">
        <v>-10.713660473032149</v>
      </c>
      <c r="E4" s="3">
        <v>-1.6828872618184363</v>
      </c>
      <c r="F4" s="4">
        <v>96.857973570869348</v>
      </c>
      <c r="G4" s="3">
        <v>2.1264891145446967</v>
      </c>
      <c r="H4" s="3">
        <v>-0.98856695264107841</v>
      </c>
    </row>
    <row r="5" spans="1:8" x14ac:dyDescent="0.25">
      <c r="A5" s="2">
        <f t="shared" si="0"/>
        <v>2018</v>
      </c>
      <c r="B5" s="2">
        <v>4</v>
      </c>
      <c r="C5" s="4">
        <v>120.64042514818804</v>
      </c>
      <c r="D5" s="3">
        <v>-7.3167182415288607</v>
      </c>
      <c r="E5" s="3">
        <v>-1.1135690431349663</v>
      </c>
      <c r="F5" s="4">
        <v>88.665080872049515</v>
      </c>
      <c r="G5" s="3">
        <v>-6.1214936230075949</v>
      </c>
      <c r="H5" s="3">
        <v>-0.89692541542734416</v>
      </c>
    </row>
    <row r="6" spans="1:8" x14ac:dyDescent="0.25">
      <c r="A6" s="2">
        <f t="shared" si="0"/>
        <v>2018</v>
      </c>
      <c r="B6" s="2">
        <v>5</v>
      </c>
      <c r="C6" s="4">
        <v>115.82219627904698</v>
      </c>
      <c r="D6" s="3">
        <v>-10.647734631579866</v>
      </c>
      <c r="E6" s="3">
        <v>-0.57133472860347223</v>
      </c>
      <c r="F6" s="4">
        <v>92.158059877884924</v>
      </c>
      <c r="G6" s="3">
        <v>-2.5002563767783244</v>
      </c>
      <c r="H6" s="3">
        <v>-0.80314635235175325</v>
      </c>
    </row>
    <row r="7" spans="1:8" x14ac:dyDescent="0.25">
      <c r="A7" s="2">
        <f t="shared" si="0"/>
        <v>2018</v>
      </c>
      <c r="B7" s="2">
        <v>6</v>
      </c>
      <c r="C7" s="4">
        <v>119.50078942884559</v>
      </c>
      <c r="D7" s="3">
        <v>-29.063082942590029</v>
      </c>
      <c r="E7" s="3">
        <v>-5.9726874278277074E-2</v>
      </c>
      <c r="F7" s="4">
        <v>90.98993588467674</v>
      </c>
      <c r="G7" s="3">
        <v>-4.0205970709600081</v>
      </c>
      <c r="H7" s="3">
        <v>-0.70689694285230109</v>
      </c>
    </row>
    <row r="8" spans="1:8" x14ac:dyDescent="0.25">
      <c r="A8" s="2">
        <f t="shared" si="0"/>
        <v>2018</v>
      </c>
      <c r="B8" s="2">
        <v>7</v>
      </c>
      <c r="C8" s="4">
        <v>178.30698874219911</v>
      </c>
      <c r="D8" s="3">
        <v>66.709886715539199</v>
      </c>
      <c r="E8" s="3">
        <v>0.41701221379303383</v>
      </c>
      <c r="F8" s="4">
        <v>88.234227520410968</v>
      </c>
      <c r="G8" s="3">
        <v>-3.1246394923522871</v>
      </c>
      <c r="H8" s="3">
        <v>-0.6079622212297906</v>
      </c>
    </row>
    <row r="9" spans="1:8" x14ac:dyDescent="0.25">
      <c r="A9" s="2">
        <f t="shared" si="0"/>
        <v>2018</v>
      </c>
      <c r="B9" s="2">
        <v>8</v>
      </c>
      <c r="C9" s="4">
        <v>118.12537832223413</v>
      </c>
      <c r="D9" s="3">
        <v>10.746792781666031</v>
      </c>
      <c r="E9" s="3">
        <v>0.85262610761368673</v>
      </c>
      <c r="F9" s="4">
        <v>87.139192655428047</v>
      </c>
      <c r="G9" s="3">
        <v>1.5027766061022589</v>
      </c>
      <c r="H9" s="3">
        <v>-0.50635733984947662</v>
      </c>
    </row>
    <row r="10" spans="1:8" x14ac:dyDescent="0.25">
      <c r="A10" s="2">
        <f t="shared" si="0"/>
        <v>2018</v>
      </c>
      <c r="B10" s="2">
        <v>9</v>
      </c>
      <c r="C10" s="4">
        <v>118.49339296036501</v>
      </c>
      <c r="D10" s="3">
        <v>6.0575614184949416</v>
      </c>
      <c r="E10" s="3">
        <v>1.2454620510273069</v>
      </c>
      <c r="F10" s="4">
        <v>87.057071779815431</v>
      </c>
      <c r="G10" s="3">
        <v>-4.4891175574842208</v>
      </c>
      <c r="H10" s="3">
        <v>-0.4022722203315528</v>
      </c>
    </row>
    <row r="11" spans="1:8" x14ac:dyDescent="0.25">
      <c r="A11" s="2">
        <f t="shared" si="0"/>
        <v>2018</v>
      </c>
      <c r="B11" s="2">
        <v>10</v>
      </c>
      <c r="C11" s="4">
        <v>125.4425276624124</v>
      </c>
      <c r="D11" s="3">
        <v>14.024834224703767</v>
      </c>
      <c r="E11" s="3">
        <v>1.59455438278544</v>
      </c>
      <c r="F11" s="4">
        <v>87.317211665460235</v>
      </c>
      <c r="G11" s="3">
        <v>-3.2952961636828348</v>
      </c>
      <c r="H11" s="3">
        <v>-0.29575726110552175</v>
      </c>
    </row>
    <row r="12" spans="1:8" x14ac:dyDescent="0.25">
      <c r="A12" s="2">
        <f t="shared" si="0"/>
        <v>2018</v>
      </c>
      <c r="B12" s="2">
        <v>11</v>
      </c>
      <c r="C12" s="4">
        <v>129.76284456218991</v>
      </c>
      <c r="D12" s="3">
        <v>10.760339903662398</v>
      </c>
      <c r="E12" s="3">
        <v>1.8992716152068174</v>
      </c>
      <c r="F12" s="4">
        <v>90.77620959119271</v>
      </c>
      <c r="G12" s="3">
        <v>-3.2136567459523917</v>
      </c>
      <c r="H12" s="3">
        <v>-0.18714666930485518</v>
      </c>
    </row>
    <row r="13" spans="1:8" x14ac:dyDescent="0.25">
      <c r="A13" s="2">
        <f t="shared" si="0"/>
        <v>2018</v>
      </c>
      <c r="B13" s="2">
        <v>12</v>
      </c>
      <c r="C13" s="4">
        <v>112.65877064925103</v>
      </c>
      <c r="D13" s="3">
        <v>-1.9056660030279318</v>
      </c>
      <c r="E13" s="3">
        <v>2.1598454744880815</v>
      </c>
      <c r="F13" s="4">
        <v>86.698672670560498</v>
      </c>
      <c r="G13" s="3">
        <v>-4.7664090341219918</v>
      </c>
      <c r="H13" s="3">
        <v>-7.6982953375703725E-2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11.604668641175905</v>
      </c>
      <c r="E14" s="3">
        <v>2.3771230387903501</v>
      </c>
      <c r="F14" s="4">
        <v>83.400573700386744</v>
      </c>
      <c r="G14" s="3">
        <v>-1.8958806769285701</v>
      </c>
      <c r="H14" s="3">
        <v>3.3981203924903718E-2</v>
      </c>
    </row>
    <row r="15" spans="1:8" x14ac:dyDescent="0.25">
      <c r="A15" s="2">
        <f>A14</f>
        <v>2019</v>
      </c>
      <c r="B15" s="2">
        <v>2</v>
      </c>
      <c r="C15" s="4">
        <v>105.30100657197808</v>
      </c>
      <c r="D15" s="3">
        <v>8.826359671708417E-2</v>
      </c>
      <c r="E15" s="3">
        <v>2.5516690590888031</v>
      </c>
      <c r="F15" s="4">
        <v>89.753916974077868</v>
      </c>
      <c r="G15" s="3">
        <v>-1.4916429245273548</v>
      </c>
      <c r="H15" s="3">
        <v>0.14466746525099752</v>
      </c>
    </row>
    <row r="16" spans="1:8" x14ac:dyDescent="0.25">
      <c r="A16" s="2">
        <f t="shared" ref="A16:A25" si="1">A15</f>
        <v>2019</v>
      </c>
      <c r="B16" s="2">
        <v>3</v>
      </c>
      <c r="C16" s="4">
        <v>168.44650148933599</v>
      </c>
      <c r="D16" s="3">
        <v>54.794871779293416</v>
      </c>
      <c r="E16" s="3">
        <v>2.6846890881365639</v>
      </c>
      <c r="F16" s="4">
        <v>91.54414055697525</v>
      </c>
      <c r="G16" s="3">
        <v>-5.3138330138940972</v>
      </c>
      <c r="H16" s="3">
        <v>0.25386347507043772</v>
      </c>
    </row>
    <row r="17" spans="1:8" x14ac:dyDescent="0.25">
      <c r="A17" s="2">
        <f t="shared" si="1"/>
        <v>2019</v>
      </c>
      <c r="B17" s="2">
        <v>4</v>
      </c>
      <c r="C17" s="4">
        <v>146.88734136038846</v>
      </c>
      <c r="D17" s="3">
        <v>26.246916212200418</v>
      </c>
      <c r="E17" s="3">
        <v>2.7772176088629803</v>
      </c>
      <c r="F17" s="4">
        <v>93.912542564041559</v>
      </c>
      <c r="G17" s="3">
        <v>5.2474616919920436</v>
      </c>
      <c r="H17" s="3">
        <v>0.36024324518512746</v>
      </c>
    </row>
    <row r="18" spans="1:8" x14ac:dyDescent="0.25">
      <c r="A18" s="2">
        <f t="shared" si="1"/>
        <v>2019</v>
      </c>
      <c r="B18" s="2">
        <v>5</v>
      </c>
      <c r="C18" s="4">
        <v>127.75194504025144</v>
      </c>
      <c r="D18" s="3">
        <v>11.929748761204465</v>
      </c>
      <c r="E18" s="3">
        <v>2.8339078668842856</v>
      </c>
      <c r="F18" s="4">
        <v>92.673316196749255</v>
      </c>
      <c r="G18" s="3">
        <v>0.51525631886433132</v>
      </c>
      <c r="H18" s="3">
        <v>0.46209414180745845</v>
      </c>
    </row>
    <row r="19" spans="1:8" x14ac:dyDescent="0.25">
      <c r="A19" s="2">
        <f t="shared" si="1"/>
        <v>2019</v>
      </c>
      <c r="B19" s="2">
        <v>6</v>
      </c>
      <c r="C19" s="4">
        <v>119.31934226908412</v>
      </c>
      <c r="D19" s="3">
        <v>-0.18144715976147552</v>
      </c>
      <c r="E19" s="3">
        <v>2.8610429479975017</v>
      </c>
      <c r="F19" s="4">
        <v>94.21005222370944</v>
      </c>
      <c r="G19" s="3">
        <v>3.2201163390326997</v>
      </c>
      <c r="H19" s="3">
        <v>0.55804292131973965</v>
      </c>
    </row>
    <row r="20" spans="1:8" x14ac:dyDescent="0.25">
      <c r="A20" s="2">
        <f t="shared" si="1"/>
        <v>2019</v>
      </c>
      <c r="B20" s="2">
        <v>7</v>
      </c>
      <c r="C20" s="4">
        <v>118.20829632816921</v>
      </c>
      <c r="D20" s="3">
        <v>-60.098692414029898</v>
      </c>
      <c r="E20" s="3">
        <v>2.8655375936173102</v>
      </c>
      <c r="F20" s="4">
        <v>91.047266468121194</v>
      </c>
      <c r="G20" s="3">
        <v>2.8130389477102256</v>
      </c>
      <c r="H20" s="3">
        <v>0.64672003192213101</v>
      </c>
    </row>
    <row r="21" spans="1:8" x14ac:dyDescent="0.25">
      <c r="A21" s="2">
        <f t="shared" si="1"/>
        <v>2019</v>
      </c>
      <c r="B21" s="2">
        <v>8</v>
      </c>
      <c r="C21" s="4">
        <v>105.11537946213558</v>
      </c>
      <c r="D21" s="3">
        <v>-13.009998860098548</v>
      </c>
      <c r="E21" s="3">
        <v>2.8540952611231321</v>
      </c>
      <c r="F21" s="4">
        <v>82.985772174979914</v>
      </c>
      <c r="G21" s="3">
        <v>-4.1534204804481334</v>
      </c>
      <c r="H21" s="3">
        <v>0.72694078802435602</v>
      </c>
    </row>
    <row r="22" spans="1:8" x14ac:dyDescent="0.25">
      <c r="A22" s="2">
        <f t="shared" si="1"/>
        <v>2019</v>
      </c>
      <c r="B22" s="2">
        <v>9</v>
      </c>
      <c r="C22" s="4">
        <v>104.69154235649154</v>
      </c>
      <c r="D22" s="3">
        <v>-13.801850603873476</v>
      </c>
      <c r="E22" s="3">
        <v>2.8290468919216343</v>
      </c>
      <c r="F22" s="4">
        <v>84.629195429240099</v>
      </c>
      <c r="G22" s="3">
        <v>-2.4278763505753318</v>
      </c>
      <c r="H22" s="3">
        <v>0.79767094284973428</v>
      </c>
    </row>
    <row r="23" spans="1:8" x14ac:dyDescent="0.25">
      <c r="A23" s="2">
        <f t="shared" si="1"/>
        <v>2019</v>
      </c>
      <c r="B23" s="2">
        <v>10</v>
      </c>
      <c r="C23" s="4">
        <v>115.44925341055283</v>
      </c>
      <c r="D23" s="3">
        <v>-9.9932742518595745</v>
      </c>
      <c r="E23" s="3">
        <v>2.7916217542166213</v>
      </c>
      <c r="F23" s="4">
        <v>91.247450128713155</v>
      </c>
      <c r="G23" s="3">
        <v>3.9302384632529197</v>
      </c>
      <c r="H23" s="3">
        <v>0.85753733564460821</v>
      </c>
    </row>
    <row r="24" spans="1:8" x14ac:dyDescent="0.25">
      <c r="A24" s="2">
        <f t="shared" si="1"/>
        <v>2019</v>
      </c>
      <c r="B24" s="2">
        <v>11</v>
      </c>
      <c r="C24" s="4">
        <v>110.03444813128873</v>
      </c>
      <c r="D24" s="3">
        <v>-19.728396430901185</v>
      </c>
      <c r="E24" s="3">
        <v>2.7418941927746894</v>
      </c>
      <c r="F24" s="4">
        <v>93.078392007161696</v>
      </c>
      <c r="G24" s="3">
        <v>2.3021824159689857</v>
      </c>
      <c r="H24" s="3">
        <v>0.90494280931549909</v>
      </c>
    </row>
    <row r="25" spans="1:8" x14ac:dyDescent="0.25">
      <c r="A25" s="2">
        <f t="shared" si="1"/>
        <v>2019</v>
      </c>
      <c r="B25" s="2">
        <v>12</v>
      </c>
      <c r="C25" s="4">
        <v>99.267421150368108</v>
      </c>
      <c r="D25" s="3">
        <v>-13.391349498882917</v>
      </c>
      <c r="E25" s="3">
        <v>2.6790507123620135</v>
      </c>
      <c r="F25" s="4">
        <v>91.50968651773826</v>
      </c>
      <c r="G25" s="3">
        <v>4.8110138471777617</v>
      </c>
      <c r="H25" s="3">
        <v>0.93850358879167883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2.6007173808959019</v>
      </c>
      <c r="F26" s="4">
        <v>86.838700768480237</v>
      </c>
      <c r="G26" s="3">
        <v>3.4381270680934932</v>
      </c>
      <c r="H26" s="3">
        <v>0.95693292953065912</v>
      </c>
    </row>
    <row r="27" spans="1:8" x14ac:dyDescent="0.25">
      <c r="A27" s="2">
        <f>A26</f>
        <v>2020</v>
      </c>
      <c r="B27" s="2">
        <v>2</v>
      </c>
      <c r="C27" s="4">
        <v>123.83501464131315</v>
      </c>
      <c r="D27" s="3">
        <v>18.534008069335073</v>
      </c>
      <c r="E27" s="3">
        <v>2.5034042662789924</v>
      </c>
      <c r="F27" s="4">
        <v>91.891473171157671</v>
      </c>
      <c r="G27" s="3">
        <v>2.1375561970798032</v>
      </c>
      <c r="H27" s="3">
        <v>0.9592130113134506</v>
      </c>
    </row>
    <row r="28" spans="1:8" x14ac:dyDescent="0.25">
      <c r="A28" s="2">
        <f t="shared" ref="A28:A37" si="2">A27</f>
        <v>2020</v>
      </c>
      <c r="B28" s="2">
        <v>3</v>
      </c>
      <c r="C28" s="4">
        <v>149.06513573870029</v>
      </c>
      <c r="D28" s="3">
        <v>-19.381365750635695</v>
      </c>
      <c r="E28" s="3">
        <v>2.3844197702775856</v>
      </c>
      <c r="F28" s="4">
        <v>91.446005145540894</v>
      </c>
      <c r="G28" s="3">
        <v>-9.8135411434356001E-2</v>
      </c>
      <c r="H28" s="3">
        <v>0.94449831906957504</v>
      </c>
    </row>
    <row r="29" spans="1:8" x14ac:dyDescent="0.25">
      <c r="A29" s="2">
        <f t="shared" si="2"/>
        <v>2020</v>
      </c>
      <c r="B29" s="2">
        <v>4</v>
      </c>
      <c r="C29" s="4">
        <v>105.80117353588325</v>
      </c>
      <c r="D29" s="3">
        <v>-41.08616782450521</v>
      </c>
      <c r="E29" s="3">
        <v>2.242185531033194</v>
      </c>
      <c r="F29" s="4">
        <v>90.830629117950394</v>
      </c>
      <c r="G29" s="3">
        <v>-3.0819134460911641</v>
      </c>
      <c r="H29" s="3">
        <v>0.91202516711645454</v>
      </c>
    </row>
    <row r="30" spans="1:8" x14ac:dyDescent="0.25">
      <c r="A30" s="2">
        <f t="shared" si="2"/>
        <v>2020</v>
      </c>
      <c r="B30" s="2">
        <v>5</v>
      </c>
      <c r="C30" s="4">
        <v>145.63042355730317</v>
      </c>
      <c r="D30" s="3">
        <v>17.878478517051732</v>
      </c>
      <c r="E30" s="3">
        <v>2.0736116738039332</v>
      </c>
      <c r="F30" s="4">
        <v>100.7154980555175</v>
      </c>
      <c r="G30" s="3">
        <v>8.0421818587682452</v>
      </c>
      <c r="H30" s="3">
        <v>0.86095746465133716</v>
      </c>
    </row>
    <row r="31" spans="1:8" x14ac:dyDescent="0.25">
      <c r="A31" s="2">
        <f t="shared" si="2"/>
        <v>2020</v>
      </c>
      <c r="B31" s="2">
        <v>6</v>
      </c>
      <c r="C31" s="4">
        <v>164.18940951444972</v>
      </c>
      <c r="D31" s="3">
        <v>44.870067245365604</v>
      </c>
      <c r="E31" s="3">
        <v>1.8725994104204506</v>
      </c>
      <c r="F31" s="4">
        <v>107.00302701965157</v>
      </c>
      <c r="G31" s="3">
        <v>12.792974795942129</v>
      </c>
      <c r="H31" s="3">
        <v>0.79018176402333151</v>
      </c>
    </row>
    <row r="32" spans="1:8" x14ac:dyDescent="0.25">
      <c r="A32" s="2">
        <f t="shared" si="2"/>
        <v>2020</v>
      </c>
      <c r="B32" s="2">
        <v>7</v>
      </c>
      <c r="C32" s="4">
        <v>162.55769257498793</v>
      </c>
      <c r="D32" s="3">
        <v>44.349396246818714</v>
      </c>
      <c r="E32" s="3">
        <v>1.6341475129108423</v>
      </c>
      <c r="F32" s="4">
        <v>98.707035806829253</v>
      </c>
      <c r="G32" s="3">
        <v>7.6597693387080596</v>
      </c>
      <c r="H32" s="3">
        <v>0.69908331372002686</v>
      </c>
    </row>
    <row r="33" spans="1:8" x14ac:dyDescent="0.25">
      <c r="A33" s="2">
        <f t="shared" si="2"/>
        <v>2020</v>
      </c>
      <c r="B33" s="2">
        <v>8</v>
      </c>
      <c r="C33" s="4">
        <v>121.61486990172241</v>
      </c>
      <c r="D33" s="3">
        <v>16.499490439586836</v>
      </c>
      <c r="E33" s="3">
        <v>1.3562406885695191</v>
      </c>
      <c r="F33" s="4">
        <v>91.052442330487892</v>
      </c>
      <c r="G33" s="3">
        <v>8.0666701555079783</v>
      </c>
      <c r="H33" s="3">
        <v>0.58788088952289552</v>
      </c>
    </row>
    <row r="34" spans="1:8" x14ac:dyDescent="0.25">
      <c r="A34" s="2">
        <f t="shared" si="2"/>
        <v>2020</v>
      </c>
      <c r="B34" s="2">
        <v>9</v>
      </c>
      <c r="C34" s="4">
        <v>133.06040077984002</v>
      </c>
      <c r="D34" s="3">
        <v>28.368858423348485</v>
      </c>
      <c r="E34" s="3">
        <v>1.0398299814085246</v>
      </c>
      <c r="F34" s="4">
        <v>93.978315335017086</v>
      </c>
      <c r="G34" s="3">
        <v>9.3491199057769876</v>
      </c>
      <c r="H34" s="3">
        <v>0.45727664818736735</v>
      </c>
    </row>
    <row r="35" spans="1:8" x14ac:dyDescent="0.25">
      <c r="A35" s="2">
        <f t="shared" si="2"/>
        <v>2020</v>
      </c>
      <c r="B35" s="2">
        <v>10</v>
      </c>
      <c r="C35" s="4">
        <v>147.0111174659863</v>
      </c>
      <c r="D35" s="3">
        <v>31.561864055433475</v>
      </c>
      <c r="E35" s="3">
        <v>0.68691805000594552</v>
      </c>
      <c r="F35" s="4">
        <v>97.490684940746448</v>
      </c>
      <c r="G35" s="3">
        <v>6.2432348120332932</v>
      </c>
      <c r="H35" s="3">
        <v>0.30849210683456568</v>
      </c>
    </row>
    <row r="36" spans="1:8" x14ac:dyDescent="0.25">
      <c r="A36" s="2">
        <f t="shared" si="2"/>
        <v>2020</v>
      </c>
      <c r="B36" s="2">
        <v>11</v>
      </c>
      <c r="C36" s="4">
        <v>144.17435112842765</v>
      </c>
      <c r="D36" s="3">
        <v>34.139902997138918</v>
      </c>
      <c r="E36" s="3">
        <v>0.30140540213722572</v>
      </c>
      <c r="F36" s="4">
        <v>97.657820535540623</v>
      </c>
      <c r="G36" s="3">
        <v>4.5794285283789264</v>
      </c>
      <c r="H36" s="3">
        <v>0.14336627170072438</v>
      </c>
    </row>
    <row r="37" spans="1:8" x14ac:dyDescent="0.25">
      <c r="A37" s="2">
        <f t="shared" si="2"/>
        <v>2020</v>
      </c>
      <c r="B37" s="2">
        <v>12</v>
      </c>
      <c r="C37" s="4">
        <v>125.73017330539926</v>
      </c>
      <c r="D37" s="3">
        <v>26.462752155031154</v>
      </c>
      <c r="E37" s="3">
        <v>-0.11066336094959194</v>
      </c>
      <c r="F37" s="4">
        <v>95.49816237449393</v>
      </c>
      <c r="G37" s="3">
        <v>3.9884758567556702</v>
      </c>
      <c r="H37" s="3">
        <v>-3.5849716067839515E-2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-0.54089374234014498</v>
      </c>
      <c r="F38" s="4">
        <v>92.054883498495826</v>
      </c>
      <c r="G38" s="3">
        <v>5.2161827300155892</v>
      </c>
      <c r="H38" s="3">
        <v>-0.22659665544587299</v>
      </c>
    </row>
    <row r="39" spans="1:8" x14ac:dyDescent="0.25">
      <c r="A39" s="2">
        <f>A38</f>
        <v>2021</v>
      </c>
      <c r="B39" s="2">
        <v>2</v>
      </c>
      <c r="C39" s="4">
        <v>120.22043265702511</v>
      </c>
      <c r="D39" s="3">
        <v>-3.6145819842880371</v>
      </c>
      <c r="E39" s="3">
        <v>-0.97904586904257229</v>
      </c>
      <c r="F39" s="4">
        <v>95.606603833903904</v>
      </c>
      <c r="G39" s="3">
        <v>3.7151306627462333</v>
      </c>
      <c r="H39" s="3">
        <v>-0.42603587835445472</v>
      </c>
    </row>
    <row r="40" spans="1:8" x14ac:dyDescent="0.25">
      <c r="A40" s="2">
        <f t="shared" ref="A40:A49" si="3">A39</f>
        <v>2021</v>
      </c>
      <c r="B40" s="2">
        <v>3</v>
      </c>
      <c r="C40" s="4">
        <v>134.44649822057468</v>
      </c>
      <c r="D40" s="3">
        <v>-14.61863751812561</v>
      </c>
      <c r="E40" s="3">
        <v>-1.4160920247602253</v>
      </c>
      <c r="F40" s="4">
        <v>98.563894168316608</v>
      </c>
      <c r="G40" s="3">
        <v>7.1178890227757137</v>
      </c>
      <c r="H40" s="3">
        <v>-0.63095074592400635</v>
      </c>
    </row>
    <row r="41" spans="1:8" x14ac:dyDescent="0.25">
      <c r="A41" s="2">
        <f t="shared" si="3"/>
        <v>2021</v>
      </c>
      <c r="B41" s="2">
        <v>4</v>
      </c>
      <c r="C41" s="4">
        <v>130.4617870064418</v>
      </c>
      <c r="D41" s="3">
        <v>24.660613470558545</v>
      </c>
      <c r="E41" s="3">
        <v>-1.8431875165377922</v>
      </c>
      <c r="F41" s="4">
        <v>95.22113669311851</v>
      </c>
      <c r="G41" s="3">
        <v>4.3905075751681153</v>
      </c>
      <c r="H41" s="3">
        <v>-0.83783703827515088</v>
      </c>
    </row>
    <row r="42" spans="1:8" x14ac:dyDescent="0.25">
      <c r="A42" s="2">
        <f t="shared" si="3"/>
        <v>2021</v>
      </c>
      <c r="B42" s="2">
        <v>5</v>
      </c>
      <c r="C42" s="4">
        <v>142.54391382271302</v>
      </c>
      <c r="D42" s="3">
        <v>-3.0865097345901518</v>
      </c>
      <c r="E42" s="3">
        <v>-2.2524044948570006</v>
      </c>
      <c r="F42" s="4">
        <v>100.51779047710954</v>
      </c>
      <c r="G42" s="3">
        <v>-0.19770757840795739</v>
      </c>
      <c r="H42" s="3">
        <v>-1.0426524216556852</v>
      </c>
    </row>
    <row r="43" spans="1:8" x14ac:dyDescent="0.25">
      <c r="A43" s="2">
        <f t="shared" si="3"/>
        <v>2021</v>
      </c>
      <c r="B43" s="2">
        <v>6</v>
      </c>
      <c r="C43" s="4">
        <v>130.23355732024194</v>
      </c>
      <c r="D43" s="3">
        <v>-33.955852194207779</v>
      </c>
      <c r="E43" s="3">
        <v>-2.633974568464363</v>
      </c>
      <c r="F43" s="4">
        <v>96.579790397849465</v>
      </c>
      <c r="G43" s="3">
        <v>-10.423236621802104</v>
      </c>
      <c r="H43" s="3">
        <v>-1.2409914828263613</v>
      </c>
    </row>
    <row r="44" spans="1:8" x14ac:dyDescent="0.25">
      <c r="A44" s="2">
        <f t="shared" si="3"/>
        <v>2021</v>
      </c>
      <c r="B44" s="2">
        <v>7</v>
      </c>
      <c r="C44" s="4">
        <v>130.23867358975048</v>
      </c>
      <c r="D44" s="3">
        <v>-32.319018985237449</v>
      </c>
      <c r="E44" s="3">
        <v>-2.978187270081373</v>
      </c>
      <c r="F44" s="4">
        <v>94.328582608506196</v>
      </c>
      <c r="G44" s="3">
        <v>-4.3784531983230579</v>
      </c>
      <c r="H44" s="3">
        <v>-1.4283901318227055</v>
      </c>
    </row>
    <row r="45" spans="1:8" x14ac:dyDescent="0.25">
      <c r="A45" s="2">
        <f t="shared" si="3"/>
        <v>2021</v>
      </c>
      <c r="B45" s="2">
        <v>8</v>
      </c>
      <c r="C45" s="4">
        <v>94.347088743562821</v>
      </c>
      <c r="D45" s="3">
        <v>-27.267781158159593</v>
      </c>
      <c r="E45" s="3">
        <v>-3.2775072628202007</v>
      </c>
      <c r="F45" s="4">
        <v>85.075110650706208</v>
      </c>
      <c r="G45" s="3">
        <v>-5.9773316797816847</v>
      </c>
      <c r="H45" s="3">
        <v>-1.6010219345926728</v>
      </c>
    </row>
    <row r="46" spans="1:8" x14ac:dyDescent="0.25">
      <c r="A46" s="2">
        <f t="shared" si="3"/>
        <v>2021</v>
      </c>
      <c r="B46" s="2">
        <v>9</v>
      </c>
      <c r="C46" s="4">
        <v>136.98178771655873</v>
      </c>
      <c r="D46" s="3">
        <v>3.9213869367187044</v>
      </c>
      <c r="E46" s="3">
        <v>-3.5264367675510133</v>
      </c>
      <c r="F46" s="4">
        <v>92.203099513604229</v>
      </c>
      <c r="G46" s="3">
        <v>-1.7752158214128571</v>
      </c>
      <c r="H46" s="3">
        <v>-1.7552653225749479</v>
      </c>
    </row>
    <row r="47" spans="1:8" x14ac:dyDescent="0.25">
      <c r="A47" s="2">
        <f t="shared" si="3"/>
        <v>2021</v>
      </c>
      <c r="B47" s="2">
        <v>10</v>
      </c>
      <c r="C47" s="4">
        <v>102.62714015720935</v>
      </c>
      <c r="D47" s="3">
        <v>-44.383977308776949</v>
      </c>
      <c r="E47" s="3">
        <v>-3.7211439963867097</v>
      </c>
      <c r="F47" s="4">
        <v>89.522038216516506</v>
      </c>
      <c r="G47" s="3">
        <v>-7.9686467242299415</v>
      </c>
      <c r="H47" s="3">
        <v>-1.8878026376071866</v>
      </c>
    </row>
    <row r="48" spans="1:8" x14ac:dyDescent="0.25">
      <c r="A48" s="2">
        <f t="shared" si="3"/>
        <v>2021</v>
      </c>
      <c r="B48" s="2">
        <v>11</v>
      </c>
      <c r="C48" s="4">
        <v>101.16032273986295</v>
      </c>
      <c r="D48" s="3">
        <v>-43.014028388564697</v>
      </c>
      <c r="E48" s="3">
        <v>-3.8572799514607259</v>
      </c>
      <c r="F48" s="4">
        <v>87.811153110123101</v>
      </c>
      <c r="G48" s="3">
        <v>-9.8466674254175217</v>
      </c>
      <c r="H48" s="3">
        <v>-1.9953176069783531</v>
      </c>
    </row>
    <row r="49" spans="1:8" x14ac:dyDescent="0.25">
      <c r="A49" s="2">
        <f t="shared" si="3"/>
        <v>2021</v>
      </c>
      <c r="B49" s="2">
        <v>12</v>
      </c>
      <c r="C49" s="4">
        <v>115.73648689368628</v>
      </c>
      <c r="D49" s="3">
        <v>-9.9936864117129858</v>
      </c>
      <c r="E49" s="3">
        <v>-3.9333194427754141</v>
      </c>
      <c r="F49" s="4">
        <v>83.792717907846566</v>
      </c>
      <c r="G49" s="3">
        <v>-11.705444466647364</v>
      </c>
      <c r="H49" s="3">
        <v>-2.0749162388167606</v>
      </c>
    </row>
    <row r="50" spans="1:8" x14ac:dyDescent="0.25">
      <c r="A50" s="2">
        <v>2022</v>
      </c>
      <c r="B50" s="2">
        <v>1</v>
      </c>
      <c r="C50" s="4">
        <v>86.180422467856516</v>
      </c>
      <c r="D50" s="3">
        <v>-38.382511731473045</v>
      </c>
      <c r="E50" s="3">
        <v>-3.9504564989745909</v>
      </c>
      <c r="F50" s="4">
        <v>80.663697312319044</v>
      </c>
      <c r="G50" s="3">
        <v>-11.391186186176782</v>
      </c>
      <c r="H50" s="3">
        <v>-2.1242497738770019</v>
      </c>
    </row>
    <row r="51" spans="1:8" x14ac:dyDescent="0.25">
      <c r="A51" s="2">
        <f>A50</f>
        <v>2022</v>
      </c>
      <c r="B51" s="2">
        <v>2</v>
      </c>
      <c r="C51" s="4">
        <v>122.39238966251416</v>
      </c>
      <c r="D51" s="3">
        <v>2.1719570054890482</v>
      </c>
      <c r="E51" s="3">
        <v>-3.910306007519361</v>
      </c>
      <c r="F51" s="4">
        <v>87.557427746101439</v>
      </c>
      <c r="G51" s="3">
        <v>-8.049176087802465</v>
      </c>
      <c r="H51" s="3">
        <v>-2.1416382395961584</v>
      </c>
    </row>
    <row r="52" spans="1:8" x14ac:dyDescent="0.25">
      <c r="A52" s="2">
        <f t="shared" ref="A52:A61" si="4">A51</f>
        <v>2022</v>
      </c>
      <c r="B52" s="2">
        <v>3</v>
      </c>
      <c r="C52" s="4">
        <v>120.01001260385517</v>
      </c>
      <c r="D52" s="3">
        <v>-14.436485616719509</v>
      </c>
      <c r="E52" s="3">
        <v>-3.8168739708175305</v>
      </c>
      <c r="F52" s="4">
        <v>87.697977575861927</v>
      </c>
      <c r="G52" s="3">
        <v>-10.865916592454681</v>
      </c>
      <c r="H52" s="3">
        <v>-2.1260452006621664</v>
      </c>
    </row>
    <row r="53" spans="1:8" x14ac:dyDescent="0.25">
      <c r="A53" s="2">
        <f t="shared" si="4"/>
        <v>2022</v>
      </c>
      <c r="B53" s="2">
        <v>4</v>
      </c>
      <c r="C53" s="4">
        <v>133.95195755281622</v>
      </c>
      <c r="D53" s="3">
        <v>3.4901705463744293</v>
      </c>
      <c r="E53" s="3">
        <v>-3.6737440119010025</v>
      </c>
      <c r="F53" s="4">
        <v>83.042090080714345</v>
      </c>
      <c r="G53" s="3">
        <v>-12.179046612404164</v>
      </c>
      <c r="H53" s="3">
        <v>-2.0768444674468647</v>
      </c>
    </row>
    <row r="54" spans="1:8" x14ac:dyDescent="0.25">
      <c r="A54" s="2">
        <f t="shared" si="4"/>
        <v>2022</v>
      </c>
      <c r="B54" s="2">
        <v>5</v>
      </c>
      <c r="C54" s="4">
        <v>140.9022160508604</v>
      </c>
      <c r="D54" s="3">
        <v>-1.6416977718526198</v>
      </c>
      <c r="E54" s="3">
        <v>-3.4852372268326453</v>
      </c>
      <c r="F54" s="4">
        <v>88.04452161862713</v>
      </c>
      <c r="G54" s="3">
        <v>-12.473268858482413</v>
      </c>
      <c r="H54" s="3">
        <v>-1.9940167858354112</v>
      </c>
    </row>
    <row r="55" spans="1:8" x14ac:dyDescent="0.25">
      <c r="A55" s="2">
        <f t="shared" si="4"/>
        <v>2022</v>
      </c>
      <c r="B55" s="2">
        <v>6</v>
      </c>
      <c r="C55" s="4">
        <v>143.63687192869327</v>
      </c>
      <c r="D55" s="3">
        <v>13.403314608451325</v>
      </c>
      <c r="E55" s="3">
        <v>-3.2551772176087801</v>
      </c>
      <c r="F55" s="4">
        <v>86.630696610713301</v>
      </c>
      <c r="G55" s="3">
        <v>-9.9490937871361638</v>
      </c>
      <c r="H55" s="3">
        <v>-1.8782444435285861</v>
      </c>
    </row>
    <row r="56" spans="1:8" x14ac:dyDescent="0.25">
      <c r="A56" s="2">
        <f t="shared" si="4"/>
        <v>2022</v>
      </c>
      <c r="B56" s="2">
        <v>7</v>
      </c>
      <c r="C56" s="4">
        <v>124.5663645383915</v>
      </c>
      <c r="D56" s="3">
        <v>-5.6723090513589796</v>
      </c>
      <c r="E56" s="3">
        <v>-2.9872595626524658</v>
      </c>
      <c r="F56" s="4">
        <v>83.004711402239366</v>
      </c>
      <c r="G56" s="3">
        <v>-11.32387120626683</v>
      </c>
      <c r="H56" s="3">
        <v>-1.7309374540655478</v>
      </c>
    </row>
    <row r="57" spans="1:8" x14ac:dyDescent="0.25">
      <c r="A57" s="2">
        <f t="shared" si="4"/>
        <v>2022</v>
      </c>
      <c r="B57" s="2">
        <v>8</v>
      </c>
      <c r="C57" s="4">
        <v>86.87268311985305</v>
      </c>
      <c r="D57" s="3">
        <v>-7.4744056237097709</v>
      </c>
      <c r="E57" s="3">
        <v>-2.684023000676619</v>
      </c>
      <c r="F57" s="4">
        <v>78.564388570497684</v>
      </c>
      <c r="G57" s="3">
        <v>-6.5107220802085237</v>
      </c>
      <c r="H57" s="3">
        <v>-1.5540663066343166</v>
      </c>
    </row>
    <row r="58" spans="1:8" x14ac:dyDescent="0.25">
      <c r="A58" s="2">
        <f t="shared" si="4"/>
        <v>2022</v>
      </c>
      <c r="B58" s="2">
        <v>9</v>
      </c>
      <c r="C58" s="4">
        <v>127.35220042670134</v>
      </c>
      <c r="D58" s="3">
        <v>-9.6295872898573833</v>
      </c>
      <c r="E58" s="3">
        <v>-2.3481927321642058</v>
      </c>
      <c r="F58" s="4">
        <v>83.229716925892376</v>
      </c>
      <c r="G58" s="3">
        <v>-8.9733825877118534</v>
      </c>
      <c r="H58" s="3">
        <v>-1.3502676663779272</v>
      </c>
    </row>
    <row r="59" spans="1:8" x14ac:dyDescent="0.25">
      <c r="A59" s="2">
        <f t="shared" si="4"/>
        <v>2022</v>
      </c>
      <c r="B59" s="2">
        <v>10</v>
      </c>
      <c r="C59" s="4">
        <v>105.38543947407445</v>
      </c>
      <c r="D59" s="3">
        <v>2.7582993168650916</v>
      </c>
      <c r="E59" s="3">
        <v>-1.9828266230581251</v>
      </c>
      <c r="F59" s="4">
        <v>82.830336712451341</v>
      </c>
      <c r="G59" s="3">
        <v>-6.6917015040651648</v>
      </c>
      <c r="H59" s="3">
        <v>-1.1225224106459124</v>
      </c>
    </row>
    <row r="60" spans="1:8" x14ac:dyDescent="0.25">
      <c r="A60" s="2">
        <f t="shared" si="4"/>
        <v>2022</v>
      </c>
      <c r="B60" s="2">
        <v>11</v>
      </c>
      <c r="C60" s="4">
        <v>95.760784572548658</v>
      </c>
      <c r="D60" s="3">
        <v>-5.3995381673142901</v>
      </c>
      <c r="E60" s="3">
        <v>-1.5914881917011159</v>
      </c>
      <c r="F60" s="4">
        <v>91.85760881765087</v>
      </c>
      <c r="G60" s="3">
        <v>4.0464557075277696</v>
      </c>
      <c r="H60" s="3">
        <v>-0.87434079976845325</v>
      </c>
    </row>
    <row r="61" spans="1:8" x14ac:dyDescent="0.25">
      <c r="A61" s="2">
        <f t="shared" si="4"/>
        <v>2022</v>
      </c>
      <c r="B61" s="2">
        <v>12</v>
      </c>
      <c r="C61" s="4">
        <v>103.49832608509435</v>
      </c>
      <c r="D61" s="3">
        <v>-12.238160808591928</v>
      </c>
      <c r="E61" s="3">
        <v>-1.1774117115789782</v>
      </c>
      <c r="F61" s="4">
        <v>87.681898509549299</v>
      </c>
      <c r="G61" s="3">
        <v>3.8891806017027335</v>
      </c>
      <c r="H61" s="3">
        <v>-0.60961984262388524</v>
      </c>
    </row>
    <row r="62" spans="1:8" x14ac:dyDescent="0.25">
      <c r="A62" s="2">
        <v>2023</v>
      </c>
      <c r="B62" s="2">
        <v>1</v>
      </c>
      <c r="C62" s="4">
        <v>127.18419690602629</v>
      </c>
      <c r="D62" s="3">
        <v>41.003774438169771</v>
      </c>
      <c r="E62" s="3">
        <v>-0.74409590409248494</v>
      </c>
      <c r="F62" s="4">
        <v>88.657849784636724</v>
      </c>
      <c r="G62" s="3">
        <v>7.9941524723176798</v>
      </c>
      <c r="H62" s="3">
        <v>-0.33191482611087025</v>
      </c>
    </row>
    <row r="63" spans="1:8" x14ac:dyDescent="0.25">
      <c r="A63" s="2">
        <f>A62</f>
        <v>2023</v>
      </c>
      <c r="B63" s="2">
        <v>2</v>
      </c>
      <c r="C63" s="4">
        <v>108.21157700342189</v>
      </c>
      <c r="D63" s="3">
        <v>-14.180812659092268</v>
      </c>
      <c r="E63" s="3">
        <v>-0.29580759821859054</v>
      </c>
      <c r="F63" s="4">
        <v>93.016492072595312</v>
      </c>
      <c r="G63" s="3">
        <v>5.4590643264938734</v>
      </c>
      <c r="H63" s="3">
        <v>-4.4468620430547542E-2</v>
      </c>
    </row>
    <row r="64" spans="1:8" x14ac:dyDescent="0.25">
      <c r="A64" s="2">
        <f t="shared" ref="A64:A73" si="5">A63</f>
        <v>2023</v>
      </c>
      <c r="B64" s="2">
        <v>3</v>
      </c>
      <c r="C64" s="4">
        <v>130.31018493130117</v>
      </c>
      <c r="D64" s="3">
        <v>10.300172327445992</v>
      </c>
      <c r="E64" s="3">
        <v>0.16608553472840776</v>
      </c>
      <c r="F64" s="4">
        <v>99.596526498589569</v>
      </c>
      <c r="G64" s="3">
        <v>11.898548922727642</v>
      </c>
      <c r="H64" s="3">
        <v>0.25005410333389017</v>
      </c>
    </row>
    <row r="65" spans="1:8" x14ac:dyDescent="0.25">
      <c r="A65" s="2">
        <f t="shared" si="5"/>
        <v>2023</v>
      </c>
      <c r="B65" s="2">
        <v>4</v>
      </c>
      <c r="C65" s="4">
        <v>131.25668346338551</v>
      </c>
      <c r="D65" s="3">
        <v>-2.6952740894307112</v>
      </c>
      <c r="E65" s="3">
        <v>0.63925158697165185</v>
      </c>
      <c r="F65" s="4">
        <v>87.023491094541711</v>
      </c>
      <c r="G65" s="3">
        <v>3.9814010138273659</v>
      </c>
      <c r="H65" s="3">
        <v>0.54937086388723089</v>
      </c>
    </row>
    <row r="66" spans="1:8" x14ac:dyDescent="0.25">
      <c r="A66" s="2">
        <f t="shared" si="5"/>
        <v>2023</v>
      </c>
      <c r="B66" s="2">
        <v>5</v>
      </c>
      <c r="C66" s="4">
        <v>132.69106155006145</v>
      </c>
      <c r="D66" s="3">
        <v>-8.2111545007989548</v>
      </c>
      <c r="E66" s="3">
        <v>1.1220624067615557</v>
      </c>
      <c r="F66" s="4">
        <v>91.602923011814752</v>
      </c>
      <c r="G66" s="3">
        <v>3.5584013931876228</v>
      </c>
      <c r="H66" s="3">
        <v>0.85200810318560938</v>
      </c>
    </row>
    <row r="67" spans="1:8" x14ac:dyDescent="0.25">
      <c r="A67" s="2">
        <f t="shared" si="5"/>
        <v>2023</v>
      </c>
      <c r="B67" s="2">
        <v>6</v>
      </c>
      <c r="C67" s="4">
        <v>155.43614285887998</v>
      </c>
      <c r="D67" s="3">
        <v>11.799270930186708</v>
      </c>
      <c r="E67" s="3">
        <v>1.6126582780654497</v>
      </c>
      <c r="F67" s="4">
        <v>93.518466667922482</v>
      </c>
      <c r="G67" s="3">
        <v>6.8877700572091811</v>
      </c>
      <c r="H67" s="3">
        <v>1.1567305986122396</v>
      </c>
    </row>
    <row r="68" spans="1:8" x14ac:dyDescent="0.25">
      <c r="A68" s="2">
        <f t="shared" si="5"/>
        <v>2023</v>
      </c>
      <c r="B68" s="2">
        <v>7</v>
      </c>
      <c r="C68" s="4">
        <v>140.59468631307345</v>
      </c>
      <c r="D68" s="3">
        <v>16.028321774681956</v>
      </c>
      <c r="E68" s="3">
        <v>2.1085313447876395</v>
      </c>
      <c r="F68" s="4">
        <v>86.130664247901876</v>
      </c>
      <c r="G68" s="3">
        <v>3.1259528456625105</v>
      </c>
      <c r="H68" s="3">
        <v>1.462491071528808</v>
      </c>
    </row>
    <row r="69" spans="1:8" x14ac:dyDescent="0.25">
      <c r="A69" s="2">
        <f t="shared" si="5"/>
        <v>2023</v>
      </c>
      <c r="B69" s="2">
        <v>8</v>
      </c>
      <c r="C69" s="4">
        <v>103.39337168995407</v>
      </c>
      <c r="D69" s="3">
        <v>16.520688570101015</v>
      </c>
      <c r="E69" s="3">
        <v>2.6078811544888278</v>
      </c>
      <c r="F69" s="4">
        <v>85.510407747159917</v>
      </c>
      <c r="G69" s="3">
        <v>6.946019176662233</v>
      </c>
      <c r="H69" s="3">
        <v>1.7686402321482924</v>
      </c>
    </row>
    <row r="70" spans="1:8" x14ac:dyDescent="0.25">
      <c r="A70" s="2">
        <f t="shared" si="5"/>
        <v>2023</v>
      </c>
      <c r="B70" s="2">
        <v>9</v>
      </c>
      <c r="C70" s="4">
        <v>102.58158217165554</v>
      </c>
      <c r="D70" s="3">
        <v>-24.770618255045804</v>
      </c>
      <c r="E70" s="3">
        <v>3.1098739068429047</v>
      </c>
      <c r="F70" s="4">
        <v>88.98709383705706</v>
      </c>
      <c r="G70" s="3">
        <v>5.757376911164684</v>
      </c>
      <c r="H70" s="3">
        <v>2.07464430886243</v>
      </c>
    </row>
    <row r="71" spans="1:8" x14ac:dyDescent="0.25">
      <c r="A71" s="2">
        <f t="shared" si="5"/>
        <v>2023</v>
      </c>
      <c r="B71" s="2">
        <v>10</v>
      </c>
      <c r="C71" s="4">
        <v>115.5794057689484</v>
      </c>
      <c r="D71" s="3">
        <v>10.19396629487396</v>
      </c>
      <c r="E71" s="3">
        <v>3.6146419687053997</v>
      </c>
      <c r="F71" s="4">
        <v>86.272264301080398</v>
      </c>
      <c r="G71" s="3">
        <v>3.4419275886290563</v>
      </c>
      <c r="H71" s="3">
        <v>2.3803290702674382</v>
      </c>
    </row>
    <row r="72" spans="1:8" x14ac:dyDescent="0.25">
      <c r="A72" s="2">
        <f t="shared" si="5"/>
        <v>2023</v>
      </c>
      <c r="B72" s="2">
        <v>11</v>
      </c>
      <c r="C72" s="4">
        <v>124.68128888741089</v>
      </c>
      <c r="D72" s="3">
        <v>28.920504314862228</v>
      </c>
      <c r="E72" s="3">
        <v>4.120381561642823</v>
      </c>
      <c r="F72" s="4">
        <v>93.496927099174513</v>
      </c>
      <c r="G72" s="3">
        <v>1.6393182815236429</v>
      </c>
      <c r="H72" s="3">
        <v>2.6857760302791389</v>
      </c>
    </row>
    <row r="73" spans="1:8" x14ac:dyDescent="0.25">
      <c r="A73" s="2">
        <f t="shared" si="5"/>
        <v>2023</v>
      </c>
      <c r="B73" s="2">
        <v>12</v>
      </c>
      <c r="C73" s="4">
        <v>102.71903425271141</v>
      </c>
      <c r="D73" s="3">
        <v>-0.77929183238293831</v>
      </c>
      <c r="E73" s="3">
        <v>4.6257458047443345</v>
      </c>
      <c r="F73" s="4">
        <v>89.484097777044241</v>
      </c>
      <c r="G73" s="3">
        <v>1.8021992674949416</v>
      </c>
      <c r="H73" s="3">
        <v>2.9911404249326843</v>
      </c>
    </row>
    <row r="74" spans="1:8" x14ac:dyDescent="0.25">
      <c r="C74" s="4"/>
      <c r="D74" s="3"/>
      <c r="E74" s="3"/>
      <c r="F74" s="4"/>
      <c r="G74" s="3"/>
      <c r="H74" s="3"/>
    </row>
    <row r="75" spans="1:8" x14ac:dyDescent="0.25">
      <c r="C75" s="4"/>
      <c r="D75" s="3"/>
      <c r="E75" s="3"/>
      <c r="F75" s="4"/>
      <c r="G75" s="3"/>
      <c r="H75" s="3"/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40" workbookViewId="0">
      <selection activeCell="A77" sqref="A77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5" width="20.5546875" style="2" bestFit="1" customWidth="1"/>
    <col min="6" max="6" width="11.109375" style="2" bestFit="1" customWidth="1"/>
    <col min="7" max="8" width="18.332031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spans="1:8" x14ac:dyDescent="0.25">
      <c r="A2" s="2">
        <v>2018</v>
      </c>
      <c r="B2" s="2">
        <v>1</v>
      </c>
      <c r="C2" s="4">
        <v>95.161000000000001</v>
      </c>
      <c r="D2" s="3">
        <v>0.4</v>
      </c>
      <c r="E2" s="3">
        <v>1.0413591185324527</v>
      </c>
      <c r="F2" s="4">
        <v>95.153000000000006</v>
      </c>
      <c r="G2" s="3">
        <v>0.6</v>
      </c>
      <c r="H2" s="3">
        <v>1.0745196978091258</v>
      </c>
    </row>
    <row r="3" spans="1:8" x14ac:dyDescent="0.25">
      <c r="A3" s="2">
        <f>A2</f>
        <v>2018</v>
      </c>
      <c r="B3" s="2">
        <v>2</v>
      </c>
      <c r="C3" s="4">
        <v>95.134</v>
      </c>
      <c r="D3" s="3">
        <v>1</v>
      </c>
      <c r="E3" s="3">
        <v>1.0527269780962474</v>
      </c>
      <c r="F3" s="4">
        <v>95.281000000000006</v>
      </c>
      <c r="G3" s="3">
        <v>1.1000000000000001</v>
      </c>
      <c r="H3" s="3">
        <v>1.0809645995514023</v>
      </c>
    </row>
    <row r="4" spans="1:8" x14ac:dyDescent="0.25">
      <c r="A4" s="2">
        <f t="shared" ref="A4:A13" si="0">A3</f>
        <v>2018</v>
      </c>
      <c r="B4" s="2">
        <v>3</v>
      </c>
      <c r="C4" s="4">
        <v>95.153999999999996</v>
      </c>
      <c r="D4" s="3">
        <v>1.2</v>
      </c>
      <c r="E4" s="3">
        <v>1.0604420419722813</v>
      </c>
      <c r="F4" s="4">
        <v>95.393000000000001</v>
      </c>
      <c r="G4" s="3">
        <v>1.2</v>
      </c>
      <c r="H4" s="3">
        <v>1.0840671770503474</v>
      </c>
    </row>
    <row r="5" spans="1:8" x14ac:dyDescent="0.25">
      <c r="A5" s="2">
        <f t="shared" si="0"/>
        <v>2018</v>
      </c>
      <c r="B5" s="2">
        <v>4</v>
      </c>
      <c r="C5" s="4">
        <v>95.784000000000006</v>
      </c>
      <c r="D5" s="3">
        <v>1.2</v>
      </c>
      <c r="E5" s="3">
        <v>1.0646444000982047</v>
      </c>
      <c r="F5" s="4">
        <v>96.180999999999997</v>
      </c>
      <c r="G5" s="3">
        <v>1.1000000000000001</v>
      </c>
      <c r="H5" s="3">
        <v>1.0839853276920799</v>
      </c>
    </row>
    <row r="6" spans="1:8" x14ac:dyDescent="0.25">
      <c r="A6" s="2">
        <f t="shared" si="0"/>
        <v>2018</v>
      </c>
      <c r="B6" s="2">
        <v>5</v>
      </c>
      <c r="C6" s="4">
        <v>96.736000000000004</v>
      </c>
      <c r="D6" s="3">
        <v>2.1</v>
      </c>
      <c r="E6" s="3">
        <v>1.0654838339365309</v>
      </c>
      <c r="F6" s="4">
        <v>97.048000000000002</v>
      </c>
      <c r="G6" s="3">
        <v>2.1</v>
      </c>
      <c r="H6" s="3">
        <v>1.0808849997532017</v>
      </c>
    </row>
    <row r="7" spans="1:8" x14ac:dyDescent="0.25">
      <c r="A7" s="2">
        <f t="shared" si="0"/>
        <v>2018</v>
      </c>
      <c r="B7" s="2">
        <v>6</v>
      </c>
      <c r="C7" s="4">
        <v>97.102999999999994</v>
      </c>
      <c r="D7" s="3">
        <v>2.5</v>
      </c>
      <c r="E7" s="3">
        <v>1.0631195246442111</v>
      </c>
      <c r="F7" s="4">
        <v>97.302000000000007</v>
      </c>
      <c r="G7" s="3">
        <v>2.2999999999999998</v>
      </c>
      <c r="H7" s="3">
        <v>1.074933253640336</v>
      </c>
    </row>
    <row r="8" spans="1:8" x14ac:dyDescent="0.25">
      <c r="A8" s="2">
        <f t="shared" si="0"/>
        <v>2018</v>
      </c>
      <c r="B8" s="2">
        <v>7</v>
      </c>
      <c r="C8" s="4">
        <v>96.634</v>
      </c>
      <c r="D8" s="3">
        <v>2.5</v>
      </c>
      <c r="E8" s="3">
        <v>1.0577824947786179</v>
      </c>
      <c r="F8" s="4">
        <v>96.603999999999999</v>
      </c>
      <c r="G8" s="3">
        <v>2.2000000000000002</v>
      </c>
      <c r="H8" s="3">
        <v>1.0663679216351234</v>
      </c>
    </row>
    <row r="9" spans="1:8" x14ac:dyDescent="0.25">
      <c r="A9" s="2">
        <f t="shared" si="0"/>
        <v>2018</v>
      </c>
      <c r="B9" s="2">
        <v>8</v>
      </c>
      <c r="C9" s="4">
        <v>96.968000000000004</v>
      </c>
      <c r="D9" s="3">
        <v>2.4</v>
      </c>
      <c r="E9" s="3">
        <v>1.0498035502634677</v>
      </c>
      <c r="F9" s="4">
        <v>96.742000000000004</v>
      </c>
      <c r="G9" s="3">
        <v>2.2000000000000002</v>
      </c>
      <c r="H9" s="3">
        <v>1.0555119100988126</v>
      </c>
    </row>
    <row r="10" spans="1:8" x14ac:dyDescent="0.25">
      <c r="A10" s="2">
        <f t="shared" si="0"/>
        <v>2018</v>
      </c>
      <c r="B10" s="2">
        <v>9</v>
      </c>
      <c r="C10" s="4">
        <v>96.741</v>
      </c>
      <c r="D10" s="3">
        <v>2.2000000000000002</v>
      </c>
      <c r="E10" s="3">
        <v>1.0396136510158953</v>
      </c>
      <c r="F10" s="4">
        <v>96.977999999999994</v>
      </c>
      <c r="G10" s="3">
        <v>2.2999999999999998</v>
      </c>
      <c r="H10" s="3">
        <v>1.0427668498425389</v>
      </c>
    </row>
    <row r="11" spans="1:8" x14ac:dyDescent="0.25">
      <c r="A11" s="2">
        <f t="shared" si="0"/>
        <v>2018</v>
      </c>
      <c r="B11" s="2">
        <v>10</v>
      </c>
      <c r="C11" s="4">
        <v>97.724000000000004</v>
      </c>
      <c r="D11" s="3">
        <v>2.4</v>
      </c>
      <c r="E11" s="3">
        <v>1.027737520595378</v>
      </c>
      <c r="F11" s="4">
        <v>97.875</v>
      </c>
      <c r="G11" s="3">
        <v>2.2999999999999998</v>
      </c>
      <c r="H11" s="3">
        <v>1.0286138500170139</v>
      </c>
    </row>
    <row r="12" spans="1:8" x14ac:dyDescent="0.25">
      <c r="A12" s="2">
        <f t="shared" si="0"/>
        <v>2018</v>
      </c>
      <c r="B12" s="2">
        <v>11</v>
      </c>
      <c r="C12" s="4">
        <v>97.823999999999998</v>
      </c>
      <c r="D12" s="3">
        <v>1.6</v>
      </c>
      <c r="E12" s="3">
        <v>1.0147804649467396</v>
      </c>
      <c r="F12" s="4">
        <v>97.768000000000001</v>
      </c>
      <c r="G12" s="3">
        <v>1.7</v>
      </c>
      <c r="H12" s="3">
        <v>1.0136213276305992</v>
      </c>
    </row>
    <row r="13" spans="1:8" x14ac:dyDescent="0.25">
      <c r="A13" s="2">
        <f t="shared" si="0"/>
        <v>2018</v>
      </c>
      <c r="B13" s="2">
        <v>12</v>
      </c>
      <c r="C13" s="4">
        <v>97.275999999999996</v>
      </c>
      <c r="D13" s="3">
        <v>1</v>
      </c>
      <c r="E13" s="3">
        <v>1.0014430860203176</v>
      </c>
      <c r="F13" s="4">
        <v>97.328999999999994</v>
      </c>
      <c r="G13" s="3">
        <v>1.2</v>
      </c>
      <c r="H13" s="3">
        <v>0.99844599039651616</v>
      </c>
    </row>
    <row r="14" spans="1:8" x14ac:dyDescent="0.25">
      <c r="A14" s="2">
        <v>2019</v>
      </c>
      <c r="B14" s="2">
        <v>1</v>
      </c>
      <c r="C14" s="4">
        <v>96.024000000000001</v>
      </c>
      <c r="D14" s="3">
        <v>0.9</v>
      </c>
      <c r="E14" s="3">
        <v>0.98846662601193958</v>
      </c>
      <c r="F14" s="4">
        <v>96.084999999999994</v>
      </c>
      <c r="G14" s="3">
        <v>1</v>
      </c>
      <c r="H14" s="3">
        <v>0.98379221121356719</v>
      </c>
    </row>
    <row r="15" spans="1:8" x14ac:dyDescent="0.25">
      <c r="A15" s="2">
        <f>A14</f>
        <v>2019</v>
      </c>
      <c r="B15" s="2">
        <v>2</v>
      </c>
      <c r="C15" s="4">
        <v>96.143000000000001</v>
      </c>
      <c r="D15" s="3">
        <v>1.1000000000000001</v>
      </c>
      <c r="E15" s="3">
        <v>0.97659222690312586</v>
      </c>
      <c r="F15" s="4">
        <v>96.32</v>
      </c>
      <c r="G15" s="3">
        <v>1.1000000000000001</v>
      </c>
      <c r="H15" s="3">
        <v>0.97037835978677711</v>
      </c>
    </row>
    <row r="16" spans="1:8" x14ac:dyDescent="0.25">
      <c r="A16" s="2">
        <f t="shared" ref="A16:A25" si="1">A15</f>
        <v>2019</v>
      </c>
      <c r="B16" s="2">
        <v>3</v>
      </c>
      <c r="C16" s="4">
        <v>96.364000000000004</v>
      </c>
      <c r="D16" s="3">
        <v>1.3</v>
      </c>
      <c r="E16" s="3">
        <v>0.96655488715970139</v>
      </c>
      <c r="F16" s="4">
        <v>96.668999999999997</v>
      </c>
      <c r="G16" s="3">
        <v>1.3</v>
      </c>
      <c r="H16" s="3">
        <v>0.95892393136205856</v>
      </c>
    </row>
    <row r="17" spans="1:8" x14ac:dyDescent="0.25">
      <c r="A17" s="2">
        <f t="shared" si="1"/>
        <v>2019</v>
      </c>
      <c r="B17" s="2">
        <v>4</v>
      </c>
      <c r="C17" s="4">
        <v>97.26</v>
      </c>
      <c r="D17" s="3">
        <v>1.5</v>
      </c>
      <c r="E17" s="3">
        <v>0.95909817523173391</v>
      </c>
      <c r="F17" s="4">
        <v>97.644000000000005</v>
      </c>
      <c r="G17" s="3">
        <v>1.5</v>
      </c>
      <c r="H17" s="3">
        <v>0.95015742268811676</v>
      </c>
    </row>
    <row r="18" spans="1:8" x14ac:dyDescent="0.25">
      <c r="A18" s="2">
        <f t="shared" si="1"/>
        <v>2019</v>
      </c>
      <c r="B18" s="2">
        <v>5</v>
      </c>
      <c r="C18" s="4">
        <v>97.679000000000002</v>
      </c>
      <c r="D18" s="3">
        <v>1</v>
      </c>
      <c r="E18" s="3">
        <v>0.95498881547990488</v>
      </c>
      <c r="F18" s="4">
        <v>97.834000000000003</v>
      </c>
      <c r="G18" s="3">
        <v>0.8</v>
      </c>
      <c r="H18" s="3">
        <v>0.94483101635175659</v>
      </c>
    </row>
    <row r="19" spans="1:8" x14ac:dyDescent="0.25">
      <c r="A19" s="2">
        <f t="shared" si="1"/>
        <v>2019</v>
      </c>
      <c r="B19" s="2">
        <v>6</v>
      </c>
      <c r="C19" s="4">
        <v>97.488</v>
      </c>
      <c r="D19" s="3">
        <v>0.4</v>
      </c>
      <c r="E19" s="3">
        <v>0.95503109489161586</v>
      </c>
      <c r="F19" s="4">
        <v>97.718999999999994</v>
      </c>
      <c r="G19" s="3">
        <v>0.4</v>
      </c>
      <c r="H19" s="3">
        <v>0.94373507845209625</v>
      </c>
    </row>
    <row r="20" spans="1:8" x14ac:dyDescent="0.25">
      <c r="A20" s="2">
        <f t="shared" si="1"/>
        <v>2019</v>
      </c>
      <c r="B20" s="2">
        <v>7</v>
      </c>
      <c r="C20" s="4">
        <v>97.018000000000001</v>
      </c>
      <c r="D20" s="3">
        <v>0.4</v>
      </c>
      <c r="E20" s="3">
        <v>0.96003242623097085</v>
      </c>
      <c r="F20" s="4">
        <v>97.113</v>
      </c>
      <c r="G20" s="3">
        <v>0.5</v>
      </c>
      <c r="H20" s="3">
        <v>0.9476499173787849</v>
      </c>
    </row>
    <row r="21" spans="1:8" x14ac:dyDescent="0.25">
      <c r="A21" s="2">
        <f t="shared" si="1"/>
        <v>2019</v>
      </c>
      <c r="B21" s="2">
        <v>8</v>
      </c>
      <c r="C21" s="4">
        <v>97.231999999999999</v>
      </c>
      <c r="D21" s="3">
        <v>0.3</v>
      </c>
      <c r="E21" s="3">
        <v>0.97076167843603967</v>
      </c>
      <c r="F21" s="4">
        <v>97.058999999999997</v>
      </c>
      <c r="G21" s="3">
        <v>0.3</v>
      </c>
      <c r="H21" s="3">
        <v>0.95731808214102343</v>
      </c>
    </row>
    <row r="22" spans="1:8" x14ac:dyDescent="0.25">
      <c r="A22" s="2">
        <f t="shared" si="1"/>
        <v>2019</v>
      </c>
      <c r="B22" s="2">
        <v>9</v>
      </c>
      <c r="C22" s="4">
        <v>96.819000000000003</v>
      </c>
      <c r="D22" s="3">
        <v>0.1</v>
      </c>
      <c r="E22" s="3">
        <v>0.98794882930418149</v>
      </c>
      <c r="F22" s="4">
        <v>97.058999999999997</v>
      </c>
      <c r="G22" s="3">
        <v>0.1</v>
      </c>
      <c r="H22" s="3">
        <v>0.97345103494819463</v>
      </c>
    </row>
    <row r="23" spans="1:8" x14ac:dyDescent="0.25">
      <c r="A23" s="2">
        <f t="shared" si="1"/>
        <v>2019</v>
      </c>
      <c r="B23" s="2">
        <v>10</v>
      </c>
      <c r="C23" s="4">
        <v>97.751999999999995</v>
      </c>
      <c r="D23" s="3">
        <v>0</v>
      </c>
      <c r="E23" s="3">
        <v>1.012277275960642</v>
      </c>
      <c r="F23" s="4">
        <v>98.001000000000005</v>
      </c>
      <c r="G23" s="3">
        <v>0.1</v>
      </c>
      <c r="H23" s="3">
        <v>0.99671459092064396</v>
      </c>
    </row>
    <row r="24" spans="1:8" x14ac:dyDescent="0.25">
      <c r="A24" s="2">
        <f t="shared" si="1"/>
        <v>2019</v>
      </c>
      <c r="B24" s="2">
        <v>11</v>
      </c>
      <c r="C24" s="4">
        <v>98.222999999999999</v>
      </c>
      <c r="D24" s="3">
        <v>0.4</v>
      </c>
      <c r="E24" s="3">
        <v>1.0443687524175209</v>
      </c>
      <c r="F24" s="4">
        <v>98.167000000000002</v>
      </c>
      <c r="G24" s="3">
        <v>0.4</v>
      </c>
      <c r="H24" s="3">
        <v>1.0277139088568454</v>
      </c>
    </row>
    <row r="25" spans="1:8" x14ac:dyDescent="0.25">
      <c r="A25" s="2">
        <f t="shared" si="1"/>
        <v>2019</v>
      </c>
      <c r="B25" s="2">
        <v>12</v>
      </c>
      <c r="C25" s="4">
        <v>98.194000000000003</v>
      </c>
      <c r="D25" s="3">
        <v>0.9</v>
      </c>
      <c r="E25" s="3">
        <v>1.0847746956538651</v>
      </c>
      <c r="F25" s="4">
        <v>98.096000000000004</v>
      </c>
      <c r="G25" s="3">
        <v>0.8</v>
      </c>
      <c r="H25" s="3">
        <v>1.0669918757086816</v>
      </c>
    </row>
    <row r="26" spans="1:8" x14ac:dyDescent="0.25">
      <c r="A26" s="2">
        <v>2020</v>
      </c>
      <c r="B26" s="2">
        <v>1</v>
      </c>
      <c r="C26" s="4">
        <v>97.087000000000003</v>
      </c>
      <c r="D26" s="3">
        <v>1.1000000000000001</v>
      </c>
      <c r="E26" s="3">
        <v>1.1340017948186922</v>
      </c>
      <c r="F26" s="4">
        <v>97.138999999999996</v>
      </c>
      <c r="G26" s="3">
        <v>1.1000000000000001</v>
      </c>
      <c r="H26" s="3">
        <v>1.115047787184364</v>
      </c>
    </row>
    <row r="27" spans="1:8" x14ac:dyDescent="0.25">
      <c r="A27" s="2">
        <f>A26</f>
        <v>2020</v>
      </c>
      <c r="B27" s="2">
        <v>2</v>
      </c>
      <c r="C27" s="4">
        <v>96.882000000000005</v>
      </c>
      <c r="D27" s="3">
        <v>0.8</v>
      </c>
      <c r="E27" s="3">
        <v>1.1925439074849331</v>
      </c>
      <c r="F27" s="4">
        <v>97.024000000000001</v>
      </c>
      <c r="G27" s="3">
        <v>0.7</v>
      </c>
      <c r="H27" s="3">
        <v>1.1723623978896245</v>
      </c>
    </row>
    <row r="28" spans="1:8" x14ac:dyDescent="0.25">
      <c r="A28" s="2">
        <f t="shared" ref="A28:A37" si="2">A27</f>
        <v>2020</v>
      </c>
      <c r="B28" s="2">
        <v>3</v>
      </c>
      <c r="C28" s="4">
        <v>96.34</v>
      </c>
      <c r="D28" s="3">
        <v>0</v>
      </c>
      <c r="E28" s="3">
        <v>1.2608925299897669</v>
      </c>
      <c r="F28" s="4">
        <v>96.652000000000001</v>
      </c>
      <c r="G28" s="3">
        <v>0</v>
      </c>
      <c r="H28" s="3">
        <v>1.2394154174449736</v>
      </c>
    </row>
    <row r="29" spans="1:8" x14ac:dyDescent="0.25">
      <c r="A29" s="2">
        <f t="shared" si="2"/>
        <v>2020</v>
      </c>
      <c r="B29" s="2">
        <v>4</v>
      </c>
      <c r="C29" s="4">
        <v>96.582999999999998</v>
      </c>
      <c r="D29" s="3">
        <v>-0.7</v>
      </c>
      <c r="E29" s="3">
        <v>1.3395118986767973</v>
      </c>
      <c r="F29" s="4">
        <v>96.944000000000003</v>
      </c>
      <c r="G29" s="3">
        <v>-0.7</v>
      </c>
      <c r="H29" s="3">
        <v>1.3166537525266242</v>
      </c>
    </row>
    <row r="30" spans="1:8" x14ac:dyDescent="0.25">
      <c r="A30" s="2">
        <f t="shared" si="2"/>
        <v>2020</v>
      </c>
      <c r="B30" s="2">
        <v>5</v>
      </c>
      <c r="C30" s="4">
        <v>96.628</v>
      </c>
      <c r="D30" s="3">
        <v>-1.1000000000000001</v>
      </c>
      <c r="E30" s="3">
        <v>1.4287786879083793</v>
      </c>
      <c r="F30" s="4">
        <v>96.938000000000002</v>
      </c>
      <c r="G30" s="3">
        <v>-0.9</v>
      </c>
      <c r="H30" s="3">
        <v>1.4044382392956887</v>
      </c>
    </row>
    <row r="31" spans="1:8" x14ac:dyDescent="0.25">
      <c r="A31" s="2">
        <f t="shared" si="2"/>
        <v>2020</v>
      </c>
      <c r="B31" s="2">
        <v>6</v>
      </c>
      <c r="C31" s="4">
        <v>97.003</v>
      </c>
      <c r="D31" s="3">
        <v>-0.5</v>
      </c>
      <c r="E31" s="3">
        <v>1.5289279392761259</v>
      </c>
      <c r="F31" s="4">
        <v>97.385000000000005</v>
      </c>
      <c r="G31" s="3">
        <v>-0.3</v>
      </c>
      <c r="H31" s="3">
        <v>1.5029896685137984</v>
      </c>
    </row>
    <row r="32" spans="1:8" x14ac:dyDescent="0.25">
      <c r="A32" s="2">
        <f t="shared" si="2"/>
        <v>2020</v>
      </c>
      <c r="B32" s="2">
        <v>7</v>
      </c>
      <c r="C32" s="4">
        <v>96.623999999999995</v>
      </c>
      <c r="D32" s="3">
        <v>-0.4</v>
      </c>
      <c r="E32" s="3">
        <v>1.640019084740546</v>
      </c>
      <c r="F32" s="4">
        <v>96.510999999999996</v>
      </c>
      <c r="G32" s="3">
        <v>-0.6</v>
      </c>
      <c r="H32" s="3">
        <v>1.6123688005093006</v>
      </c>
    </row>
    <row r="33" spans="1:8" x14ac:dyDescent="0.25">
      <c r="A33" s="2">
        <f t="shared" si="2"/>
        <v>2020</v>
      </c>
      <c r="B33" s="2">
        <v>8</v>
      </c>
      <c r="C33" s="4">
        <v>96.679000000000002</v>
      </c>
      <c r="D33" s="3">
        <v>-0.6</v>
      </c>
      <c r="E33" s="3">
        <v>1.7619706584885877</v>
      </c>
      <c r="F33" s="4">
        <v>96.555000000000007</v>
      </c>
      <c r="G33" s="3">
        <v>-0.5</v>
      </c>
      <c r="H33" s="3">
        <v>1.7325111879946737</v>
      </c>
    </row>
    <row r="34" spans="1:8" x14ac:dyDescent="0.25">
      <c r="A34" s="2">
        <f t="shared" si="2"/>
        <v>2020</v>
      </c>
      <c r="B34" s="2">
        <v>9</v>
      </c>
      <c r="C34" s="4">
        <v>96.400999999999996</v>
      </c>
      <c r="D34" s="3">
        <v>-0.4</v>
      </c>
      <c r="E34" s="3">
        <v>1.8945595267152033</v>
      </c>
      <c r="F34" s="4">
        <v>96.7</v>
      </c>
      <c r="G34" s="3">
        <v>-0.4</v>
      </c>
      <c r="H34" s="3">
        <v>1.8631987469601388</v>
      </c>
    </row>
    <row r="35" spans="1:8" x14ac:dyDescent="0.25">
      <c r="A35" s="2">
        <f t="shared" si="2"/>
        <v>2020</v>
      </c>
      <c r="B35" s="2">
        <v>10</v>
      </c>
      <c r="C35" s="4">
        <v>96.971999999999994</v>
      </c>
      <c r="D35" s="3">
        <v>-0.8</v>
      </c>
      <c r="E35" s="3">
        <v>2.0373985298751727</v>
      </c>
      <c r="F35" s="4">
        <v>97.207999999999998</v>
      </c>
      <c r="G35" s="3">
        <v>-0.8</v>
      </c>
      <c r="H35" s="3">
        <v>2.0040583578967506</v>
      </c>
    </row>
    <row r="36" spans="1:8" x14ac:dyDescent="0.25">
      <c r="A36" s="2">
        <f t="shared" si="2"/>
        <v>2020</v>
      </c>
      <c r="B36" s="2">
        <v>11</v>
      </c>
      <c r="C36" s="4">
        <v>97.314999999999998</v>
      </c>
      <c r="D36" s="3">
        <v>-0.9</v>
      </c>
      <c r="E36" s="3">
        <v>2.1899411640116977</v>
      </c>
      <c r="F36" s="4">
        <v>97.367000000000004</v>
      </c>
      <c r="G36" s="3">
        <v>-0.8</v>
      </c>
      <c r="H36" s="3">
        <v>2.1545597347159138</v>
      </c>
    </row>
    <row r="37" spans="1:8" x14ac:dyDescent="0.25">
      <c r="A37" s="2">
        <f t="shared" si="2"/>
        <v>2020</v>
      </c>
      <c r="B37" s="2">
        <v>12</v>
      </c>
      <c r="C37" s="4">
        <v>97.656999999999996</v>
      </c>
      <c r="D37" s="3">
        <v>-0.5</v>
      </c>
      <c r="E37" s="3">
        <v>2.3514438836034057</v>
      </c>
      <c r="F37" s="4">
        <v>97.573999999999998</v>
      </c>
      <c r="G37" s="3">
        <v>-0.5</v>
      </c>
      <c r="H37" s="3">
        <v>2.3139778650541794</v>
      </c>
    </row>
    <row r="38" spans="1:8" x14ac:dyDescent="0.25">
      <c r="A38" s="2">
        <v>2021</v>
      </c>
      <c r="B38" s="2">
        <v>1</v>
      </c>
      <c r="C38" s="4">
        <v>97.566999999999993</v>
      </c>
      <c r="D38" s="3">
        <v>0.5</v>
      </c>
      <c r="E38" s="3">
        <v>2.5209485638814235</v>
      </c>
      <c r="F38" s="4">
        <v>97.582999999999998</v>
      </c>
      <c r="G38" s="3">
        <v>0.5</v>
      </c>
      <c r="H38" s="3">
        <v>2.4813825587887424</v>
      </c>
    </row>
    <row r="39" spans="1:8" x14ac:dyDescent="0.25">
      <c r="A39" s="2">
        <f>A38</f>
        <v>2021</v>
      </c>
      <c r="B39" s="2">
        <v>2</v>
      </c>
      <c r="C39" s="4">
        <v>96.828999999999994</v>
      </c>
      <c r="D39" s="3">
        <v>-0.1</v>
      </c>
      <c r="E39" s="3">
        <v>2.697299063140516</v>
      </c>
      <c r="F39" s="4">
        <v>97.007999999999996</v>
      </c>
      <c r="G39" s="3">
        <v>0</v>
      </c>
      <c r="H39" s="3">
        <v>2.6556482106672803</v>
      </c>
    </row>
    <row r="40" spans="1:8" x14ac:dyDescent="0.25">
      <c r="A40" s="2">
        <f t="shared" ref="A40:A49" si="3">A39</f>
        <v>2021</v>
      </c>
      <c r="B40" s="2">
        <v>3</v>
      </c>
      <c r="C40" s="4">
        <v>97.768000000000001</v>
      </c>
      <c r="D40" s="3">
        <v>1.5</v>
      </c>
      <c r="E40" s="3">
        <v>2.8791988960251782</v>
      </c>
      <c r="F40" s="4">
        <v>97.948999999999998</v>
      </c>
      <c r="G40" s="3">
        <v>1.3</v>
      </c>
      <c r="H40" s="3">
        <v>2.8355116194264429</v>
      </c>
    </row>
    <row r="41" spans="1:8" x14ac:dyDescent="0.25">
      <c r="A41" s="2">
        <f t="shared" si="3"/>
        <v>2021</v>
      </c>
      <c r="B41" s="2">
        <v>4</v>
      </c>
      <c r="C41" s="4">
        <v>98.784999999999997</v>
      </c>
      <c r="D41" s="3">
        <v>2.2999999999999998</v>
      </c>
      <c r="E41" s="3">
        <v>3.06515732030052</v>
      </c>
      <c r="F41" s="4">
        <v>99.105000000000004</v>
      </c>
      <c r="G41" s="3">
        <v>2.2000000000000002</v>
      </c>
      <c r="H41" s="3">
        <v>3.0195251637882508</v>
      </c>
    </row>
    <row r="42" spans="1:8" x14ac:dyDescent="0.25">
      <c r="A42" s="2">
        <f t="shared" si="3"/>
        <v>2021</v>
      </c>
      <c r="B42" s="2">
        <v>5</v>
      </c>
      <c r="C42" s="4">
        <v>99.27</v>
      </c>
      <c r="D42" s="3">
        <v>2.7</v>
      </c>
      <c r="E42" s="3">
        <v>3.2535878160305396</v>
      </c>
      <c r="F42" s="4">
        <v>99.572000000000003</v>
      </c>
      <c r="G42" s="3">
        <v>2.7</v>
      </c>
      <c r="H42" s="3">
        <v>3.2061345897233759</v>
      </c>
    </row>
    <row r="43" spans="1:8" x14ac:dyDescent="0.25">
      <c r="A43" s="2">
        <f t="shared" si="3"/>
        <v>2021</v>
      </c>
      <c r="B43" s="2">
        <v>6</v>
      </c>
      <c r="C43" s="4">
        <v>100.02200000000001</v>
      </c>
      <c r="D43" s="3">
        <v>3.1</v>
      </c>
      <c r="E43" s="3">
        <v>3.4428507273542142</v>
      </c>
      <c r="F43" s="4">
        <v>100.04600000000001</v>
      </c>
      <c r="G43" s="3">
        <v>2.7</v>
      </c>
      <c r="H43" s="3">
        <v>3.3937287317327831</v>
      </c>
    </row>
    <row r="44" spans="1:8" x14ac:dyDescent="0.25">
      <c r="A44" s="2">
        <f t="shared" si="3"/>
        <v>2021</v>
      </c>
      <c r="B44" s="2">
        <v>7</v>
      </c>
      <c r="C44" s="4">
        <v>99.503</v>
      </c>
      <c r="D44" s="3">
        <v>3</v>
      </c>
      <c r="E44" s="3">
        <v>3.6312679548121856</v>
      </c>
      <c r="F44" s="4">
        <v>99.292000000000002</v>
      </c>
      <c r="G44" s="3">
        <v>2.9</v>
      </c>
      <c r="H44" s="3">
        <v>3.5806612760820391</v>
      </c>
    </row>
    <row r="45" spans="1:8" x14ac:dyDescent="0.25">
      <c r="A45" s="2">
        <f t="shared" si="3"/>
        <v>2021</v>
      </c>
      <c r="B45" s="2">
        <v>8</v>
      </c>
      <c r="C45" s="4">
        <v>100.11</v>
      </c>
      <c r="D45" s="3">
        <v>3.5</v>
      </c>
      <c r="E45" s="3">
        <v>3.8171375898668076</v>
      </c>
      <c r="F45" s="4">
        <v>99.742999999999995</v>
      </c>
      <c r="G45" s="3">
        <v>3.3</v>
      </c>
      <c r="H45" s="3">
        <v>3.7652377334303417</v>
      </c>
    </row>
    <row r="46" spans="1:8" x14ac:dyDescent="0.25">
      <c r="A46" s="2">
        <f t="shared" si="3"/>
        <v>2021</v>
      </c>
      <c r="B46" s="2">
        <v>9</v>
      </c>
      <c r="C46" s="4">
        <v>100.747</v>
      </c>
      <c r="D46" s="3">
        <v>4.5</v>
      </c>
      <c r="E46" s="3">
        <v>3.9987138859280167</v>
      </c>
      <c r="F46" s="4">
        <v>100.575</v>
      </c>
      <c r="G46" s="3">
        <v>4</v>
      </c>
      <c r="H46" s="3">
        <v>3.9457163462927158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5.5</v>
      </c>
      <c r="E47" s="3">
        <v>4.1742290729620075</v>
      </c>
      <c r="F47" s="4">
        <v>102.425</v>
      </c>
      <c r="G47" s="3">
        <v>5.4</v>
      </c>
      <c r="H47" s="3">
        <v>4.1203230490082525</v>
      </c>
    </row>
    <row r="48" spans="1:8" x14ac:dyDescent="0.25">
      <c r="A48" s="2">
        <f t="shared" si="3"/>
        <v>2021</v>
      </c>
      <c r="B48" s="2">
        <v>11</v>
      </c>
      <c r="C48" s="4">
        <v>102.85</v>
      </c>
      <c r="D48" s="3">
        <v>5.7</v>
      </c>
      <c r="E48" s="3">
        <v>4.3419501924706747</v>
      </c>
      <c r="F48" s="4">
        <v>102.738</v>
      </c>
      <c r="G48" s="3">
        <v>5.5</v>
      </c>
      <c r="H48" s="3">
        <v>4.2872875456142179</v>
      </c>
    </row>
    <row r="49" spans="1:8" x14ac:dyDescent="0.25">
      <c r="A49" s="2">
        <f t="shared" si="3"/>
        <v>2021</v>
      </c>
      <c r="B49" s="2">
        <v>12</v>
      </c>
      <c r="C49" s="4">
        <v>104.261</v>
      </c>
      <c r="D49" s="3">
        <v>6.8</v>
      </c>
      <c r="E49" s="3">
        <v>4.5002363533814016</v>
      </c>
      <c r="F49" s="4">
        <v>103.965</v>
      </c>
      <c r="G49" s="3">
        <v>6.5</v>
      </c>
      <c r="H49" s="3">
        <v>4.4449284066028074</v>
      </c>
    </row>
    <row r="50" spans="1:8" x14ac:dyDescent="0.25">
      <c r="A50" s="2">
        <v>2022</v>
      </c>
      <c r="B50" s="2">
        <v>1</v>
      </c>
      <c r="C50" s="4">
        <v>103.63500000000001</v>
      </c>
      <c r="D50" s="3">
        <v>6.2</v>
      </c>
      <c r="E50" s="3">
        <v>4.6475409736359818</v>
      </c>
      <c r="F50" s="4">
        <v>103.56699999999999</v>
      </c>
      <c r="G50" s="3">
        <v>6.1</v>
      </c>
      <c r="H50" s="3">
        <v>4.591648418608882</v>
      </c>
    </row>
    <row r="51" spans="1:8" x14ac:dyDescent="0.25">
      <c r="A51" s="2">
        <f>A50</f>
        <v>2022</v>
      </c>
      <c r="B51" s="2">
        <v>2</v>
      </c>
      <c r="C51" s="4">
        <v>104.313</v>
      </c>
      <c r="D51" s="3">
        <v>7.7</v>
      </c>
      <c r="E51" s="3">
        <v>4.7824771769850027</v>
      </c>
      <c r="F51" s="4">
        <v>104.40300000000001</v>
      </c>
      <c r="G51" s="3">
        <v>7.6</v>
      </c>
      <c r="H51" s="3">
        <v>4.7259930815723994</v>
      </c>
    </row>
    <row r="52" spans="1:8" x14ac:dyDescent="0.25">
      <c r="A52" s="2">
        <f t="shared" ref="A52:A61" si="4">A51</f>
        <v>2022</v>
      </c>
      <c r="B52" s="2">
        <v>3</v>
      </c>
      <c r="C52" s="4">
        <v>107.727</v>
      </c>
      <c r="D52" s="3">
        <v>10.199999999999999</v>
      </c>
      <c r="E52" s="3">
        <v>4.9037658968336615</v>
      </c>
      <c r="F52" s="4">
        <v>107.566</v>
      </c>
      <c r="G52" s="3">
        <v>9.8000000000000007</v>
      </c>
      <c r="H52" s="3">
        <v>4.846612642070915</v>
      </c>
    </row>
    <row r="53" spans="1:8" x14ac:dyDescent="0.25">
      <c r="A53" s="2">
        <f t="shared" si="4"/>
        <v>2022</v>
      </c>
      <c r="B53" s="2">
        <v>4</v>
      </c>
      <c r="C53" s="4">
        <v>107.21</v>
      </c>
      <c r="D53" s="3">
        <v>8.5</v>
      </c>
      <c r="E53" s="3">
        <v>5.0103306723387524</v>
      </c>
      <c r="F53" s="4">
        <v>107.375</v>
      </c>
      <c r="G53" s="3">
        <v>8.3000000000000007</v>
      </c>
      <c r="H53" s="3">
        <v>4.9523569304957631</v>
      </c>
    </row>
    <row r="54" spans="1:8" x14ac:dyDescent="0.25">
      <c r="A54" s="2">
        <f t="shared" si="4"/>
        <v>2022</v>
      </c>
      <c r="B54" s="2">
        <v>5</v>
      </c>
      <c r="C54" s="4">
        <v>107.995</v>
      </c>
      <c r="D54" s="3">
        <v>8.8000000000000007</v>
      </c>
      <c r="E54" s="3">
        <v>5.1014628366920123</v>
      </c>
      <c r="F54" s="4">
        <v>108.262</v>
      </c>
      <c r="G54" s="3">
        <v>8.6999999999999993</v>
      </c>
      <c r="H54" s="3">
        <v>5.0424197624714688</v>
      </c>
    </row>
    <row r="55" spans="1:8" x14ac:dyDescent="0.25">
      <c r="A55" s="2">
        <f t="shared" si="4"/>
        <v>2022</v>
      </c>
      <c r="B55" s="2">
        <v>6</v>
      </c>
      <c r="C55" s="4">
        <v>110.033</v>
      </c>
      <c r="D55" s="3">
        <v>10</v>
      </c>
      <c r="E55" s="3">
        <v>5.176696061232934</v>
      </c>
      <c r="F55" s="4">
        <v>110.267</v>
      </c>
      <c r="G55" s="3">
        <v>10.199999999999999</v>
      </c>
      <c r="H55" s="3">
        <v>5.1162274288357175</v>
      </c>
    </row>
    <row r="56" spans="1:8" x14ac:dyDescent="0.25">
      <c r="A56" s="2">
        <f t="shared" si="4"/>
        <v>2022</v>
      </c>
      <c r="B56" s="2">
        <v>7</v>
      </c>
      <c r="C56" s="4">
        <v>109.929</v>
      </c>
      <c r="D56" s="3">
        <v>10.5</v>
      </c>
      <c r="E56" s="3">
        <v>5.2358208601595715</v>
      </c>
      <c r="F56" s="4">
        <v>109.986</v>
      </c>
      <c r="G56" s="3">
        <v>10.8</v>
      </c>
      <c r="H56" s="3">
        <v>5.1734602190537995</v>
      </c>
    </row>
    <row r="57" spans="1:8" x14ac:dyDescent="0.25">
      <c r="A57" s="2">
        <f t="shared" si="4"/>
        <v>2022</v>
      </c>
      <c r="B57" s="2">
        <v>8</v>
      </c>
      <c r="C57" s="4">
        <v>110.17700000000001</v>
      </c>
      <c r="D57" s="3">
        <v>10.1</v>
      </c>
      <c r="E57" s="3">
        <v>5.2789626993323928</v>
      </c>
      <c r="F57" s="4">
        <v>110.265</v>
      </c>
      <c r="G57" s="3">
        <v>10.5</v>
      </c>
      <c r="H57" s="3">
        <v>5.2141514623528904</v>
      </c>
    </row>
    <row r="58" spans="1:8" x14ac:dyDescent="0.25">
      <c r="A58" s="2">
        <f t="shared" si="4"/>
        <v>2022</v>
      </c>
      <c r="B58" s="2">
        <v>9</v>
      </c>
      <c r="C58" s="4">
        <v>109.145</v>
      </c>
      <c r="D58" s="3">
        <v>8.3000000000000007</v>
      </c>
      <c r="E58" s="3">
        <v>5.3066126126076876</v>
      </c>
      <c r="F58" s="4">
        <v>109.498</v>
      </c>
      <c r="G58" s="3">
        <v>8.9</v>
      </c>
      <c r="H58" s="3">
        <v>5.2387252198893997</v>
      </c>
    </row>
    <row r="59" spans="1:8" x14ac:dyDescent="0.25">
      <c r="A59" s="2">
        <f t="shared" si="4"/>
        <v>2022</v>
      </c>
      <c r="B59" s="2">
        <v>10</v>
      </c>
      <c r="C59" s="4">
        <v>109.523</v>
      </c>
      <c r="D59" s="3">
        <v>7.1</v>
      </c>
      <c r="E59" s="3">
        <v>5.3195964280987367</v>
      </c>
      <c r="F59" s="4">
        <v>109.866</v>
      </c>
      <c r="G59" s="3">
        <v>7.3</v>
      </c>
      <c r="H59" s="3">
        <v>5.2479726256348505</v>
      </c>
    </row>
    <row r="60" spans="1:8" x14ac:dyDescent="0.25">
      <c r="A60" s="2">
        <f t="shared" si="4"/>
        <v>2022</v>
      </c>
      <c r="B60" s="2">
        <v>11</v>
      </c>
      <c r="C60" s="4">
        <v>109.75700000000001</v>
      </c>
      <c r="D60" s="3">
        <v>6.7</v>
      </c>
      <c r="E60" s="3">
        <v>5.3189478480429457</v>
      </c>
      <c r="F60" s="4">
        <v>109.73399999999999</v>
      </c>
      <c r="G60" s="3">
        <v>6.8</v>
      </c>
      <c r="H60" s="3">
        <v>5.2429390687538282</v>
      </c>
    </row>
    <row r="61" spans="1:8" x14ac:dyDescent="0.25">
      <c r="A61" s="2">
        <f t="shared" si="4"/>
        <v>2022</v>
      </c>
      <c r="B61" s="2">
        <v>12</v>
      </c>
      <c r="C61" s="4">
        <v>109.755</v>
      </c>
      <c r="D61" s="3">
        <v>5.3</v>
      </c>
      <c r="E61" s="3">
        <v>5.3058242138146579</v>
      </c>
      <c r="F61" s="4">
        <v>109.899</v>
      </c>
      <c r="G61" s="3">
        <v>5.7</v>
      </c>
      <c r="H61" s="3">
        <v>5.2248124403119167</v>
      </c>
    </row>
    <row r="62" spans="1:8" x14ac:dyDescent="0.25">
      <c r="A62" s="2">
        <v>2023</v>
      </c>
      <c r="B62" s="2">
        <v>1</v>
      </c>
      <c r="C62" s="4">
        <v>109.562</v>
      </c>
      <c r="D62" s="3">
        <v>5.7</v>
      </c>
      <c r="E62" s="3">
        <v>5.2814787731876569</v>
      </c>
      <c r="F62" s="4">
        <v>109.66800000000001</v>
      </c>
      <c r="G62" s="3">
        <v>5.9</v>
      </c>
      <c r="H62" s="3">
        <v>5.1948887606060357</v>
      </c>
    </row>
    <row r="63" spans="1:8" x14ac:dyDescent="0.25">
      <c r="A63" s="2">
        <f>A62</f>
        <v>2023</v>
      </c>
      <c r="B63" s="2">
        <v>2</v>
      </c>
      <c r="C63" s="4">
        <v>110.67400000000001</v>
      </c>
      <c r="D63" s="3">
        <v>6.1</v>
      </c>
      <c r="E63" s="3">
        <v>5.2471643694764341</v>
      </c>
      <c r="F63" s="4">
        <v>110.703</v>
      </c>
      <c r="G63" s="3">
        <v>6</v>
      </c>
      <c r="H63" s="3">
        <v>5.1544970490691941</v>
      </c>
    </row>
    <row r="64" spans="1:8" x14ac:dyDescent="0.25">
      <c r="A64" s="2">
        <f t="shared" ref="A64:A73" si="5">A63</f>
        <v>2023</v>
      </c>
      <c r="B64" s="2">
        <v>3</v>
      </c>
      <c r="C64" s="4">
        <v>111.17100000000001</v>
      </c>
      <c r="D64" s="3">
        <v>3.2</v>
      </c>
      <c r="E64" s="3">
        <v>5.2041629099695639</v>
      </c>
      <c r="F64" s="4">
        <v>111.111</v>
      </c>
      <c r="G64" s="3">
        <v>3.3</v>
      </c>
      <c r="H64" s="3">
        <v>5.105015291192692</v>
      </c>
    </row>
    <row r="65" spans="1:8" x14ac:dyDescent="0.25">
      <c r="A65" s="2">
        <f t="shared" si="5"/>
        <v>2023</v>
      </c>
      <c r="B65" s="2">
        <v>4</v>
      </c>
      <c r="C65" s="4">
        <v>111.857</v>
      </c>
      <c r="D65" s="3">
        <v>4.3</v>
      </c>
      <c r="E65" s="3">
        <v>5.1538155266521857</v>
      </c>
      <c r="F65" s="4">
        <v>111.773</v>
      </c>
      <c r="G65" s="3">
        <v>4.0999999999999996</v>
      </c>
      <c r="H65" s="3">
        <v>5.0478801879505326</v>
      </c>
    </row>
    <row r="66" spans="1:8" x14ac:dyDescent="0.25">
      <c r="A66" s="2">
        <f t="shared" si="5"/>
        <v>2023</v>
      </c>
      <c r="B66" s="2">
        <v>5</v>
      </c>
      <c r="C66" s="4">
        <v>111.82599999999999</v>
      </c>
      <c r="D66" s="3">
        <v>3.5</v>
      </c>
      <c r="E66" s="3">
        <v>5.0973241735295787</v>
      </c>
      <c r="F66" s="4">
        <v>111.71899999999999</v>
      </c>
      <c r="G66" s="3">
        <v>3.2</v>
      </c>
      <c r="H66" s="3">
        <v>4.9844030920326086</v>
      </c>
    </row>
    <row r="67" spans="1:8" x14ac:dyDescent="0.25">
      <c r="A67" s="2">
        <f t="shared" si="5"/>
        <v>2023</v>
      </c>
      <c r="B67" s="2">
        <v>6</v>
      </c>
      <c r="C67" s="4">
        <v>112.56100000000001</v>
      </c>
      <c r="D67" s="3">
        <v>2.2999999999999998</v>
      </c>
      <c r="E67" s="3">
        <v>5.0358315118621153</v>
      </c>
      <c r="F67" s="4">
        <v>112.354</v>
      </c>
      <c r="G67" s="3">
        <v>1.9</v>
      </c>
      <c r="H67" s="3">
        <v>4.9158295311157598</v>
      </c>
    </row>
    <row r="68" spans="1:8" x14ac:dyDescent="0.25">
      <c r="A68" s="2">
        <f t="shared" si="5"/>
        <v>2023</v>
      </c>
      <c r="B68" s="2">
        <v>7</v>
      </c>
      <c r="C68" s="4">
        <v>112.825</v>
      </c>
      <c r="D68" s="3">
        <v>2.6</v>
      </c>
      <c r="E68" s="3">
        <v>4.9703692776203399</v>
      </c>
      <c r="F68" s="4">
        <v>112.544</v>
      </c>
      <c r="G68" s="3">
        <v>2.2999999999999998</v>
      </c>
      <c r="H68" s="3">
        <v>4.8432811159954348</v>
      </c>
    </row>
    <row r="69" spans="1:8" x14ac:dyDescent="0.25">
      <c r="A69" s="2">
        <f t="shared" si="5"/>
        <v>2023</v>
      </c>
      <c r="B69" s="2">
        <v>8</v>
      </c>
      <c r="C69" s="4">
        <v>113.675</v>
      </c>
      <c r="D69" s="3">
        <v>3.2</v>
      </c>
      <c r="E69" s="3">
        <v>4.9017792184753617</v>
      </c>
      <c r="F69" s="4">
        <v>113.149</v>
      </c>
      <c r="G69" s="3">
        <v>2.6</v>
      </c>
      <c r="H69" s="3">
        <v>4.7676700248607542</v>
      </c>
    </row>
    <row r="70" spans="1:8" x14ac:dyDescent="0.25">
      <c r="A70" s="2">
        <f t="shared" si="5"/>
        <v>2023</v>
      </c>
      <c r="B70" s="2">
        <v>9</v>
      </c>
      <c r="C70" s="4">
        <v>113.648</v>
      </c>
      <c r="D70" s="3">
        <v>4.0999999999999996</v>
      </c>
      <c r="E70" s="3">
        <v>4.8307384731206779</v>
      </c>
      <c r="F70" s="4">
        <v>113.348</v>
      </c>
      <c r="G70" s="3">
        <v>3.5</v>
      </c>
      <c r="H70" s="3">
        <v>4.6897318191566733</v>
      </c>
    </row>
    <row r="71" spans="1:8" x14ac:dyDescent="0.25">
      <c r="A71" s="2">
        <f t="shared" si="5"/>
        <v>2023</v>
      </c>
      <c r="B71" s="2">
        <v>10</v>
      </c>
      <c r="C71" s="4">
        <v>113.76</v>
      </c>
      <c r="D71" s="3">
        <v>3.9</v>
      </c>
      <c r="E71" s="3">
        <v>4.757806001137391</v>
      </c>
      <c r="F71" s="4">
        <v>113.676</v>
      </c>
      <c r="G71" s="3">
        <v>3.5</v>
      </c>
      <c r="H71" s="3">
        <v>4.6100515276875322</v>
      </c>
    </row>
    <row r="72" spans="1:8" x14ac:dyDescent="0.25">
      <c r="A72" s="2">
        <f t="shared" si="5"/>
        <v>2023</v>
      </c>
      <c r="B72" s="2">
        <v>11</v>
      </c>
      <c r="C72" s="4">
        <v>113.503</v>
      </c>
      <c r="D72" s="3">
        <v>3.4</v>
      </c>
      <c r="E72" s="3">
        <v>4.6834900163793032</v>
      </c>
      <c r="F72" s="4">
        <v>113.28</v>
      </c>
      <c r="G72" s="3">
        <v>3.2</v>
      </c>
      <c r="H72" s="3">
        <v>4.529131558992451</v>
      </c>
    </row>
    <row r="73" spans="1:8" x14ac:dyDescent="0.25">
      <c r="A73" s="2">
        <f t="shared" si="5"/>
        <v>2023</v>
      </c>
      <c r="B73" s="2">
        <v>12</v>
      </c>
      <c r="C73" s="4">
        <v>113.345</v>
      </c>
      <c r="D73" s="3">
        <v>3.3</v>
      </c>
      <c r="E73" s="3">
        <v>4.6082391628390278</v>
      </c>
      <c r="F73" s="4">
        <v>113.30800000000001</v>
      </c>
      <c r="G73" s="3">
        <v>3.1</v>
      </c>
      <c r="H73" s="3">
        <v>4.4473972346989052</v>
      </c>
    </row>
    <row r="74" spans="1:8" x14ac:dyDescent="0.25">
      <c r="A74" s="2">
        <v>2024</v>
      </c>
      <c r="B74" s="2">
        <v>1</v>
      </c>
      <c r="C74" s="4">
        <v>113.61799999999999</v>
      </c>
      <c r="D74" s="3">
        <v>3.7</v>
      </c>
      <c r="E74" s="3">
        <v>4.5324129532580395</v>
      </c>
      <c r="F74" s="4">
        <v>113.404</v>
      </c>
      <c r="G74" s="3">
        <v>3.4</v>
      </c>
      <c r="H74" s="3">
        <v>4.3651815756316621</v>
      </c>
    </row>
    <row r="75" spans="1:8" x14ac:dyDescent="0.25">
      <c r="A75" s="2">
        <f>A74</f>
        <v>2024</v>
      </c>
      <c r="B75" s="2">
        <v>2</v>
      </c>
      <c r="C75" s="4">
        <v>113.798</v>
      </c>
      <c r="D75" s="3">
        <v>2.8</v>
      </c>
      <c r="E75" s="3">
        <v>4.4562800504359492</v>
      </c>
      <c r="F75" s="4">
        <v>113.807</v>
      </c>
      <c r="G75" s="3">
        <v>2.8</v>
      </c>
      <c r="H75" s="3">
        <v>4.2827240333630794</v>
      </c>
    </row>
    <row r="76" spans="1:8" x14ac:dyDescent="0.25">
      <c r="A76" s="2">
        <f t="shared" ref="A76:A85" si="6">A75</f>
        <v>2024</v>
      </c>
      <c r="B76" s="2">
        <v>3</v>
      </c>
      <c r="C76" s="4">
        <v>114.48399999999999</v>
      </c>
      <c r="D76" s="3">
        <v>3</v>
      </c>
      <c r="E76" s="3">
        <v>4.3800513107172812</v>
      </c>
      <c r="F76" s="4">
        <v>114.67400000000001</v>
      </c>
      <c r="G76" s="3">
        <v>3.2</v>
      </c>
      <c r="H76" s="3">
        <v>4.2001970329672069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77"/>
  <sheetViews>
    <sheetView topLeftCell="A43" workbookViewId="0">
      <selection activeCell="A77" sqref="A77:XFD8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9.6640625" style="2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25">
      <c r="A2" s="2">
        <v>2018</v>
      </c>
      <c r="B2" s="2">
        <v>1</v>
      </c>
      <c r="C2" s="4">
        <v>20988</v>
      </c>
      <c r="D2" s="3">
        <v>-7.6029055690072678</v>
      </c>
      <c r="E2" s="3">
        <v>-3.3302747092106357</v>
      </c>
      <c r="F2" s="4">
        <v>1953278</v>
      </c>
      <c r="G2" s="3">
        <v>-3.0431577719480685</v>
      </c>
      <c r="H2" s="3">
        <v>-1.1117743103992308</v>
      </c>
    </row>
    <row r="3" spans="1:8" x14ac:dyDescent="0.25">
      <c r="A3" s="2">
        <f>A2</f>
        <v>2018</v>
      </c>
      <c r="B3" s="2">
        <v>2</v>
      </c>
      <c r="C3" s="4">
        <v>21048</v>
      </c>
      <c r="D3" s="3">
        <v>-5.1464623704371331</v>
      </c>
      <c r="E3" s="3">
        <v>-2.5270780760477192</v>
      </c>
      <c r="F3" s="4">
        <v>1913555</v>
      </c>
      <c r="G3" s="3">
        <v>-2.8584728988767294</v>
      </c>
      <c r="H3" s="3">
        <v>-0.34439496217277799</v>
      </c>
    </row>
    <row r="4" spans="1:8" x14ac:dyDescent="0.25">
      <c r="A4" s="2">
        <f t="shared" ref="A4:A13" si="0">A3</f>
        <v>2018</v>
      </c>
      <c r="B4" s="2">
        <v>3</v>
      </c>
      <c r="C4" s="4">
        <v>18598</v>
      </c>
      <c r="D4" s="3">
        <v>-10.448767334360554</v>
      </c>
      <c r="E4" s="3">
        <v>-1.687835386876446</v>
      </c>
      <c r="F4" s="4">
        <v>1825393</v>
      </c>
      <c r="G4" s="3">
        <v>-4.7967417767309728</v>
      </c>
      <c r="H4" s="3">
        <v>0.44754751938599968</v>
      </c>
    </row>
    <row r="5" spans="1:8" x14ac:dyDescent="0.25">
      <c r="A5" s="2">
        <f t="shared" si="0"/>
        <v>2018</v>
      </c>
      <c r="B5" s="2">
        <v>4</v>
      </c>
      <c r="C5" s="4">
        <v>18055</v>
      </c>
      <c r="D5" s="3">
        <v>-9.1252264948661121</v>
      </c>
      <c r="E5" s="3">
        <v>-0.8133617466913069</v>
      </c>
      <c r="F5" s="4">
        <v>1769587</v>
      </c>
      <c r="G5" s="3">
        <v>-2.2741744244289874</v>
      </c>
      <c r="H5" s="3">
        <v>1.2637271675477844</v>
      </c>
    </row>
    <row r="6" spans="1:8" x14ac:dyDescent="0.25">
      <c r="A6" s="2">
        <f t="shared" si="0"/>
        <v>2018</v>
      </c>
      <c r="B6" s="2">
        <v>5</v>
      </c>
      <c r="C6" s="4">
        <v>17116</v>
      </c>
      <c r="D6" s="3">
        <v>-8.587908566545611</v>
      </c>
      <c r="E6" s="3">
        <v>9.4919341461298726E-2</v>
      </c>
      <c r="F6" s="4">
        <v>1716471</v>
      </c>
      <c r="G6" s="3">
        <v>-2.4464668428892722</v>
      </c>
      <c r="H6" s="3">
        <v>2.1034538288265834</v>
      </c>
    </row>
    <row r="7" spans="1:8" x14ac:dyDescent="0.25">
      <c r="A7" s="2">
        <f t="shared" si="0"/>
        <v>2018</v>
      </c>
      <c r="B7" s="2">
        <v>6</v>
      </c>
      <c r="C7" s="4">
        <v>16466</v>
      </c>
      <c r="D7" s="3">
        <v>-5.5956885678247854</v>
      </c>
      <c r="E7" s="3">
        <v>1.0350071617052372</v>
      </c>
      <c r="F7" s="4">
        <v>1714146</v>
      </c>
      <c r="G7" s="3">
        <v>-2.880311028491489</v>
      </c>
      <c r="H7" s="3">
        <v>2.9657916621258504</v>
      </c>
    </row>
    <row r="8" spans="1:8" x14ac:dyDescent="0.25">
      <c r="A8" s="2">
        <f t="shared" si="0"/>
        <v>2018</v>
      </c>
      <c r="B8" s="2">
        <v>7</v>
      </c>
      <c r="C8" s="4">
        <v>16119</v>
      </c>
      <c r="D8" s="3">
        <v>-5.0706713780918733</v>
      </c>
      <c r="E8" s="3">
        <v>2.0042980240040968</v>
      </c>
      <c r="F8" s="4">
        <v>1778421</v>
      </c>
      <c r="G8" s="3">
        <v>-3.9301524707280544</v>
      </c>
      <c r="H8" s="3">
        <v>3.8494888596357248</v>
      </c>
    </row>
    <row r="9" spans="1:8" x14ac:dyDescent="0.25">
      <c r="A9" s="2">
        <f t="shared" si="0"/>
        <v>2018</v>
      </c>
      <c r="B9" s="2">
        <v>8</v>
      </c>
      <c r="C9" s="4">
        <v>16111</v>
      </c>
      <c r="D9" s="3">
        <v>-4.3630535438679789</v>
      </c>
      <c r="E9" s="3">
        <v>2.9997277733402488</v>
      </c>
      <c r="F9" s="4">
        <v>1836288</v>
      </c>
      <c r="G9" s="3">
        <v>-3.133631412697846</v>
      </c>
      <c r="H9" s="3">
        <v>4.752887634192831</v>
      </c>
    </row>
    <row r="10" spans="1:8" x14ac:dyDescent="0.25">
      <c r="A10" s="2">
        <f t="shared" si="0"/>
        <v>2018</v>
      </c>
      <c r="B10" s="2">
        <v>9</v>
      </c>
      <c r="C10" s="4">
        <v>15604</v>
      </c>
      <c r="D10" s="3">
        <v>-6.741573033707871</v>
      </c>
      <c r="E10" s="3">
        <v>4.0177409373764741</v>
      </c>
      <c r="F10" s="4">
        <v>1711575</v>
      </c>
      <c r="G10" s="3">
        <v>-2.7842859942235454</v>
      </c>
      <c r="H10" s="3">
        <v>5.6737899457636285</v>
      </c>
    </row>
    <row r="11" spans="1:8" x14ac:dyDescent="0.25">
      <c r="A11" s="2">
        <f t="shared" si="0"/>
        <v>2018</v>
      </c>
      <c r="B11" s="2">
        <v>10</v>
      </c>
      <c r="C11" s="4">
        <v>17168</v>
      </c>
      <c r="D11" s="3">
        <v>-4.0893854748603298</v>
      </c>
      <c r="E11" s="3">
        <v>5.0542707395174142</v>
      </c>
      <c r="F11" s="4">
        <v>1756973</v>
      </c>
      <c r="G11" s="3">
        <v>-2.8757403972924145</v>
      </c>
      <c r="H11" s="3">
        <v>6.6094500793807649</v>
      </c>
    </row>
    <row r="12" spans="1:8" x14ac:dyDescent="0.25">
      <c r="A12" s="2">
        <f t="shared" si="0"/>
        <v>2018</v>
      </c>
      <c r="B12" s="2">
        <v>11</v>
      </c>
      <c r="C12" s="4">
        <v>18479</v>
      </c>
      <c r="D12" s="3">
        <v>-3.8553590010405814</v>
      </c>
      <c r="E12" s="3">
        <v>6.1045032285863847</v>
      </c>
      <c r="F12" s="4">
        <v>1844843</v>
      </c>
      <c r="G12" s="3">
        <v>-2.9568334197766055</v>
      </c>
      <c r="H12" s="3">
        <v>7.5565349536921671</v>
      </c>
    </row>
    <row r="13" spans="1:8" x14ac:dyDescent="0.25">
      <c r="A13" s="2">
        <f t="shared" si="0"/>
        <v>2018</v>
      </c>
      <c r="B13" s="2">
        <v>12</v>
      </c>
      <c r="C13" s="4">
        <v>19347</v>
      </c>
      <c r="D13" s="3">
        <v>-0.66235366605051915</v>
      </c>
      <c r="E13" s="3">
        <v>7.1629894772807035</v>
      </c>
      <c r="F13" s="4">
        <v>1835488</v>
      </c>
      <c r="G13" s="3">
        <v>-3.1000275048846282</v>
      </c>
      <c r="H13" s="3">
        <v>8.5110527935626603</v>
      </c>
    </row>
    <row r="14" spans="1:8" x14ac:dyDescent="0.25">
      <c r="A14" s="2">
        <v>2019</v>
      </c>
      <c r="B14" s="2">
        <v>1</v>
      </c>
      <c r="C14" s="4">
        <v>21246</v>
      </c>
      <c r="D14" s="3">
        <v>1.2292738707833095</v>
      </c>
      <c r="E14" s="3">
        <v>8.2235889011984096</v>
      </c>
      <c r="F14" s="4">
        <v>1930243</v>
      </c>
      <c r="G14" s="3">
        <v>-1.179299618385099</v>
      </c>
      <c r="H14" s="3">
        <v>9.4682817288311334</v>
      </c>
    </row>
    <row r="15" spans="1:8" x14ac:dyDescent="0.25">
      <c r="A15" s="2">
        <f>A14</f>
        <v>2019</v>
      </c>
      <c r="B15" s="2">
        <v>2</v>
      </c>
      <c r="C15" s="4">
        <v>20607</v>
      </c>
      <c r="D15" s="3">
        <v>-2.0952109464082103</v>
      </c>
      <c r="E15" s="3">
        <v>9.2796174893303665</v>
      </c>
      <c r="F15" s="4">
        <v>1898369</v>
      </c>
      <c r="G15" s="3">
        <v>-0.79360143816090689</v>
      </c>
      <c r="H15" s="3">
        <v>10.42269356431575</v>
      </c>
    </row>
    <row r="16" spans="1:8" x14ac:dyDescent="0.25">
      <c r="A16" s="2">
        <f t="shared" ref="A16:A25" si="1">A15</f>
        <v>2019</v>
      </c>
      <c r="B16" s="2">
        <v>3</v>
      </c>
      <c r="C16" s="4">
        <v>19047</v>
      </c>
      <c r="D16" s="3">
        <v>2.4142380901172267</v>
      </c>
      <c r="E16" s="3">
        <v>10.323905514345881</v>
      </c>
      <c r="F16" s="4">
        <v>1830772</v>
      </c>
      <c r="G16" s="3">
        <v>0.29467626971286798</v>
      </c>
      <c r="H16" s="3">
        <v>11.368020689463338</v>
      </c>
    </row>
    <row r="17" spans="1:8" x14ac:dyDescent="0.25">
      <c r="A17" s="2">
        <f t="shared" si="1"/>
        <v>2019</v>
      </c>
      <c r="B17" s="2">
        <v>4</v>
      </c>
      <c r="C17" s="4">
        <v>18056</v>
      </c>
      <c r="D17" s="3">
        <v>5.5386319579131538E-3</v>
      </c>
      <c r="E17" s="3">
        <v>11.348493330272893</v>
      </c>
      <c r="F17" s="4">
        <v>1764110</v>
      </c>
      <c r="G17" s="3">
        <v>-0.30950724660613327</v>
      </c>
      <c r="H17" s="3">
        <v>12.297216584345549</v>
      </c>
    </row>
    <row r="18" spans="1:8" x14ac:dyDescent="0.25">
      <c r="A18" s="2">
        <f t="shared" si="1"/>
        <v>2019</v>
      </c>
      <c r="B18" s="2">
        <v>5</v>
      </c>
      <c r="C18" s="4">
        <v>17733</v>
      </c>
      <c r="D18" s="3">
        <v>3.6048142089273094</v>
      </c>
      <c r="E18" s="3">
        <v>12.344872008679323</v>
      </c>
      <c r="F18" s="4">
        <v>1745593</v>
      </c>
      <c r="G18" s="3">
        <v>1.6966205662664935</v>
      </c>
      <c r="H18" s="3">
        <v>13.202465746782664</v>
      </c>
    </row>
    <row r="19" spans="1:8" x14ac:dyDescent="0.25">
      <c r="A19" s="2">
        <f t="shared" si="1"/>
        <v>2019</v>
      </c>
      <c r="B19" s="2">
        <v>6</v>
      </c>
      <c r="C19" s="4">
        <v>16722</v>
      </c>
      <c r="D19" s="3">
        <v>1.554718814526912</v>
      </c>
      <c r="E19" s="3">
        <v>13.303744915945709</v>
      </c>
      <c r="F19" s="4">
        <v>1748650</v>
      </c>
      <c r="G19" s="3">
        <v>2.0128973844701692</v>
      </c>
      <c r="H19" s="3">
        <v>14.075077207662259</v>
      </c>
    </row>
    <row r="20" spans="1:8" x14ac:dyDescent="0.25">
      <c r="A20" s="2">
        <f t="shared" si="1"/>
        <v>2019</v>
      </c>
      <c r="B20" s="2">
        <v>7</v>
      </c>
      <c r="C20" s="4">
        <v>16974</v>
      </c>
      <c r="D20" s="3">
        <v>5.3042992741485273</v>
      </c>
      <c r="E20" s="3">
        <v>14.215208469994279</v>
      </c>
      <c r="F20" s="4">
        <v>1884469</v>
      </c>
      <c r="G20" s="3">
        <v>5.9630424966866657</v>
      </c>
      <c r="H20" s="3">
        <v>14.905560980845488</v>
      </c>
    </row>
    <row r="21" spans="1:8" x14ac:dyDescent="0.25">
      <c r="A21" s="2">
        <f t="shared" si="1"/>
        <v>2019</v>
      </c>
      <c r="B21" s="2">
        <v>8</v>
      </c>
      <c r="C21" s="4">
        <v>17037</v>
      </c>
      <c r="D21" s="3">
        <v>5.747625845695481</v>
      </c>
      <c r="E21" s="3">
        <v>15.068543184156884</v>
      </c>
      <c r="F21" s="4">
        <v>1927778</v>
      </c>
      <c r="G21" s="3">
        <v>4.9823339258329824</v>
      </c>
      <c r="H21" s="3">
        <v>15.683589428816894</v>
      </c>
    </row>
    <row r="22" spans="1:8" x14ac:dyDescent="0.25">
      <c r="A22" s="2">
        <f t="shared" si="1"/>
        <v>2019</v>
      </c>
      <c r="B22" s="2">
        <v>9</v>
      </c>
      <c r="C22" s="4">
        <v>17124</v>
      </c>
      <c r="D22" s="3">
        <v>9.7410920276852053</v>
      </c>
      <c r="E22" s="3">
        <v>15.852410758626771</v>
      </c>
      <c r="F22" s="4">
        <v>1795559</v>
      </c>
      <c r="G22" s="3">
        <v>4.906825584622343</v>
      </c>
      <c r="H22" s="3">
        <v>16.398213905832954</v>
      </c>
    </row>
    <row r="23" spans="1:8" x14ac:dyDescent="0.25">
      <c r="A23" s="2">
        <f t="shared" si="1"/>
        <v>2019</v>
      </c>
      <c r="B23" s="2">
        <v>10</v>
      </c>
      <c r="C23" s="4">
        <v>18799</v>
      </c>
      <c r="D23" s="3">
        <v>9.5002329916123109</v>
      </c>
      <c r="E23" s="3">
        <v>16.55482560767091</v>
      </c>
      <c r="F23" s="4">
        <v>1879345</v>
      </c>
      <c r="G23" s="3">
        <v>6.9649334395007756</v>
      </c>
      <c r="H23" s="3">
        <v>17.037742623406881</v>
      </c>
    </row>
    <row r="24" spans="1:8" x14ac:dyDescent="0.25">
      <c r="A24" s="2">
        <f t="shared" si="1"/>
        <v>2019</v>
      </c>
      <c r="B24" s="2">
        <v>11</v>
      </c>
      <c r="C24" s="4">
        <v>20124</v>
      </c>
      <c r="D24" s="3">
        <v>8.9019968613020204</v>
      </c>
      <c r="E24" s="3">
        <v>17.163377748422178</v>
      </c>
      <c r="F24" s="4">
        <v>1964132</v>
      </c>
      <c r="G24" s="3">
        <v>6.4660786852865026</v>
      </c>
      <c r="H24" s="3">
        <v>17.58968577997403</v>
      </c>
    </row>
    <row r="25" spans="1:8" x14ac:dyDescent="0.25">
      <c r="A25" s="2">
        <f t="shared" si="1"/>
        <v>2019</v>
      </c>
      <c r="B25" s="2">
        <v>12</v>
      </c>
      <c r="C25" s="4">
        <v>20765</v>
      </c>
      <c r="D25" s="3">
        <v>7.3293017005220396</v>
      </c>
      <c r="E25" s="3">
        <v>17.665167295748446</v>
      </c>
      <c r="F25" s="4">
        <v>1964182</v>
      </c>
      <c r="G25" s="3">
        <v>7.0114323820150259</v>
      </c>
      <c r="H25" s="3">
        <v>18.040854073331982</v>
      </c>
    </row>
    <row r="26" spans="1:8" x14ac:dyDescent="0.25">
      <c r="A26" s="2">
        <v>2020</v>
      </c>
      <c r="B26" s="2">
        <v>1</v>
      </c>
      <c r="C26" s="4">
        <v>22427</v>
      </c>
      <c r="D26" s="3">
        <v>5.5586934011107925</v>
      </c>
      <c r="E26" s="3">
        <v>18.046720657511539</v>
      </c>
      <c r="F26" s="4">
        <v>2047497</v>
      </c>
      <c r="G26" s="3">
        <v>6.0745719580384439</v>
      </c>
      <c r="H26" s="3">
        <v>18.377285728563404</v>
      </c>
    </row>
    <row r="27" spans="1:8" x14ac:dyDescent="0.25">
      <c r="A27" s="2">
        <f>A26</f>
        <v>2020</v>
      </c>
      <c r="B27" s="2">
        <v>2</v>
      </c>
      <c r="C27" s="4">
        <v>21507</v>
      </c>
      <c r="D27" s="3">
        <v>4.3674479545785516</v>
      </c>
      <c r="E27" s="3">
        <v>18.293846473129165</v>
      </c>
      <c r="F27" s="4">
        <v>2002295</v>
      </c>
      <c r="G27" s="3">
        <v>5.4744888901999467</v>
      </c>
      <c r="H27" s="3">
        <v>18.584253038689067</v>
      </c>
    </row>
    <row r="28" spans="1:8" x14ac:dyDescent="0.25">
      <c r="A28" s="2">
        <f t="shared" ref="A28:A37" si="2">A27</f>
        <v>2020</v>
      </c>
      <c r="B28" s="2">
        <v>3</v>
      </c>
      <c r="C28" s="4">
        <v>22820</v>
      </c>
      <c r="D28" s="3">
        <v>19.808893789048156</v>
      </c>
      <c r="E28" s="3">
        <v>18.391486157904005</v>
      </c>
      <c r="F28" s="4">
        <v>2109487</v>
      </c>
      <c r="G28" s="3">
        <v>15.223905543672277</v>
      </c>
      <c r="H28" s="3">
        <v>18.646173941606786</v>
      </c>
    </row>
    <row r="29" spans="1:8" x14ac:dyDescent="0.25">
      <c r="A29" s="2">
        <f t="shared" si="2"/>
        <v>2020</v>
      </c>
      <c r="B29" s="2">
        <v>4</v>
      </c>
      <c r="C29" s="4">
        <v>50621</v>
      </c>
      <c r="D29" s="3">
        <v>180.35556047851128</v>
      </c>
      <c r="E29" s="3">
        <v>18.323614016130509</v>
      </c>
      <c r="F29" s="4">
        <v>4647765</v>
      </c>
      <c r="G29" s="3">
        <v>163.46231244083418</v>
      </c>
      <c r="H29" s="3">
        <v>18.546555974926289</v>
      </c>
    </row>
    <row r="30" spans="1:8" x14ac:dyDescent="0.25">
      <c r="A30" s="2">
        <f t="shared" si="2"/>
        <v>2020</v>
      </c>
      <c r="B30" s="2">
        <v>5</v>
      </c>
      <c r="C30" s="4">
        <v>53367</v>
      </c>
      <c r="D30" s="3">
        <v>200.94738622906445</v>
      </c>
      <c r="E30" s="3">
        <v>18.074302783188624</v>
      </c>
      <c r="F30" s="4">
        <v>4947921</v>
      </c>
      <c r="G30" s="3">
        <v>183.45215637322104</v>
      </c>
      <c r="H30" s="3">
        <v>18.268669018729668</v>
      </c>
    </row>
    <row r="31" spans="1:8" x14ac:dyDescent="0.25">
      <c r="A31" s="2">
        <f t="shared" si="2"/>
        <v>2020</v>
      </c>
      <c r="B31" s="2">
        <v>6</v>
      </c>
      <c r="C31" s="4">
        <v>36884</v>
      </c>
      <c r="D31" s="3">
        <v>120.57170194952755</v>
      </c>
      <c r="E31" s="3">
        <v>17.638877412962632</v>
      </c>
      <c r="F31" s="4">
        <v>3981072</v>
      </c>
      <c r="G31" s="3">
        <v>127.66545620907559</v>
      </c>
      <c r="H31" s="3">
        <v>17.805846547298039</v>
      </c>
    </row>
    <row r="32" spans="1:8" x14ac:dyDescent="0.25">
      <c r="A32" s="2">
        <f t="shared" si="2"/>
        <v>2020</v>
      </c>
      <c r="B32" s="2">
        <v>7</v>
      </c>
      <c r="C32" s="4">
        <v>28132</v>
      </c>
      <c r="D32" s="3">
        <v>65.735831271356176</v>
      </c>
      <c r="E32" s="3">
        <v>17.025362379020553</v>
      </c>
      <c r="F32" s="4">
        <v>3241832</v>
      </c>
      <c r="G32" s="3">
        <v>72.02893759462215</v>
      </c>
      <c r="H32" s="3">
        <v>17.162893110423244</v>
      </c>
    </row>
    <row r="33" spans="1:8" x14ac:dyDescent="0.25">
      <c r="A33" s="2">
        <f t="shared" si="2"/>
        <v>2020</v>
      </c>
      <c r="B33" s="2">
        <v>8</v>
      </c>
      <c r="C33" s="4">
        <v>24782</v>
      </c>
      <c r="D33" s="3">
        <v>45.45988143452486</v>
      </c>
      <c r="E33" s="3">
        <v>16.24893026774545</v>
      </c>
      <c r="F33" s="4">
        <v>2942301</v>
      </c>
      <c r="G33" s="3">
        <v>52.626547247660248</v>
      </c>
      <c r="H33" s="3">
        <v>16.352242397456969</v>
      </c>
    </row>
    <row r="34" spans="1:8" x14ac:dyDescent="0.25">
      <c r="A34" s="2">
        <f t="shared" si="2"/>
        <v>2020</v>
      </c>
      <c r="B34" s="2">
        <v>9</v>
      </c>
      <c r="C34" s="4">
        <v>22663</v>
      </c>
      <c r="D34" s="3">
        <v>32.346414389161417</v>
      </c>
      <c r="E34" s="3">
        <v>15.328136336971237</v>
      </c>
      <c r="F34" s="4">
        <v>2543056</v>
      </c>
      <c r="G34" s="3">
        <v>41.630322367574671</v>
      </c>
      <c r="H34" s="3">
        <v>15.390138239728969</v>
      </c>
    </row>
    <row r="35" spans="1:8" x14ac:dyDescent="0.25">
      <c r="A35" s="2">
        <f t="shared" si="2"/>
        <v>2020</v>
      </c>
      <c r="B35" s="2">
        <v>10</v>
      </c>
      <c r="C35" s="4">
        <v>21480</v>
      </c>
      <c r="D35" s="3">
        <v>14.261396882812916</v>
      </c>
      <c r="E35" s="3">
        <v>14.283564382807306</v>
      </c>
      <c r="F35" s="4">
        <v>2553677</v>
      </c>
      <c r="G35" s="3">
        <v>35.881224575583516</v>
      </c>
      <c r="H35" s="3">
        <v>14.295343517516928</v>
      </c>
    </row>
    <row r="36" spans="1:8" x14ac:dyDescent="0.25">
      <c r="A36" s="2">
        <f t="shared" si="2"/>
        <v>2020</v>
      </c>
      <c r="B36" s="2">
        <v>11</v>
      </c>
      <c r="C36" s="4">
        <v>23224</v>
      </c>
      <c r="D36" s="3">
        <v>15.404492148678205</v>
      </c>
      <c r="E36" s="3">
        <v>13.13698002622778</v>
      </c>
      <c r="F36" s="4">
        <v>2381723</v>
      </c>
      <c r="G36" s="3">
        <v>21.260841939340125</v>
      </c>
      <c r="H36" s="3">
        <v>13.088443346107409</v>
      </c>
    </row>
    <row r="37" spans="1:8" x14ac:dyDescent="0.25">
      <c r="A37" s="2">
        <f t="shared" si="2"/>
        <v>2020</v>
      </c>
      <c r="B37" s="2">
        <v>12</v>
      </c>
      <c r="C37" s="4">
        <v>24642</v>
      </c>
      <c r="D37" s="3">
        <v>18.670840356368899</v>
      </c>
      <c r="E37" s="3">
        <v>11.910147348797063</v>
      </c>
      <c r="F37" s="4">
        <v>2299575</v>
      </c>
      <c r="G37" s="3">
        <v>17.075454311260362</v>
      </c>
      <c r="H37" s="3">
        <v>11.791521860304899</v>
      </c>
    </row>
    <row r="38" spans="1:8" x14ac:dyDescent="0.25">
      <c r="A38" s="2">
        <v>2021</v>
      </c>
      <c r="B38" s="2">
        <v>1</v>
      </c>
      <c r="C38" s="4">
        <v>25187</v>
      </c>
      <c r="D38" s="3">
        <v>12.306594729567033</v>
      </c>
      <c r="E38" s="3">
        <v>10.624987898199171</v>
      </c>
      <c r="F38" s="4">
        <v>2376847</v>
      </c>
      <c r="G38" s="3">
        <v>16.085493653958949</v>
      </c>
      <c r="H38" s="3">
        <v>10.427230722593965</v>
      </c>
    </row>
    <row r="39" spans="1:8" x14ac:dyDescent="0.25">
      <c r="A39" s="2">
        <f>A38</f>
        <v>2021</v>
      </c>
      <c r="B39" s="2">
        <v>2</v>
      </c>
      <c r="C39" s="4">
        <v>24206</v>
      </c>
      <c r="D39" s="3">
        <v>12.549402520109743</v>
      </c>
      <c r="E39" s="3">
        <v>9.303892714688093</v>
      </c>
      <c r="F39" s="4">
        <v>2359191</v>
      </c>
      <c r="G39" s="3">
        <v>17.824346562319747</v>
      </c>
      <c r="H39" s="3">
        <v>9.0185885352127162</v>
      </c>
    </row>
    <row r="40" spans="1:8" x14ac:dyDescent="0.25">
      <c r="A40" s="2">
        <f t="shared" ref="A40:A49" si="3">A39</f>
        <v>2021</v>
      </c>
      <c r="B40" s="2">
        <v>3</v>
      </c>
      <c r="C40" s="4">
        <v>22319</v>
      </c>
      <c r="D40" s="3">
        <v>-2.195442594215602</v>
      </c>
      <c r="E40" s="3">
        <v>7.969369616769991</v>
      </c>
      <c r="F40" s="4">
        <v>2228589</v>
      </c>
      <c r="G40" s="3">
        <v>5.646017254432012</v>
      </c>
      <c r="H40" s="3">
        <v>7.5890068353250513</v>
      </c>
    </row>
    <row r="41" spans="1:8" x14ac:dyDescent="0.25">
      <c r="A41" s="2">
        <f t="shared" si="3"/>
        <v>2021</v>
      </c>
      <c r="B41" s="2">
        <v>4</v>
      </c>
      <c r="C41" s="4">
        <v>21624</v>
      </c>
      <c r="D41" s="3">
        <v>-57.282550720056889</v>
      </c>
      <c r="E41" s="3">
        <v>6.6441518055764019</v>
      </c>
      <c r="F41" s="4">
        <v>2168915</v>
      </c>
      <c r="G41" s="3">
        <v>-53.334236993479657</v>
      </c>
      <c r="H41" s="3">
        <v>6.1625086710689727</v>
      </c>
    </row>
    <row r="42" spans="1:8" x14ac:dyDescent="0.25">
      <c r="A42" s="2">
        <f t="shared" si="3"/>
        <v>2021</v>
      </c>
      <c r="B42" s="2">
        <v>5</v>
      </c>
      <c r="C42" s="4">
        <v>20074</v>
      </c>
      <c r="D42" s="3">
        <v>-62.384994472239399</v>
      </c>
      <c r="E42" s="3">
        <v>5.3502665925019874</v>
      </c>
      <c r="F42" s="4">
        <v>2070546</v>
      </c>
      <c r="G42" s="3">
        <v>-58.153212227923603</v>
      </c>
      <c r="H42" s="3">
        <v>4.762982160750477</v>
      </c>
    </row>
    <row r="43" spans="1:8" x14ac:dyDescent="0.25">
      <c r="A43" s="2">
        <f t="shared" si="3"/>
        <v>2021</v>
      </c>
      <c r="B43" s="2">
        <v>6</v>
      </c>
      <c r="C43" s="4">
        <v>18568</v>
      </c>
      <c r="D43" s="3">
        <v>-49.658388461121348</v>
      </c>
      <c r="E43" s="3">
        <v>4.1053019345993524</v>
      </c>
      <c r="F43" s="4">
        <v>1957244</v>
      </c>
      <c r="G43" s="3">
        <v>-50.836257168923346</v>
      </c>
      <c r="H43" s="3">
        <v>3.4101837042266334</v>
      </c>
    </row>
    <row r="44" spans="1:8" x14ac:dyDescent="0.25">
      <c r="A44" s="2">
        <f t="shared" si="3"/>
        <v>2021</v>
      </c>
      <c r="B44" s="2">
        <v>7</v>
      </c>
      <c r="C44" s="4">
        <v>18645</v>
      </c>
      <c r="D44" s="3">
        <v>-33.723162235177014</v>
      </c>
      <c r="E44" s="3">
        <v>2.9221419513471614</v>
      </c>
      <c r="F44" s="4">
        <v>1977597</v>
      </c>
      <c r="G44" s="3">
        <v>-38.997548299850202</v>
      </c>
      <c r="H44" s="3">
        <v>2.1195005211886317</v>
      </c>
    </row>
    <row r="45" spans="1:8" x14ac:dyDescent="0.25">
      <c r="A45" s="2">
        <f t="shared" si="3"/>
        <v>2021</v>
      </c>
      <c r="B45" s="2">
        <v>8</v>
      </c>
      <c r="C45" s="4">
        <v>18256</v>
      </c>
      <c r="D45" s="3">
        <v>-26.333629247034139</v>
      </c>
      <c r="E45" s="3">
        <v>1.8099371726132654</v>
      </c>
      <c r="F45" s="4">
        <v>1977033</v>
      </c>
      <c r="G45" s="3">
        <v>-32.806568736509277</v>
      </c>
      <c r="H45" s="3">
        <v>0.90255271737813814</v>
      </c>
    </row>
    <row r="46" spans="1:8" x14ac:dyDescent="0.25">
      <c r="A46" s="2">
        <f t="shared" si="3"/>
        <v>2021</v>
      </c>
      <c r="B46" s="2">
        <v>9</v>
      </c>
      <c r="C46" s="4">
        <v>17715</v>
      </c>
      <c r="D46" s="3">
        <v>-21.832943564400122</v>
      </c>
      <c r="E46" s="3">
        <v>0.77529331547478408</v>
      </c>
      <c r="F46" s="4">
        <v>1834913</v>
      </c>
      <c r="G46" s="3">
        <v>-27.846142593792667</v>
      </c>
      <c r="H46" s="3">
        <v>-0.23189495207575331</v>
      </c>
    </row>
    <row r="47" spans="1:8" x14ac:dyDescent="0.25">
      <c r="A47" s="2">
        <f t="shared" si="3"/>
        <v>2021</v>
      </c>
      <c r="B47" s="2">
        <v>10</v>
      </c>
      <c r="C47" s="4">
        <v>18339</v>
      </c>
      <c r="D47" s="3">
        <v>-14.622905027932964</v>
      </c>
      <c r="E47" s="3">
        <v>-0.1771383173258603</v>
      </c>
      <c r="F47" s="4">
        <v>1821886</v>
      </c>
      <c r="G47" s="3">
        <v>-28.656364920074072</v>
      </c>
      <c r="H47" s="3">
        <v>-1.2774186432560242</v>
      </c>
    </row>
    <row r="48" spans="1:8" x14ac:dyDescent="0.25">
      <c r="A48" s="2">
        <f t="shared" si="3"/>
        <v>2021</v>
      </c>
      <c r="B48" s="2">
        <v>11</v>
      </c>
      <c r="C48" s="4">
        <v>18778</v>
      </c>
      <c r="D48" s="3">
        <v>-19.143988976920422</v>
      </c>
      <c r="E48" s="3">
        <v>-1.0442764394962365</v>
      </c>
      <c r="F48" s="4">
        <v>1821130</v>
      </c>
      <c r="G48" s="3">
        <v>-23.537287921391361</v>
      </c>
      <c r="H48" s="3">
        <v>-2.2295121683318864</v>
      </c>
    </row>
    <row r="49" spans="1:8" x14ac:dyDescent="0.25">
      <c r="A49" s="2">
        <f t="shared" si="3"/>
        <v>2021</v>
      </c>
      <c r="B49" s="2">
        <v>12</v>
      </c>
      <c r="C49" s="4">
        <v>19572</v>
      </c>
      <c r="D49" s="3">
        <v>-20.574628682736794</v>
      </c>
      <c r="E49" s="3">
        <v>-1.8240429429877054</v>
      </c>
      <c r="F49" s="4">
        <v>1842238</v>
      </c>
      <c r="G49" s="3">
        <v>-19.887892327930157</v>
      </c>
      <c r="H49" s="3">
        <v>-3.0855706551862201</v>
      </c>
    </row>
    <row r="50" spans="1:8" x14ac:dyDescent="0.25">
      <c r="A50" s="2">
        <v>2022</v>
      </c>
      <c r="B50" s="2">
        <v>1</v>
      </c>
      <c r="C50" s="4">
        <v>20299</v>
      </c>
      <c r="D50" s="3">
        <v>-19.406836860285072</v>
      </c>
      <c r="E50" s="3">
        <v>-2.5156166442333938</v>
      </c>
      <c r="F50" s="4">
        <v>1864824</v>
      </c>
      <c r="G50" s="3">
        <v>-21.542110198931606</v>
      </c>
      <c r="H50" s="3">
        <v>-3.8444689383514237</v>
      </c>
    </row>
    <row r="51" spans="1:8" x14ac:dyDescent="0.25">
      <c r="A51" s="2">
        <f>A50</f>
        <v>2022</v>
      </c>
      <c r="B51" s="2">
        <v>2</v>
      </c>
      <c r="C51" s="4">
        <v>19985</v>
      </c>
      <c r="D51" s="3">
        <v>-17.437825332562173</v>
      </c>
      <c r="E51" s="3">
        <v>-3.1194784836761329</v>
      </c>
      <c r="F51" s="4">
        <v>1844256</v>
      </c>
      <c r="G51" s="3">
        <v>-21.826761800973305</v>
      </c>
      <c r="H51" s="3">
        <v>-4.5062486802538357</v>
      </c>
    </row>
    <row r="52" spans="1:8" x14ac:dyDescent="0.25">
      <c r="A52" s="2">
        <f t="shared" ref="A52:A61" si="4">A51</f>
        <v>2022</v>
      </c>
      <c r="B52" s="2">
        <v>3</v>
      </c>
      <c r="C52" s="4">
        <v>18851</v>
      </c>
      <c r="D52" s="3">
        <v>-15.538330570366055</v>
      </c>
      <c r="E52" s="3">
        <v>-3.6372824031626463</v>
      </c>
      <c r="F52" s="4">
        <v>1758590</v>
      </c>
      <c r="G52" s="3">
        <v>-21.089532435096825</v>
      </c>
      <c r="H52" s="3">
        <v>-5.0721805461851126</v>
      </c>
    </row>
    <row r="53" spans="1:8" x14ac:dyDescent="0.25">
      <c r="A53" s="2">
        <f t="shared" si="4"/>
        <v>2022</v>
      </c>
      <c r="B53" s="2">
        <v>4</v>
      </c>
      <c r="C53" s="4">
        <v>17870</v>
      </c>
      <c r="D53" s="3">
        <v>-17.360340362560123</v>
      </c>
      <c r="E53" s="3">
        <v>-4.0716766741819415</v>
      </c>
      <c r="F53" s="4">
        <v>1698299</v>
      </c>
      <c r="G53" s="3">
        <v>-21.698222383080946</v>
      </c>
      <c r="H53" s="3">
        <v>-5.5447380148480727</v>
      </c>
    </row>
    <row r="54" spans="1:8" x14ac:dyDescent="0.25">
      <c r="A54" s="2">
        <f t="shared" si="4"/>
        <v>2022</v>
      </c>
      <c r="B54" s="2">
        <v>5</v>
      </c>
      <c r="C54" s="4">
        <v>17188</v>
      </c>
      <c r="D54" s="3">
        <v>-14.376805818471649</v>
      </c>
      <c r="E54" s="3">
        <v>-4.4261360299013033</v>
      </c>
      <c r="F54" s="4">
        <v>1675407</v>
      </c>
      <c r="G54" s="3">
        <v>-19.083806879924424</v>
      </c>
      <c r="H54" s="3">
        <v>-5.92750688104893</v>
      </c>
    </row>
    <row r="55" spans="1:8" x14ac:dyDescent="0.25">
      <c r="A55" s="2">
        <f t="shared" si="4"/>
        <v>2022</v>
      </c>
      <c r="B55" s="2">
        <v>6</v>
      </c>
      <c r="C55" s="4">
        <v>16422</v>
      </c>
      <c r="D55" s="3">
        <v>-11.557518311072812</v>
      </c>
      <c r="E55" s="3">
        <v>-4.7050580273552658</v>
      </c>
      <c r="F55" s="4">
        <v>1674838</v>
      </c>
      <c r="G55" s="3">
        <v>-14.428757988273311</v>
      </c>
      <c r="H55" s="3">
        <v>-6.2251947093416931</v>
      </c>
    </row>
    <row r="56" spans="1:8" x14ac:dyDescent="0.25">
      <c r="A56" s="2">
        <f t="shared" si="4"/>
        <v>2022</v>
      </c>
      <c r="B56" s="2">
        <v>7</v>
      </c>
      <c r="C56" s="4">
        <v>16939</v>
      </c>
      <c r="D56" s="3">
        <v>-9.1499061410565847</v>
      </c>
      <c r="E56" s="3">
        <v>-4.913531242313681</v>
      </c>
      <c r="F56" s="4">
        <v>1758496</v>
      </c>
      <c r="G56" s="3">
        <v>-11.079153133828578</v>
      </c>
      <c r="H56" s="3">
        <v>-6.4434226962247374</v>
      </c>
    </row>
    <row r="57" spans="1:8" x14ac:dyDescent="0.25">
      <c r="A57" s="2">
        <f t="shared" si="4"/>
        <v>2022</v>
      </c>
      <c r="B57" s="2">
        <v>8</v>
      </c>
      <c r="C57" s="4">
        <v>17236</v>
      </c>
      <c r="D57" s="3">
        <v>-5.5872042068361054</v>
      </c>
      <c r="E57" s="3">
        <v>-5.0571201158438832</v>
      </c>
      <c r="F57" s="4">
        <v>1796339</v>
      </c>
      <c r="G57" s="3">
        <v>-9.1396552308433918</v>
      </c>
      <c r="H57" s="3">
        <v>-6.5883817300908074</v>
      </c>
    </row>
    <row r="58" spans="1:8" x14ac:dyDescent="0.25">
      <c r="A58" s="2">
        <f t="shared" si="4"/>
        <v>2022</v>
      </c>
      <c r="B58" s="2">
        <v>9</v>
      </c>
      <c r="C58" s="4">
        <v>16923</v>
      </c>
      <c r="D58" s="3">
        <v>-4.4707874682472504</v>
      </c>
      <c r="E58" s="3">
        <v>-5.1416832817145064</v>
      </c>
      <c r="F58" s="4">
        <v>1698523</v>
      </c>
      <c r="G58" s="3">
        <v>-7.4330499593168735</v>
      </c>
      <c r="H58" s="3">
        <v>-6.6665846250574825</v>
      </c>
    </row>
    <row r="59" spans="1:8" x14ac:dyDescent="0.25">
      <c r="A59" s="2">
        <f t="shared" si="4"/>
        <v>2022</v>
      </c>
      <c r="B59" s="2">
        <v>10</v>
      </c>
      <c r="C59" s="4">
        <v>18025</v>
      </c>
      <c r="D59" s="3">
        <v>-1.7121980478761123</v>
      </c>
      <c r="E59" s="3">
        <v>-5.1731161850893921</v>
      </c>
      <c r="F59" s="4">
        <v>1735379</v>
      </c>
      <c r="G59" s="3">
        <v>-4.7482114687746657</v>
      </c>
      <c r="H59" s="3">
        <v>-6.6847213670132266</v>
      </c>
    </row>
    <row r="60" spans="1:8" x14ac:dyDescent="0.25">
      <c r="A60" s="2">
        <f t="shared" si="4"/>
        <v>2022</v>
      </c>
      <c r="B60" s="2">
        <v>11</v>
      </c>
      <c r="C60" s="4">
        <v>19170</v>
      </c>
      <c r="D60" s="3">
        <v>2.0875492597720813</v>
      </c>
      <c r="E60" s="3">
        <v>-5.1572676811453366</v>
      </c>
      <c r="F60" s="4">
        <v>1799838</v>
      </c>
      <c r="G60" s="3">
        <v>-1.1691642002492952</v>
      </c>
      <c r="H60" s="3">
        <v>-6.649535168605829</v>
      </c>
    </row>
    <row r="61" spans="1:8" x14ac:dyDescent="0.25">
      <c r="A61" s="2">
        <f t="shared" si="4"/>
        <v>2022</v>
      </c>
      <c r="B61" s="2">
        <v>12</v>
      </c>
      <c r="C61" s="4">
        <v>19623</v>
      </c>
      <c r="D61" s="3">
        <v>0.26057633353770981</v>
      </c>
      <c r="E61" s="3">
        <v>-5.0997462835218297</v>
      </c>
      <c r="F61" s="4">
        <v>1838199</v>
      </c>
      <c r="G61" s="3">
        <v>-0.21924420188922378</v>
      </c>
      <c r="H61" s="3">
        <v>-6.5676347626290337</v>
      </c>
    </row>
    <row r="62" spans="1:8" x14ac:dyDescent="0.25">
      <c r="A62" s="2">
        <v>2023</v>
      </c>
      <c r="B62" s="2">
        <v>1</v>
      </c>
      <c r="C62" s="4">
        <v>20643</v>
      </c>
      <c r="D62" s="3">
        <v>1.6946647618109267</v>
      </c>
      <c r="E62" s="3">
        <v>-5.0056573935707966</v>
      </c>
      <c r="F62" s="4">
        <v>1901340</v>
      </c>
      <c r="G62" s="3">
        <v>1.9581472567920644</v>
      </c>
      <c r="H62" s="3">
        <v>-6.4452483005593368</v>
      </c>
    </row>
    <row r="63" spans="1:8" x14ac:dyDescent="0.25">
      <c r="A63" s="2">
        <f>A62</f>
        <v>2023</v>
      </c>
      <c r="B63" s="2">
        <v>2</v>
      </c>
      <c r="C63" s="4">
        <v>20085</v>
      </c>
      <c r="D63" s="3">
        <v>0.50037528146109622</v>
      </c>
      <c r="E63" s="3">
        <v>-4.8797341680179782</v>
      </c>
      <c r="F63" s="4">
        <v>1863952</v>
      </c>
      <c r="G63" s="3">
        <v>1.0679645342078325</v>
      </c>
      <c r="H63" s="3">
        <v>-6.2881630734176266</v>
      </c>
    </row>
    <row r="64" spans="1:8" x14ac:dyDescent="0.25">
      <c r="A64" s="2">
        <f t="shared" ref="A64:A73" si="5">A63</f>
        <v>2023</v>
      </c>
      <c r="B64" s="2">
        <v>3</v>
      </c>
      <c r="C64" s="4">
        <v>18658</v>
      </c>
      <c r="D64" s="3">
        <v>-1.02381836507347</v>
      </c>
      <c r="E64" s="3">
        <v>-4.7262444634394347</v>
      </c>
      <c r="F64" s="4">
        <v>1787538</v>
      </c>
      <c r="G64" s="3">
        <v>1.6460914710080266</v>
      </c>
      <c r="H64" s="3">
        <v>-6.1015828030888652</v>
      </c>
    </row>
    <row r="65" spans="1:8" x14ac:dyDescent="0.25">
      <c r="A65" s="2">
        <f t="shared" si="5"/>
        <v>2023</v>
      </c>
      <c r="B65" s="2">
        <v>4</v>
      </c>
      <c r="C65" s="4">
        <v>17682</v>
      </c>
      <c r="D65" s="3">
        <v>-1.0520425293788493</v>
      </c>
      <c r="E65" s="3">
        <v>-4.549082517699456</v>
      </c>
      <c r="F65" s="4">
        <v>1698070</v>
      </c>
      <c r="G65" s="3">
        <v>-1.348408024735015E-2</v>
      </c>
      <c r="H65" s="3">
        <v>-5.8902003692630407</v>
      </c>
    </row>
    <row r="66" spans="1:8" x14ac:dyDescent="0.25">
      <c r="A66" s="2">
        <f t="shared" si="5"/>
        <v>2023</v>
      </c>
      <c r="B66" s="2">
        <v>5</v>
      </c>
      <c r="C66" s="4">
        <v>17049</v>
      </c>
      <c r="D66" s="3">
        <v>-0.80870374680008794</v>
      </c>
      <c r="E66" s="3">
        <v>-4.3518854557388345</v>
      </c>
      <c r="F66" s="4">
        <v>1668948</v>
      </c>
      <c r="G66" s="3">
        <v>-0.38551826511409315</v>
      </c>
      <c r="H66" s="3">
        <v>-5.6581706186944389</v>
      </c>
    </row>
    <row r="67" spans="1:8" x14ac:dyDescent="0.25">
      <c r="A67" s="2">
        <f t="shared" si="5"/>
        <v>2023</v>
      </c>
      <c r="B67" s="2">
        <v>6</v>
      </c>
      <c r="C67" s="4">
        <v>16625</v>
      </c>
      <c r="D67" s="3">
        <v>1.2361466325660597</v>
      </c>
      <c r="E67" s="3">
        <v>-4.1380475524991729</v>
      </c>
      <c r="F67" s="4">
        <v>1694048</v>
      </c>
      <c r="G67" s="3">
        <v>1.1469766031102724</v>
      </c>
      <c r="H67" s="3">
        <v>-5.409240292839498</v>
      </c>
    </row>
    <row r="68" spans="1:8" x14ac:dyDescent="0.25">
      <c r="A68" s="2">
        <f t="shared" si="5"/>
        <v>2023</v>
      </c>
      <c r="B68" s="2">
        <v>7</v>
      </c>
      <c r="C68" s="4">
        <v>17095</v>
      </c>
      <c r="D68" s="3">
        <v>0.92095165003838186</v>
      </c>
      <c r="E68" s="3">
        <v>-3.9107170286367312</v>
      </c>
      <c r="F68" s="4">
        <v>1779849</v>
      </c>
      <c r="G68" s="3">
        <v>1.214276290648364</v>
      </c>
      <c r="H68" s="3">
        <v>-5.1467899767412115</v>
      </c>
    </row>
    <row r="69" spans="1:8" x14ac:dyDescent="0.25">
      <c r="A69" s="2">
        <f t="shared" si="5"/>
        <v>2023</v>
      </c>
      <c r="B69" s="2">
        <v>8</v>
      </c>
      <c r="C69" s="4">
        <v>17465</v>
      </c>
      <c r="D69" s="3">
        <v>1.3286145277326522</v>
      </c>
      <c r="E69" s="3">
        <v>-3.6726688968782497</v>
      </c>
      <c r="F69" s="4">
        <v>1816798</v>
      </c>
      <c r="G69" s="3">
        <v>1.1389275632271989</v>
      </c>
      <c r="H69" s="3">
        <v>-4.8737449626025766</v>
      </c>
    </row>
    <row r="70" spans="1:8" x14ac:dyDescent="0.25">
      <c r="A70" s="2">
        <f t="shared" si="5"/>
        <v>2023</v>
      </c>
      <c r="B70" s="2">
        <v>9</v>
      </c>
      <c r="C70" s="4">
        <v>17039</v>
      </c>
      <c r="D70" s="3">
        <v>0.6854576611711849</v>
      </c>
      <c r="E70" s="3">
        <v>-3.4263426374033386</v>
      </c>
      <c r="F70" s="4">
        <v>1687270</v>
      </c>
      <c r="G70" s="3">
        <v>-0.66251678664345226</v>
      </c>
      <c r="H70" s="3">
        <v>-4.5925888019135774</v>
      </c>
    </row>
    <row r="71" spans="1:8" x14ac:dyDescent="0.25">
      <c r="A71" s="2">
        <f t="shared" si="5"/>
        <v>2023</v>
      </c>
      <c r="B71" s="2">
        <v>10</v>
      </c>
      <c r="C71" s="4">
        <v>18204</v>
      </c>
      <c r="D71" s="3">
        <v>0.99306518723993875</v>
      </c>
      <c r="E71" s="3">
        <v>-3.1738304190426754</v>
      </c>
      <c r="F71" s="4">
        <v>1736502</v>
      </c>
      <c r="G71" s="3">
        <v>6.4712088829010916E-2</v>
      </c>
      <c r="H71" s="3">
        <v>-4.3053874994610153</v>
      </c>
    </row>
    <row r="72" spans="1:8" x14ac:dyDescent="0.25">
      <c r="A72" s="2">
        <f t="shared" si="5"/>
        <v>2023</v>
      </c>
      <c r="B72" s="2">
        <v>11</v>
      </c>
      <c r="C72" s="4">
        <v>19639</v>
      </c>
      <c r="D72" s="3">
        <v>2.446531038080324</v>
      </c>
      <c r="E72" s="3">
        <v>-2.9169388689395377</v>
      </c>
      <c r="F72" s="4">
        <v>1824163</v>
      </c>
      <c r="G72" s="3">
        <v>1.3515105248361303</v>
      </c>
      <c r="H72" s="3">
        <v>-4.0139341383639637</v>
      </c>
    </row>
    <row r="73" spans="1:8" x14ac:dyDescent="0.25">
      <c r="A73" s="2">
        <f t="shared" si="5"/>
        <v>2023</v>
      </c>
      <c r="B73" s="2">
        <v>12</v>
      </c>
      <c r="C73" s="4">
        <v>19888</v>
      </c>
      <c r="D73" s="3">
        <v>1.3504560974366919</v>
      </c>
      <c r="E73" s="3">
        <v>-2.6571852464867667</v>
      </c>
      <c r="F73" s="4">
        <v>1835927</v>
      </c>
      <c r="G73" s="3">
        <v>-0.1235992403433972</v>
      </c>
      <c r="H73" s="3">
        <v>-3.7197183226034198</v>
      </c>
    </row>
    <row r="74" spans="1:8" x14ac:dyDescent="0.25">
      <c r="A74" s="2">
        <v>2024</v>
      </c>
      <c r="B74" s="2">
        <v>1</v>
      </c>
      <c r="C74" s="4">
        <v>20890</v>
      </c>
      <c r="D74" s="3">
        <v>1.1965315118926512</v>
      </c>
      <c r="E74" s="3">
        <v>-2.3957143478892169</v>
      </c>
      <c r="F74" s="4">
        <v>1922316</v>
      </c>
      <c r="G74" s="3">
        <v>1.1032219382119957</v>
      </c>
      <c r="H74" s="3">
        <v>-3.4238570558365482</v>
      </c>
    </row>
    <row r="75" spans="1:8" x14ac:dyDescent="0.25">
      <c r="A75" s="2">
        <f>A74</f>
        <v>2024</v>
      </c>
      <c r="B75" s="2">
        <v>2</v>
      </c>
      <c r="C75" s="4">
        <v>20765</v>
      </c>
      <c r="D75" s="3">
        <v>3.3856111526014532</v>
      </c>
      <c r="E75" s="3">
        <v>-2.1333926609250806</v>
      </c>
      <c r="F75" s="4">
        <v>1893595</v>
      </c>
      <c r="G75" s="3">
        <v>1.5903306522914828</v>
      </c>
      <c r="H75" s="3">
        <v>-3.1272176112286898</v>
      </c>
    </row>
    <row r="76" spans="1:8" x14ac:dyDescent="0.25">
      <c r="A76" s="2">
        <f t="shared" ref="A76:A85" si="6">A75</f>
        <v>2024</v>
      </c>
      <c r="B76" s="2">
        <v>3</v>
      </c>
      <c r="C76" s="4">
        <v>18937</v>
      </c>
      <c r="D76" s="3">
        <v>1.495337120806095</v>
      </c>
      <c r="E76" s="3">
        <v>-1.8708372118545096</v>
      </c>
      <c r="F76" s="4">
        <v>1794934</v>
      </c>
      <c r="G76" s="3">
        <v>0.41375344188487873</v>
      </c>
      <c r="H76" s="3">
        <v>-2.830352881459488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6"/>
      <c r="D86" s="3"/>
      <c r="E86" s="3"/>
      <c r="F86" s="6"/>
      <c r="G86" s="3"/>
      <c r="H86" s="3"/>
    </row>
    <row r="87" spans="3:8" x14ac:dyDescent="0.25">
      <c r="C87" s="6"/>
      <c r="D87" s="3"/>
      <c r="E87" s="3"/>
      <c r="F87" s="6"/>
      <c r="G87" s="3"/>
      <c r="H87" s="3"/>
    </row>
    <row r="88" spans="3:8" x14ac:dyDescent="0.25">
      <c r="C88" s="6"/>
      <c r="D88" s="3"/>
      <c r="E88" s="3"/>
      <c r="F88" s="6"/>
      <c r="G88" s="3"/>
      <c r="H88" s="3"/>
    </row>
    <row r="89" spans="3:8" x14ac:dyDescent="0.25">
      <c r="C89" s="6"/>
      <c r="D89" s="3"/>
      <c r="E89" s="3"/>
      <c r="F89" s="6"/>
      <c r="G89" s="3"/>
      <c r="H89" s="3"/>
    </row>
    <row r="90" spans="3:8" x14ac:dyDescent="0.25">
      <c r="C90" s="6"/>
      <c r="D90" s="3"/>
      <c r="E90" s="3"/>
      <c r="F90" s="6"/>
      <c r="G90" s="3"/>
      <c r="H90" s="3"/>
    </row>
    <row r="91" spans="3:8" x14ac:dyDescent="0.25">
      <c r="C91" s="6"/>
      <c r="D91" s="3"/>
      <c r="E91" s="3"/>
      <c r="F91" s="6"/>
      <c r="G91" s="3"/>
      <c r="H91" s="3"/>
    </row>
    <row r="92" spans="3:8" x14ac:dyDescent="0.25">
      <c r="C92" s="6"/>
      <c r="D92" s="3"/>
      <c r="E92" s="3"/>
      <c r="F92" s="6"/>
      <c r="G92" s="3"/>
      <c r="H92" s="3"/>
    </row>
    <row r="93" spans="3:8" x14ac:dyDescent="0.25">
      <c r="C93" s="6"/>
      <c r="D93" s="3"/>
      <c r="E93" s="3"/>
      <c r="F93" s="6"/>
      <c r="G93" s="3"/>
      <c r="H93" s="3"/>
    </row>
    <row r="94" spans="3:8" x14ac:dyDescent="0.25">
      <c r="C94" s="6"/>
      <c r="D94" s="3"/>
      <c r="E94" s="3"/>
      <c r="F94" s="6"/>
      <c r="G94" s="3"/>
      <c r="H94" s="3"/>
    </row>
    <row r="95" spans="3:8" x14ac:dyDescent="0.25">
      <c r="C95" s="6"/>
      <c r="D95" s="3"/>
      <c r="E95" s="3"/>
      <c r="F95" s="6"/>
      <c r="G95" s="3"/>
      <c r="H95" s="3"/>
    </row>
    <row r="96" spans="3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  <row r="98" spans="3:8" x14ac:dyDescent="0.25">
      <c r="C98" s="6"/>
      <c r="D98" s="3"/>
      <c r="E98" s="3"/>
      <c r="F98" s="6"/>
      <c r="G98" s="3"/>
      <c r="H98" s="3"/>
    </row>
    <row r="99" spans="3:8" x14ac:dyDescent="0.25">
      <c r="C99" s="6"/>
      <c r="D99" s="3"/>
      <c r="E99" s="3"/>
      <c r="F99" s="6"/>
      <c r="G99" s="3"/>
      <c r="H99" s="3"/>
    </row>
    <row r="100" spans="3:8" x14ac:dyDescent="0.25">
      <c r="C100" s="6"/>
      <c r="D100" s="3"/>
      <c r="E100" s="3"/>
      <c r="F100" s="6"/>
      <c r="G100" s="3"/>
      <c r="H100" s="3"/>
    </row>
    <row r="101" spans="3:8" x14ac:dyDescent="0.25">
      <c r="C101" s="6"/>
      <c r="D101" s="3"/>
      <c r="E101" s="3"/>
      <c r="F101" s="6"/>
      <c r="G101" s="3"/>
      <c r="H101" s="3"/>
    </row>
    <row r="102" spans="3:8" x14ac:dyDescent="0.25">
      <c r="C102" s="6"/>
      <c r="D102" s="3"/>
      <c r="E102" s="3"/>
      <c r="F102" s="6"/>
      <c r="G102" s="3"/>
      <c r="H102" s="3"/>
    </row>
    <row r="103" spans="3:8" x14ac:dyDescent="0.25">
      <c r="C103" s="6"/>
      <c r="D103" s="3"/>
      <c r="E103" s="3"/>
      <c r="F103" s="6"/>
      <c r="G103" s="3"/>
      <c r="H103" s="3"/>
    </row>
    <row r="104" spans="3:8" x14ac:dyDescent="0.25">
      <c r="C104" s="6"/>
      <c r="D104" s="3"/>
      <c r="E104" s="3"/>
      <c r="F104" s="6"/>
      <c r="G104" s="3"/>
      <c r="H104" s="3"/>
    </row>
    <row r="105" spans="3:8" x14ac:dyDescent="0.25">
      <c r="C105" s="6"/>
      <c r="D105" s="3"/>
      <c r="E105" s="3"/>
      <c r="F105" s="6"/>
      <c r="G105" s="3"/>
      <c r="H105" s="3"/>
    </row>
    <row r="106" spans="3:8" x14ac:dyDescent="0.25">
      <c r="C106" s="6"/>
      <c r="D106" s="3"/>
      <c r="E106" s="3"/>
      <c r="F106" s="6"/>
      <c r="G106" s="3"/>
      <c r="H106" s="3"/>
    </row>
    <row r="107" spans="3:8" x14ac:dyDescent="0.25">
      <c r="C107" s="6"/>
      <c r="D107" s="3"/>
      <c r="E107" s="3"/>
      <c r="F107" s="6"/>
      <c r="G107" s="3"/>
      <c r="H107" s="3"/>
    </row>
    <row r="108" spans="3:8" x14ac:dyDescent="0.25">
      <c r="C108" s="6"/>
      <c r="D108" s="3"/>
      <c r="E108" s="3"/>
      <c r="F108" s="6"/>
      <c r="G108" s="3"/>
      <c r="H108" s="3"/>
    </row>
    <row r="109" spans="3:8" x14ac:dyDescent="0.25">
      <c r="C109" s="6"/>
      <c r="D109" s="3"/>
      <c r="E109" s="3"/>
      <c r="F109" s="6"/>
      <c r="G109" s="3"/>
      <c r="H109" s="3"/>
    </row>
    <row r="110" spans="3:8" x14ac:dyDescent="0.25">
      <c r="C110" s="6"/>
      <c r="D110" s="3"/>
      <c r="E110" s="3"/>
      <c r="F110" s="6"/>
      <c r="G110" s="3"/>
      <c r="H110" s="3"/>
    </row>
    <row r="111" spans="3:8" x14ac:dyDescent="0.25">
      <c r="C111" s="6"/>
      <c r="D111" s="3"/>
      <c r="E111" s="3"/>
      <c r="F111" s="6"/>
      <c r="G111" s="3"/>
      <c r="H111" s="3"/>
    </row>
    <row r="112" spans="3:8" x14ac:dyDescent="0.25">
      <c r="C112" s="6"/>
      <c r="D112" s="3"/>
      <c r="E112" s="3"/>
      <c r="F112" s="6"/>
      <c r="G112" s="3"/>
      <c r="H112" s="3"/>
    </row>
    <row r="113" spans="3:8" x14ac:dyDescent="0.25">
      <c r="C113" s="6"/>
      <c r="D113" s="3"/>
      <c r="E113" s="3"/>
      <c r="F113" s="6"/>
      <c r="G113" s="3"/>
      <c r="H113" s="3"/>
    </row>
    <row r="114" spans="3:8" x14ac:dyDescent="0.25">
      <c r="C114" s="6"/>
      <c r="D114" s="3"/>
      <c r="E114" s="3"/>
      <c r="F114" s="6"/>
      <c r="G114" s="3"/>
      <c r="H114" s="3"/>
    </row>
    <row r="115" spans="3:8" x14ac:dyDescent="0.25">
      <c r="C115" s="6"/>
      <c r="D115" s="3"/>
      <c r="E115" s="3"/>
      <c r="F115" s="6"/>
      <c r="G115" s="3"/>
      <c r="H115" s="3"/>
    </row>
    <row r="116" spans="3:8" x14ac:dyDescent="0.25">
      <c r="C116" s="6"/>
      <c r="D116" s="3"/>
      <c r="E116" s="3"/>
      <c r="F116" s="6"/>
      <c r="G116" s="3"/>
      <c r="H116" s="3"/>
    </row>
    <row r="117" spans="3:8" x14ac:dyDescent="0.25">
      <c r="C117" s="6"/>
      <c r="D117" s="3"/>
      <c r="E117" s="3"/>
      <c r="F117" s="6"/>
      <c r="G117" s="3"/>
      <c r="H117" s="3"/>
    </row>
    <row r="118" spans="3:8" x14ac:dyDescent="0.25">
      <c r="C118" s="6"/>
      <c r="D118" s="3"/>
      <c r="E118" s="3"/>
      <c r="F118" s="6"/>
      <c r="G118" s="3"/>
      <c r="H118" s="3"/>
    </row>
    <row r="119" spans="3:8" x14ac:dyDescent="0.25">
      <c r="C119" s="6"/>
      <c r="D119" s="3"/>
      <c r="E119" s="3"/>
      <c r="F119" s="6"/>
      <c r="G119" s="3"/>
      <c r="H119" s="3"/>
    </row>
    <row r="120" spans="3:8" x14ac:dyDescent="0.25">
      <c r="C120" s="6"/>
      <c r="D120" s="3"/>
      <c r="E120" s="3"/>
      <c r="F120" s="6"/>
      <c r="G120" s="3"/>
      <c r="H120" s="3"/>
    </row>
    <row r="121" spans="3:8" x14ac:dyDescent="0.25">
      <c r="C121" s="6"/>
      <c r="D121" s="3"/>
      <c r="E121" s="3"/>
      <c r="F121" s="6"/>
      <c r="G121" s="3"/>
      <c r="H121" s="3"/>
    </row>
    <row r="122" spans="3:8" x14ac:dyDescent="0.25">
      <c r="C122" s="6"/>
      <c r="D122" s="3"/>
      <c r="E122" s="3"/>
      <c r="F122" s="6"/>
      <c r="G122" s="3"/>
      <c r="H122" s="3"/>
    </row>
    <row r="123" spans="3:8" x14ac:dyDescent="0.25">
      <c r="C123" s="6"/>
      <c r="D123" s="3"/>
      <c r="E123" s="3"/>
      <c r="F123" s="6"/>
      <c r="G123" s="3"/>
      <c r="H123" s="3"/>
    </row>
    <row r="124" spans="3:8" x14ac:dyDescent="0.25">
      <c r="C124" s="6"/>
      <c r="D124" s="3"/>
      <c r="E124" s="3"/>
      <c r="F124" s="6"/>
      <c r="G124" s="3"/>
      <c r="H124" s="3"/>
    </row>
    <row r="125" spans="3:8" x14ac:dyDescent="0.25">
      <c r="C125" s="6"/>
      <c r="D125" s="3"/>
      <c r="E125" s="3"/>
      <c r="F125" s="6"/>
      <c r="G125" s="3"/>
      <c r="H125" s="3"/>
    </row>
    <row r="126" spans="3:8" x14ac:dyDescent="0.25">
      <c r="C126" s="6"/>
      <c r="D126" s="3"/>
      <c r="E126" s="3"/>
      <c r="F126" s="6"/>
      <c r="G126" s="3"/>
      <c r="H126" s="3"/>
    </row>
    <row r="127" spans="3:8" x14ac:dyDescent="0.25">
      <c r="C127" s="6"/>
      <c r="D127" s="3"/>
      <c r="E127" s="3"/>
      <c r="F127" s="6"/>
      <c r="G127" s="3"/>
      <c r="H127" s="3"/>
    </row>
    <row r="128" spans="3:8" x14ac:dyDescent="0.25">
      <c r="C128" s="6"/>
      <c r="D128" s="3"/>
      <c r="E128" s="3"/>
      <c r="F128" s="6"/>
      <c r="G128" s="3"/>
      <c r="H128" s="3"/>
    </row>
    <row r="129" spans="3:8" x14ac:dyDescent="0.25">
      <c r="C129" s="6"/>
      <c r="D129" s="3"/>
      <c r="E129" s="3"/>
      <c r="F129" s="6"/>
      <c r="G129" s="3"/>
      <c r="H129" s="3"/>
    </row>
    <row r="130" spans="3:8" x14ac:dyDescent="0.25">
      <c r="C130" s="6"/>
      <c r="D130" s="3"/>
      <c r="E130" s="3"/>
      <c r="F130" s="6"/>
      <c r="G130" s="3"/>
      <c r="H130" s="3"/>
    </row>
    <row r="131" spans="3:8" x14ac:dyDescent="0.25">
      <c r="C131" s="6"/>
      <c r="D131" s="3"/>
      <c r="E131" s="3"/>
      <c r="F131" s="6"/>
      <c r="G131" s="3"/>
      <c r="H131" s="3"/>
    </row>
    <row r="132" spans="3:8" x14ac:dyDescent="0.25">
      <c r="C132" s="6"/>
      <c r="D132" s="3"/>
      <c r="E132" s="3"/>
      <c r="F132" s="6"/>
      <c r="G132" s="3"/>
      <c r="H132" s="3"/>
    </row>
    <row r="133" spans="3:8" x14ac:dyDescent="0.25">
      <c r="C133" s="6"/>
      <c r="D133" s="3"/>
      <c r="E133" s="3"/>
      <c r="F133" s="6"/>
      <c r="G133" s="3"/>
      <c r="H133" s="3"/>
    </row>
    <row r="134" spans="3:8" x14ac:dyDescent="0.25">
      <c r="C134" s="6"/>
      <c r="D134" s="3"/>
      <c r="E134" s="3"/>
      <c r="F134" s="6"/>
      <c r="G134" s="3"/>
      <c r="H134" s="3"/>
    </row>
    <row r="135" spans="3:8" x14ac:dyDescent="0.25">
      <c r="C135" s="6"/>
      <c r="D135" s="3"/>
      <c r="E135" s="3"/>
      <c r="F135" s="6"/>
      <c r="G135" s="3"/>
      <c r="H135" s="3"/>
    </row>
    <row r="136" spans="3:8" x14ac:dyDescent="0.25">
      <c r="C136" s="6"/>
      <c r="D136" s="3"/>
      <c r="E136" s="3"/>
      <c r="F136" s="6"/>
      <c r="G136" s="3"/>
      <c r="H136" s="3"/>
    </row>
    <row r="137" spans="3:8" x14ac:dyDescent="0.25">
      <c r="C137" s="6"/>
      <c r="D137" s="3"/>
      <c r="E137" s="3"/>
      <c r="F137" s="6"/>
      <c r="G137" s="3"/>
      <c r="H137" s="3"/>
    </row>
    <row r="138" spans="3:8" x14ac:dyDescent="0.25">
      <c r="C138" s="6"/>
      <c r="D138" s="3"/>
      <c r="E138" s="3"/>
      <c r="F138" s="6"/>
      <c r="G138" s="3"/>
      <c r="H138" s="3"/>
    </row>
    <row r="139" spans="3:8" x14ac:dyDescent="0.25">
      <c r="C139" s="6"/>
      <c r="D139" s="3"/>
      <c r="E139" s="3"/>
      <c r="F139" s="6"/>
      <c r="G139" s="3"/>
      <c r="H139" s="3"/>
    </row>
    <row r="140" spans="3:8" x14ac:dyDescent="0.25">
      <c r="C140" s="6"/>
      <c r="D140" s="3"/>
      <c r="E140" s="3"/>
      <c r="F140" s="6"/>
      <c r="G140" s="3"/>
      <c r="H140" s="3"/>
    </row>
    <row r="141" spans="3:8" x14ac:dyDescent="0.25">
      <c r="C141" s="6"/>
      <c r="D141" s="3"/>
      <c r="E141" s="3"/>
      <c r="F141" s="6"/>
      <c r="G141" s="3"/>
      <c r="H141" s="3"/>
    </row>
    <row r="142" spans="3:8" x14ac:dyDescent="0.25">
      <c r="C142" s="6"/>
      <c r="D142" s="3"/>
      <c r="E142" s="3"/>
      <c r="F142" s="6"/>
      <c r="G142" s="3"/>
      <c r="H142" s="3"/>
    </row>
    <row r="143" spans="3:8" x14ac:dyDescent="0.25">
      <c r="C143" s="6"/>
      <c r="D143" s="3"/>
      <c r="E143" s="3"/>
      <c r="F143" s="6"/>
      <c r="G143" s="3"/>
      <c r="H143" s="3"/>
    </row>
    <row r="144" spans="3:8" x14ac:dyDescent="0.25">
      <c r="C144" s="6"/>
      <c r="D144" s="3"/>
      <c r="E144" s="3"/>
      <c r="F144" s="6"/>
      <c r="G144" s="3"/>
      <c r="H144" s="3"/>
    </row>
    <row r="145" spans="3:8" x14ac:dyDescent="0.25">
      <c r="C145" s="6"/>
      <c r="D145" s="3"/>
      <c r="E145" s="3"/>
      <c r="F145" s="6"/>
      <c r="G145" s="3"/>
      <c r="H145" s="3"/>
    </row>
    <row r="146" spans="3:8" x14ac:dyDescent="0.25">
      <c r="C146" s="6"/>
      <c r="D146" s="3"/>
      <c r="E146" s="3"/>
      <c r="F146" s="6"/>
      <c r="G146" s="3"/>
      <c r="H146" s="3"/>
    </row>
    <row r="147" spans="3:8" x14ac:dyDescent="0.25">
      <c r="C147" s="6"/>
      <c r="D147" s="3"/>
      <c r="E147" s="3"/>
      <c r="F147" s="6"/>
      <c r="G147" s="3"/>
      <c r="H147" s="3"/>
    </row>
    <row r="148" spans="3:8" x14ac:dyDescent="0.25">
      <c r="C148" s="6"/>
      <c r="D148" s="3"/>
      <c r="E148" s="3"/>
      <c r="F148" s="6"/>
      <c r="G148" s="3"/>
      <c r="H148" s="3"/>
    </row>
    <row r="149" spans="3:8" x14ac:dyDescent="0.25">
      <c r="C149" s="6"/>
      <c r="D149" s="3"/>
      <c r="E149" s="3"/>
      <c r="F149" s="6"/>
      <c r="G149" s="3"/>
      <c r="H149" s="3"/>
    </row>
    <row r="150" spans="3:8" x14ac:dyDescent="0.25">
      <c r="C150" s="6"/>
      <c r="D150" s="3"/>
      <c r="E150" s="3"/>
      <c r="F150" s="6"/>
      <c r="G150" s="3"/>
      <c r="H150" s="3"/>
    </row>
    <row r="151" spans="3:8" x14ac:dyDescent="0.25">
      <c r="C151" s="6"/>
      <c r="D151" s="3"/>
      <c r="E151" s="3"/>
      <c r="F151" s="6"/>
      <c r="G151" s="3"/>
      <c r="H151" s="3"/>
    </row>
    <row r="152" spans="3:8" x14ac:dyDescent="0.25">
      <c r="C152" s="6"/>
      <c r="D152" s="3"/>
      <c r="E152" s="3"/>
      <c r="F152" s="6"/>
      <c r="G152" s="3"/>
      <c r="H152" s="3"/>
    </row>
    <row r="153" spans="3:8" x14ac:dyDescent="0.25">
      <c r="C153" s="6"/>
      <c r="D153" s="3"/>
      <c r="E153" s="3"/>
      <c r="F153" s="6"/>
      <c r="G153" s="3"/>
      <c r="H153" s="3"/>
    </row>
    <row r="154" spans="3:8" x14ac:dyDescent="0.25">
      <c r="C154" s="6"/>
      <c r="D154" s="3"/>
      <c r="E154" s="3"/>
      <c r="F154" s="6"/>
      <c r="G154" s="3"/>
      <c r="H154" s="3"/>
    </row>
    <row r="155" spans="3:8" x14ac:dyDescent="0.25">
      <c r="C155" s="6"/>
      <c r="D155" s="3"/>
      <c r="E155" s="3"/>
      <c r="F155" s="6"/>
      <c r="G155" s="3"/>
      <c r="H155" s="3"/>
    </row>
    <row r="156" spans="3:8" x14ac:dyDescent="0.25">
      <c r="C156" s="6"/>
      <c r="D156" s="3"/>
      <c r="E156" s="3"/>
      <c r="F156" s="6"/>
      <c r="G156" s="3"/>
      <c r="H156" s="3"/>
    </row>
    <row r="157" spans="3:8" x14ac:dyDescent="0.25">
      <c r="C157" s="6"/>
      <c r="D157" s="3"/>
      <c r="E157" s="3"/>
      <c r="F157" s="6"/>
      <c r="G157" s="3"/>
      <c r="H157" s="3"/>
    </row>
    <row r="158" spans="3:8" x14ac:dyDescent="0.25">
      <c r="C158" s="6"/>
      <c r="D158" s="3"/>
      <c r="E158" s="3"/>
      <c r="F158" s="6"/>
      <c r="G158" s="3"/>
      <c r="H158" s="3"/>
    </row>
    <row r="159" spans="3:8" x14ac:dyDescent="0.25">
      <c r="C159" s="6"/>
      <c r="D159" s="3"/>
      <c r="E159" s="3"/>
      <c r="F159" s="6"/>
      <c r="G159" s="3"/>
      <c r="H159" s="3"/>
    </row>
    <row r="160" spans="3:8" x14ac:dyDescent="0.25">
      <c r="C160" s="6"/>
      <c r="D160" s="3"/>
      <c r="E160" s="3"/>
      <c r="F160" s="6"/>
      <c r="G160" s="3"/>
      <c r="H160" s="3"/>
    </row>
    <row r="161" spans="3:8" x14ac:dyDescent="0.25">
      <c r="C161" s="6"/>
      <c r="D161" s="3"/>
      <c r="E161" s="3"/>
      <c r="F161" s="6"/>
      <c r="G161" s="3"/>
      <c r="H161" s="3"/>
    </row>
    <row r="162" spans="3:8" x14ac:dyDescent="0.25">
      <c r="C162" s="6"/>
      <c r="D162" s="3"/>
      <c r="E162" s="3"/>
      <c r="F162" s="6"/>
      <c r="G162" s="3"/>
      <c r="H162" s="3"/>
    </row>
    <row r="163" spans="3:8" x14ac:dyDescent="0.25">
      <c r="C163" s="6"/>
      <c r="D163" s="3"/>
      <c r="E163" s="3"/>
      <c r="F163" s="6"/>
      <c r="G163" s="3"/>
      <c r="H163" s="3"/>
    </row>
    <row r="164" spans="3:8" x14ac:dyDescent="0.25">
      <c r="C164" s="6"/>
      <c r="D164" s="3"/>
      <c r="E164" s="3"/>
      <c r="F164" s="6"/>
      <c r="G164" s="3"/>
      <c r="H164" s="3"/>
    </row>
    <row r="165" spans="3:8" x14ac:dyDescent="0.25">
      <c r="C165" s="6"/>
      <c r="D165" s="3"/>
      <c r="E165" s="3"/>
      <c r="F165" s="6"/>
      <c r="G165" s="3"/>
      <c r="H165" s="3"/>
    </row>
    <row r="166" spans="3:8" x14ac:dyDescent="0.25">
      <c r="C166" s="6"/>
      <c r="D166" s="3"/>
      <c r="E166" s="3"/>
      <c r="F166" s="6"/>
      <c r="G166" s="3"/>
      <c r="H166" s="3"/>
    </row>
    <row r="167" spans="3:8" x14ac:dyDescent="0.25">
      <c r="C167" s="6"/>
      <c r="D167" s="3"/>
      <c r="E167" s="3"/>
      <c r="F167" s="6"/>
      <c r="G167" s="3"/>
      <c r="H167" s="3"/>
    </row>
    <row r="168" spans="3:8" x14ac:dyDescent="0.25">
      <c r="C168" s="6"/>
      <c r="D168" s="3"/>
      <c r="E168" s="3"/>
      <c r="F168" s="6"/>
      <c r="G168" s="3"/>
      <c r="H168" s="3"/>
    </row>
    <row r="169" spans="3:8" x14ac:dyDescent="0.25">
      <c r="C169" s="6"/>
      <c r="D169" s="3"/>
      <c r="E169" s="3"/>
      <c r="F169" s="6"/>
      <c r="G169" s="3"/>
      <c r="H169" s="3"/>
    </row>
    <row r="170" spans="3:8" x14ac:dyDescent="0.25">
      <c r="C170" s="6"/>
      <c r="D170" s="3"/>
      <c r="E170" s="3"/>
      <c r="F170" s="6"/>
      <c r="G170" s="3"/>
      <c r="H170" s="3"/>
    </row>
    <row r="171" spans="3:8" x14ac:dyDescent="0.25">
      <c r="C171" s="6"/>
      <c r="D171" s="3"/>
      <c r="E171" s="3"/>
      <c r="F171" s="6"/>
      <c r="G171" s="3"/>
      <c r="H171" s="3"/>
    </row>
    <row r="172" spans="3:8" x14ac:dyDescent="0.25">
      <c r="C172" s="6"/>
      <c r="D172" s="3"/>
      <c r="E172" s="3"/>
      <c r="F172" s="6"/>
      <c r="G172" s="3"/>
      <c r="H172" s="3"/>
    </row>
    <row r="173" spans="3:8" x14ac:dyDescent="0.25">
      <c r="C173" s="6"/>
      <c r="D173" s="3"/>
      <c r="E173" s="3"/>
      <c r="F173" s="6"/>
      <c r="G173" s="3"/>
      <c r="H173" s="3"/>
    </row>
    <row r="174" spans="3:8" x14ac:dyDescent="0.25">
      <c r="C174" s="6"/>
      <c r="D174" s="3"/>
      <c r="E174" s="3"/>
      <c r="F174" s="6"/>
      <c r="G174" s="3"/>
      <c r="H174" s="3"/>
    </row>
    <row r="175" spans="3:8" x14ac:dyDescent="0.25">
      <c r="C175" s="6"/>
      <c r="D175" s="3"/>
      <c r="E175" s="3"/>
      <c r="F175" s="6"/>
      <c r="G175" s="3"/>
      <c r="H175" s="3"/>
    </row>
    <row r="176" spans="3:8" x14ac:dyDescent="0.25">
      <c r="C176" s="6"/>
      <c r="D176" s="3"/>
      <c r="E176" s="3"/>
      <c r="F176" s="6"/>
      <c r="G176" s="3"/>
      <c r="H176" s="3"/>
    </row>
    <row r="177" spans="3:8" x14ac:dyDescent="0.25">
      <c r="C177" s="6"/>
      <c r="D177" s="3"/>
      <c r="E177" s="3"/>
      <c r="F177" s="6"/>
      <c r="G177" s="3"/>
      <c r="H177" s="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0"/>
  <sheetViews>
    <sheetView topLeftCell="A43" workbookViewId="0">
      <selection activeCell="A77" sqref="A77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</row>
    <row r="2" spans="1:8" x14ac:dyDescent="0.25">
      <c r="A2" s="2">
        <v>2018</v>
      </c>
      <c r="B2" s="2">
        <v>1</v>
      </c>
      <c r="C2" s="4">
        <v>18236</v>
      </c>
      <c r="D2" s="3">
        <v>-4.8721961398017761</v>
      </c>
      <c r="E2" s="3">
        <v>-5.7485852301397439E-2</v>
      </c>
      <c r="F2" s="4">
        <v>1596963</v>
      </c>
      <c r="G2" s="3">
        <v>-0.75488934877043778</v>
      </c>
      <c r="H2" s="3">
        <v>2.5277383316278419</v>
      </c>
    </row>
    <row r="3" spans="1:8" x14ac:dyDescent="0.25">
      <c r="A3" s="2">
        <f>A2</f>
        <v>2018</v>
      </c>
      <c r="B3" s="2">
        <v>2</v>
      </c>
      <c r="C3" s="4">
        <v>18656</v>
      </c>
      <c r="D3" s="3">
        <v>-1.7277707543194243</v>
      </c>
      <c r="E3" s="3">
        <v>1.0923266728546481</v>
      </c>
      <c r="F3" s="4">
        <v>1547593</v>
      </c>
      <c r="G3" s="3">
        <v>-1.1860788969772718</v>
      </c>
      <c r="H3" s="3">
        <v>3.6670114550017439</v>
      </c>
    </row>
    <row r="4" spans="1:8" x14ac:dyDescent="0.25">
      <c r="A4" s="2">
        <f t="shared" ref="A4:A13" si="0">A3</f>
        <v>2018</v>
      </c>
      <c r="B4" s="2">
        <v>3</v>
      </c>
      <c r="C4" s="4">
        <v>16737</v>
      </c>
      <c r="D4" s="3">
        <v>-4.3599999999999977</v>
      </c>
      <c r="E4" s="3">
        <v>2.287015767575558</v>
      </c>
      <c r="F4" s="4">
        <v>1469617</v>
      </c>
      <c r="G4" s="3">
        <v>-1.9990077314259724</v>
      </c>
      <c r="H4" s="3">
        <v>4.8517925253569025</v>
      </c>
    </row>
    <row r="5" spans="1:8" x14ac:dyDescent="0.25">
      <c r="A5" s="2">
        <f t="shared" si="0"/>
        <v>2018</v>
      </c>
      <c r="B5" s="2">
        <v>4</v>
      </c>
      <c r="C5" s="4">
        <v>15548</v>
      </c>
      <c r="D5" s="3">
        <v>-3.6440257808626697</v>
      </c>
      <c r="E5" s="3">
        <v>3.5261430455322045</v>
      </c>
      <c r="F5" s="4">
        <v>1399495</v>
      </c>
      <c r="G5" s="3">
        <v>0.76718700498257242</v>
      </c>
      <c r="H5" s="3">
        <v>6.0815462810555578</v>
      </c>
    </row>
    <row r="6" spans="1:8" x14ac:dyDescent="0.25">
      <c r="A6" s="2">
        <f t="shared" si="0"/>
        <v>2018</v>
      </c>
      <c r="B6" s="2">
        <v>5</v>
      </c>
      <c r="C6" s="4">
        <v>14486</v>
      </c>
      <c r="D6" s="3">
        <v>-6.6563567240157218</v>
      </c>
      <c r="E6" s="3">
        <v>4.8088085220782677</v>
      </c>
      <c r="F6" s="4">
        <v>1343722</v>
      </c>
      <c r="G6" s="3">
        <v>-0.88287080167973597</v>
      </c>
      <c r="H6" s="3">
        <v>7.3552617104421172</v>
      </c>
    </row>
    <row r="7" spans="1:8" x14ac:dyDescent="0.25">
      <c r="A7" s="2">
        <f t="shared" si="0"/>
        <v>2018</v>
      </c>
      <c r="B7" s="2">
        <v>6</v>
      </c>
      <c r="C7" s="4">
        <v>13710</v>
      </c>
      <c r="D7" s="3">
        <v>-4.2798296446275197</v>
      </c>
      <c r="E7" s="3">
        <v>6.1336142841767067</v>
      </c>
      <c r="F7" s="4">
        <v>1318885</v>
      </c>
      <c r="G7" s="3">
        <v>-0.47472939443515827</v>
      </c>
      <c r="H7" s="3">
        <v>8.6715587491334833</v>
      </c>
    </row>
    <row r="8" spans="1:8" x14ac:dyDescent="0.25">
      <c r="A8" s="2">
        <f t="shared" si="0"/>
        <v>2018</v>
      </c>
      <c r="B8" s="2">
        <v>7</v>
      </c>
      <c r="C8" s="4">
        <v>13299</v>
      </c>
      <c r="D8" s="3">
        <v>-4.2548596112310992</v>
      </c>
      <c r="E8" s="3">
        <v>7.4983662267595017</v>
      </c>
      <c r="F8" s="4">
        <v>1400991</v>
      </c>
      <c r="G8" s="3">
        <v>-1.0143795024262547</v>
      </c>
      <c r="H8" s="3">
        <v>10.028485240210996</v>
      </c>
    </row>
    <row r="9" spans="1:8" x14ac:dyDescent="0.25">
      <c r="A9" s="2">
        <f t="shared" si="0"/>
        <v>2018</v>
      </c>
      <c r="B9" s="2">
        <v>8</v>
      </c>
      <c r="C9" s="4">
        <v>13990</v>
      </c>
      <c r="D9" s="3">
        <v>-2.0788129068383898</v>
      </c>
      <c r="E9" s="3">
        <v>8.900147088930245</v>
      </c>
      <c r="F9" s="4">
        <v>1503242</v>
      </c>
      <c r="G9" s="3">
        <v>-0.42136906193217527</v>
      </c>
      <c r="H9" s="3">
        <v>11.423453867857134</v>
      </c>
    </row>
    <row r="10" spans="1:8" x14ac:dyDescent="0.25">
      <c r="A10" s="2">
        <f t="shared" si="0"/>
        <v>2018</v>
      </c>
      <c r="B10" s="2">
        <v>9</v>
      </c>
      <c r="C10" s="4">
        <v>13375</v>
      </c>
      <c r="D10" s="3">
        <v>-4.1424783200745381</v>
      </c>
      <c r="E10" s="3">
        <v>10.335223413553781</v>
      </c>
      <c r="F10" s="4">
        <v>1425853</v>
      </c>
      <c r="G10" s="3">
        <v>0.79841137768024151</v>
      </c>
      <c r="H10" s="3">
        <v>12.853110450647247</v>
      </c>
    </row>
    <row r="11" spans="1:8" x14ac:dyDescent="0.25">
      <c r="A11" s="2">
        <f t="shared" si="0"/>
        <v>2018</v>
      </c>
      <c r="B11" s="2">
        <v>10</v>
      </c>
      <c r="C11" s="4">
        <v>14433</v>
      </c>
      <c r="D11" s="3">
        <v>-1.1979737130339507</v>
      </c>
      <c r="E11" s="3">
        <v>11.799099315717466</v>
      </c>
      <c r="F11" s="4">
        <v>1431092</v>
      </c>
      <c r="G11" s="3">
        <v>0.80320408202076976</v>
      </c>
      <c r="H11" s="3">
        <v>14.31327825000878</v>
      </c>
    </row>
    <row r="12" spans="1:8" x14ac:dyDescent="0.25">
      <c r="A12" s="2">
        <f t="shared" si="0"/>
        <v>2018</v>
      </c>
      <c r="B12" s="2">
        <v>11</v>
      </c>
      <c r="C12" s="4">
        <v>15558</v>
      </c>
      <c r="D12" s="3">
        <v>1.8127085923696162</v>
      </c>
      <c r="E12" s="3">
        <v>13.286273514554935</v>
      </c>
      <c r="F12" s="4">
        <v>1507439</v>
      </c>
      <c r="G12" s="3">
        <v>2.051262609679938</v>
      </c>
      <c r="H12" s="3">
        <v>15.798943395489113</v>
      </c>
    </row>
    <row r="13" spans="1:8" x14ac:dyDescent="0.25">
      <c r="A13" s="2">
        <f t="shared" si="0"/>
        <v>2018</v>
      </c>
      <c r="B13" s="2">
        <v>12</v>
      </c>
      <c r="C13" s="4">
        <v>16407</v>
      </c>
      <c r="D13" s="3">
        <v>0.97236753030955914</v>
      </c>
      <c r="E13" s="3">
        <v>14.790342154683938</v>
      </c>
      <c r="F13" s="4">
        <v>1524414</v>
      </c>
      <c r="G13" s="3">
        <v>2.0649824715514242</v>
      </c>
      <c r="H13" s="3">
        <v>17.304153817040625</v>
      </c>
    </row>
    <row r="14" spans="1:8" x14ac:dyDescent="0.25">
      <c r="A14" s="2">
        <v>2019</v>
      </c>
      <c r="B14" s="2">
        <v>1</v>
      </c>
      <c r="C14" s="4">
        <v>18812</v>
      </c>
      <c r="D14" s="3">
        <v>3.158587409519642</v>
      </c>
      <c r="E14" s="3">
        <v>16.304104605380406</v>
      </c>
      <c r="F14" s="4">
        <v>1660178</v>
      </c>
      <c r="G14" s="3">
        <v>3.9584511350607476</v>
      </c>
      <c r="H14" s="3">
        <v>18.822002744561129</v>
      </c>
    </row>
    <row r="15" spans="1:8" x14ac:dyDescent="0.25">
      <c r="A15" s="2">
        <f>A14</f>
        <v>2019</v>
      </c>
      <c r="B15" s="2">
        <v>2</v>
      </c>
      <c r="C15" s="4">
        <v>18365</v>
      </c>
      <c r="D15" s="3">
        <v>-1.5598198970840471</v>
      </c>
      <c r="E15" s="3">
        <v>17.819400654349135</v>
      </c>
      <c r="F15" s="4">
        <v>1599468</v>
      </c>
      <c r="G15" s="3">
        <v>3.3519794933164038</v>
      </c>
      <c r="H15" s="3">
        <v>20.344525132160555</v>
      </c>
    </row>
    <row r="16" spans="1:8" x14ac:dyDescent="0.25">
      <c r="A16" s="2">
        <f t="shared" ref="A16:A25" si="1">A15</f>
        <v>2019</v>
      </c>
      <c r="B16" s="2">
        <v>3</v>
      </c>
      <c r="C16" s="4">
        <v>17101</v>
      </c>
      <c r="D16" s="3">
        <v>2.1748222501045689</v>
      </c>
      <c r="E16" s="3">
        <v>19.327157206156322</v>
      </c>
      <c r="F16" s="4">
        <v>1522193</v>
      </c>
      <c r="G16" s="3">
        <v>3.5775307444048332</v>
      </c>
      <c r="H16" s="3">
        <v>21.862723742864837</v>
      </c>
    </row>
    <row r="17" spans="1:8" x14ac:dyDescent="0.25">
      <c r="A17" s="2">
        <f t="shared" si="1"/>
        <v>2019</v>
      </c>
      <c r="B17" s="2">
        <v>4</v>
      </c>
      <c r="C17" s="4">
        <v>15887</v>
      </c>
      <c r="D17" s="3">
        <v>2.1803447388731634</v>
      </c>
      <c r="E17" s="3">
        <v>20.816955386163201</v>
      </c>
      <c r="F17" s="4">
        <v>1468853</v>
      </c>
      <c r="G17" s="3">
        <v>4.9559305320847846</v>
      </c>
      <c r="H17" s="3">
        <v>23.36642130180832</v>
      </c>
    </row>
    <row r="18" spans="1:8" x14ac:dyDescent="0.25">
      <c r="A18" s="2">
        <f t="shared" si="1"/>
        <v>2019</v>
      </c>
      <c r="B18" s="2">
        <v>5</v>
      </c>
      <c r="C18" s="4">
        <v>15918</v>
      </c>
      <c r="D18" s="3">
        <v>9.8854065994753668</v>
      </c>
      <c r="E18" s="3">
        <v>22.277185185359063</v>
      </c>
      <c r="F18" s="4">
        <v>1457504</v>
      </c>
      <c r="G18" s="3">
        <v>8.467674117116486</v>
      </c>
      <c r="H18" s="3">
        <v>24.844170729056014</v>
      </c>
    </row>
    <row r="19" spans="1:8" x14ac:dyDescent="0.25">
      <c r="A19" s="2">
        <f t="shared" si="1"/>
        <v>2019</v>
      </c>
      <c r="B19" s="2">
        <v>6</v>
      </c>
      <c r="C19" s="4">
        <v>14847</v>
      </c>
      <c r="D19" s="3">
        <v>8.2932166301969303</v>
      </c>
      <c r="E19" s="3">
        <v>23.694942385660468</v>
      </c>
      <c r="F19" s="4">
        <v>1429088</v>
      </c>
      <c r="G19" s="3">
        <v>8.3557702149922086</v>
      </c>
      <c r="H19" s="3">
        <v>26.283246438369478</v>
      </c>
    </row>
    <row r="20" spans="1:8" x14ac:dyDescent="0.25">
      <c r="A20" s="2">
        <f t="shared" si="1"/>
        <v>2019</v>
      </c>
      <c r="B20" s="2">
        <v>7</v>
      </c>
      <c r="C20" s="4">
        <v>14556</v>
      </c>
      <c r="D20" s="3">
        <v>9.451838484096541</v>
      </c>
      <c r="E20" s="3">
        <v>25.05646222880441</v>
      </c>
      <c r="F20" s="4">
        <v>1567230</v>
      </c>
      <c r="G20" s="3">
        <v>11.865814983822176</v>
      </c>
      <c r="H20" s="3">
        <v>27.669785586801108</v>
      </c>
    </row>
    <row r="21" spans="1:8" x14ac:dyDescent="0.25">
      <c r="A21" s="2">
        <f t="shared" si="1"/>
        <v>2019</v>
      </c>
      <c r="B21" s="2">
        <v>8</v>
      </c>
      <c r="C21" s="4">
        <v>15254</v>
      </c>
      <c r="D21" s="3">
        <v>9.0350250178699021</v>
      </c>
      <c r="E21" s="3">
        <v>26.346910392239305</v>
      </c>
      <c r="F21" s="4">
        <v>1661110</v>
      </c>
      <c r="G21" s="3">
        <v>10.501835366494561</v>
      </c>
      <c r="H21" s="3">
        <v>28.988680367776674</v>
      </c>
    </row>
    <row r="22" spans="1:8" x14ac:dyDescent="0.25">
      <c r="A22" s="2">
        <f t="shared" si="1"/>
        <v>2019</v>
      </c>
      <c r="B22" s="2">
        <v>9</v>
      </c>
      <c r="C22" s="4">
        <v>15512</v>
      </c>
      <c r="D22" s="3">
        <v>15.977570093457949</v>
      </c>
      <c r="E22" s="3">
        <v>27.550368898986857</v>
      </c>
      <c r="F22" s="4">
        <v>1590970</v>
      </c>
      <c r="G22" s="3">
        <v>11.580226012078377</v>
      </c>
      <c r="H22" s="3">
        <v>30.223725476763402</v>
      </c>
    </row>
    <row r="23" spans="1:8" x14ac:dyDescent="0.25">
      <c r="A23" s="2">
        <f t="shared" si="1"/>
        <v>2019</v>
      </c>
      <c r="B23" s="2">
        <v>10</v>
      </c>
      <c r="C23" s="4">
        <v>16811</v>
      </c>
      <c r="D23" s="3">
        <v>16.476131088477786</v>
      </c>
      <c r="E23" s="3">
        <v>28.649717557806657</v>
      </c>
      <c r="F23" s="4">
        <v>1639199</v>
      </c>
      <c r="G23" s="3">
        <v>14.541832390929454</v>
      </c>
      <c r="H23" s="3">
        <v>31.357431800547879</v>
      </c>
    </row>
    <row r="24" spans="1:8" x14ac:dyDescent="0.25">
      <c r="A24" s="2">
        <f t="shared" si="1"/>
        <v>2019</v>
      </c>
      <c r="B24" s="2">
        <v>11</v>
      </c>
      <c r="C24" s="4">
        <v>18014</v>
      </c>
      <c r="D24" s="3">
        <v>15.786090757166725</v>
      </c>
      <c r="E24" s="3">
        <v>29.627032510874585</v>
      </c>
      <c r="F24" s="4">
        <v>1701239</v>
      </c>
      <c r="G24" s="3">
        <v>12.856241612430086</v>
      </c>
      <c r="H24" s="3">
        <v>32.371015538453868</v>
      </c>
    </row>
    <row r="25" spans="1:8" x14ac:dyDescent="0.25">
      <c r="A25" s="2">
        <f t="shared" si="1"/>
        <v>2019</v>
      </c>
      <c r="B25" s="2">
        <v>12</v>
      </c>
      <c r="C25" s="4">
        <v>18580</v>
      </c>
      <c r="D25" s="3">
        <v>13.244346925092954</v>
      </c>
      <c r="E25" s="3">
        <v>30.463544512417265</v>
      </c>
      <c r="F25" s="4">
        <v>1725934</v>
      </c>
      <c r="G25" s="3">
        <v>13.219505987218705</v>
      </c>
      <c r="H25" s="3">
        <v>33.244525139846125</v>
      </c>
    </row>
    <row r="26" spans="1:8" x14ac:dyDescent="0.25">
      <c r="A26" s="2">
        <v>2020</v>
      </c>
      <c r="B26" s="2">
        <v>1</v>
      </c>
      <c r="C26" s="4">
        <v>21237</v>
      </c>
      <c r="D26" s="3">
        <v>12.890708058685952</v>
      </c>
      <c r="E26" s="3">
        <v>31.139523140150644</v>
      </c>
      <c r="F26" s="4">
        <v>1867077</v>
      </c>
      <c r="G26" s="3">
        <v>12.462458844774481</v>
      </c>
      <c r="H26" s="3">
        <v>33.956653861455663</v>
      </c>
    </row>
    <row r="27" spans="1:8" x14ac:dyDescent="0.25">
      <c r="A27" s="2">
        <f>A26</f>
        <v>2020</v>
      </c>
      <c r="B27" s="2">
        <v>2</v>
      </c>
      <c r="C27" s="4">
        <v>20711</v>
      </c>
      <c r="D27" s="3">
        <v>12.77429893819766</v>
      </c>
      <c r="E27" s="3">
        <v>31.634042194180438</v>
      </c>
      <c r="F27" s="4">
        <v>1810993</v>
      </c>
      <c r="G27" s="3">
        <v>13.224709715980554</v>
      </c>
      <c r="H27" s="3">
        <v>34.484704333683446</v>
      </c>
    </row>
    <row r="28" spans="1:8" x14ac:dyDescent="0.25">
      <c r="A28" s="2">
        <f t="shared" ref="A28:A37" si="2">A27</f>
        <v>2020</v>
      </c>
      <c r="B28" s="2">
        <v>3</v>
      </c>
      <c r="C28" s="4">
        <v>20181</v>
      </c>
      <c r="D28" s="3">
        <v>18.01064265247647</v>
      </c>
      <c r="E28" s="3">
        <v>31.92490819578726</v>
      </c>
      <c r="F28" s="4">
        <v>1789266</v>
      </c>
      <c r="G28" s="3">
        <v>17.545278423958056</v>
      </c>
      <c r="H28" s="3">
        <v>34.804486534498729</v>
      </c>
    </row>
    <row r="29" spans="1:8" x14ac:dyDescent="0.25">
      <c r="A29" s="2">
        <f t="shared" si="2"/>
        <v>2020</v>
      </c>
      <c r="B29" s="2">
        <v>4</v>
      </c>
      <c r="C29" s="4">
        <v>55776</v>
      </c>
      <c r="D29" s="3">
        <v>251.079498961415</v>
      </c>
      <c r="E29" s="3">
        <v>31.988617961858946</v>
      </c>
      <c r="F29" s="4">
        <v>4938729</v>
      </c>
      <c r="G29" s="3">
        <v>236.23031031696163</v>
      </c>
      <c r="H29" s="3">
        <v>34.890334053355652</v>
      </c>
    </row>
    <row r="30" spans="1:8" x14ac:dyDescent="0.25">
      <c r="A30" s="2">
        <f t="shared" si="2"/>
        <v>2020</v>
      </c>
      <c r="B30" s="2">
        <v>5</v>
      </c>
      <c r="C30" s="4">
        <v>62661</v>
      </c>
      <c r="D30" s="3">
        <v>293.64869958537503</v>
      </c>
      <c r="E30" s="3">
        <v>31.800702040842825</v>
      </c>
      <c r="F30" s="4">
        <v>5526120</v>
      </c>
      <c r="G30" s="3">
        <v>279.14955979537621</v>
      </c>
      <c r="H30" s="3">
        <v>34.715381923589575</v>
      </c>
    </row>
    <row r="31" spans="1:8" x14ac:dyDescent="0.25">
      <c r="A31" s="2">
        <f t="shared" si="2"/>
        <v>2020</v>
      </c>
      <c r="B31" s="2">
        <v>6</v>
      </c>
      <c r="C31" s="4">
        <v>39542</v>
      </c>
      <c r="D31" s="3">
        <v>166.32989829595206</v>
      </c>
      <c r="E31" s="3">
        <v>31.351905625700095</v>
      </c>
      <c r="F31" s="4">
        <v>4188778</v>
      </c>
      <c r="G31" s="3">
        <v>193.10847197653328</v>
      </c>
      <c r="H31" s="3">
        <v>34.266747121331946</v>
      </c>
    </row>
    <row r="32" spans="1:8" x14ac:dyDescent="0.25">
      <c r="A32" s="2">
        <f t="shared" si="2"/>
        <v>2020</v>
      </c>
      <c r="B32" s="2">
        <v>7</v>
      </c>
      <c r="C32" s="4">
        <v>28889</v>
      </c>
      <c r="D32" s="3">
        <v>98.467985710359997</v>
      </c>
      <c r="E32" s="3">
        <v>30.651157798110315</v>
      </c>
      <c r="F32" s="4">
        <v>3237910</v>
      </c>
      <c r="G32" s="3">
        <v>106.60081800373908</v>
      </c>
      <c r="H32" s="3">
        <v>33.548521218399742</v>
      </c>
    </row>
    <row r="33" spans="1:8" x14ac:dyDescent="0.25">
      <c r="A33" s="2">
        <f t="shared" si="2"/>
        <v>2020</v>
      </c>
      <c r="B33" s="2">
        <v>8</v>
      </c>
      <c r="C33" s="4">
        <v>24553</v>
      </c>
      <c r="D33" s="3">
        <v>60.961059394257248</v>
      </c>
      <c r="E33" s="3">
        <v>29.716761111466266</v>
      </c>
      <c r="F33" s="4">
        <v>2876216</v>
      </c>
      <c r="G33" s="3">
        <v>73.150242909861475</v>
      </c>
      <c r="H33" s="3">
        <v>32.575826461947123</v>
      </c>
    </row>
    <row r="34" spans="1:8" x14ac:dyDescent="0.25">
      <c r="A34" s="2">
        <f t="shared" si="2"/>
        <v>2020</v>
      </c>
      <c r="B34" s="2">
        <v>9</v>
      </c>
      <c r="C34" s="4">
        <v>22522</v>
      </c>
      <c r="D34" s="3">
        <v>45.190820010314603</v>
      </c>
      <c r="E34" s="3">
        <v>28.571727621099068</v>
      </c>
      <c r="F34" s="4">
        <v>2605807</v>
      </c>
      <c r="G34" s="3">
        <v>63.787312142906536</v>
      </c>
      <c r="H34" s="3">
        <v>31.368858175293898</v>
      </c>
    </row>
    <row r="35" spans="1:8" x14ac:dyDescent="0.25">
      <c r="A35" s="2">
        <f t="shared" si="2"/>
        <v>2020</v>
      </c>
      <c r="B35" s="2">
        <v>10</v>
      </c>
      <c r="C35" s="4">
        <v>21958</v>
      </c>
      <c r="D35" s="3">
        <v>30.616858009636537</v>
      </c>
      <c r="E35" s="3">
        <v>27.241239125276159</v>
      </c>
      <c r="F35" s="4">
        <v>2653118</v>
      </c>
      <c r="G35" s="3">
        <v>61.854539930783268</v>
      </c>
      <c r="H35" s="3">
        <v>29.95062934956875</v>
      </c>
    </row>
    <row r="36" spans="1:8" x14ac:dyDescent="0.25">
      <c r="A36" s="2">
        <f t="shared" si="2"/>
        <v>2020</v>
      </c>
      <c r="B36" s="2">
        <v>11</v>
      </c>
      <c r="C36" s="4">
        <v>23335</v>
      </c>
      <c r="D36" s="3">
        <v>29.538137004552013</v>
      </c>
      <c r="E36" s="3">
        <v>25.751631525903107</v>
      </c>
      <c r="F36" s="4">
        <v>2430642</v>
      </c>
      <c r="G36" s="3">
        <v>42.874810652706643</v>
      </c>
      <c r="H36" s="3">
        <v>28.346404257425895</v>
      </c>
    </row>
    <row r="37" spans="1:8" x14ac:dyDescent="0.25">
      <c r="A37" s="2">
        <f t="shared" si="2"/>
        <v>2020</v>
      </c>
      <c r="B37" s="2">
        <v>12</v>
      </c>
      <c r="C37" s="4">
        <v>26125</v>
      </c>
      <c r="D37" s="3">
        <v>40.608180839612487</v>
      </c>
      <c r="E37" s="3">
        <v>24.129475142863569</v>
      </c>
      <c r="F37" s="4">
        <v>2472049</v>
      </c>
      <c r="G37" s="3">
        <v>43.22963682272902</v>
      </c>
      <c r="H37" s="3">
        <v>26.583662720865469</v>
      </c>
    </row>
    <row r="38" spans="1:8" x14ac:dyDescent="0.25">
      <c r="A38" s="2">
        <v>2021</v>
      </c>
      <c r="B38" s="2">
        <v>1</v>
      </c>
      <c r="C38" s="4">
        <v>28302</v>
      </c>
      <c r="D38" s="3">
        <v>33.267410651221915</v>
      </c>
      <c r="E38" s="3">
        <v>22.401603247810545</v>
      </c>
      <c r="F38" s="4">
        <v>2629476</v>
      </c>
      <c r="G38" s="3">
        <v>40.833827421150829</v>
      </c>
      <c r="H38" s="3">
        <v>24.690893478998387</v>
      </c>
    </row>
    <row r="39" spans="1:8" x14ac:dyDescent="0.25">
      <c r="A39" s="2">
        <f>A38</f>
        <v>2021</v>
      </c>
      <c r="B39" s="2">
        <v>2</v>
      </c>
      <c r="C39" s="4">
        <v>28451</v>
      </c>
      <c r="D39" s="3">
        <v>37.371445125778571</v>
      </c>
      <c r="E39" s="3">
        <v>20.595993466959314</v>
      </c>
      <c r="F39" s="4">
        <v>2734971</v>
      </c>
      <c r="G39" s="3">
        <v>51.020517473010663</v>
      </c>
      <c r="H39" s="3">
        <v>22.697741241359303</v>
      </c>
    </row>
    <row r="40" spans="1:8" x14ac:dyDescent="0.25">
      <c r="A40" s="2">
        <f t="shared" ref="A40:A49" si="3">A39</f>
        <v>2021</v>
      </c>
      <c r="B40" s="2">
        <v>3</v>
      </c>
      <c r="C40" s="4">
        <v>26896</v>
      </c>
      <c r="D40" s="3">
        <v>33.273871463257507</v>
      </c>
      <c r="E40" s="3">
        <v>18.741377996483717</v>
      </c>
      <c r="F40" s="4">
        <v>2579302</v>
      </c>
      <c r="G40" s="3">
        <v>44.154195072169266</v>
      </c>
      <c r="H40" s="3">
        <v>20.634971754562194</v>
      </c>
    </row>
    <row r="41" spans="1:8" x14ac:dyDescent="0.25">
      <c r="A41" s="2">
        <f t="shared" si="3"/>
        <v>2021</v>
      </c>
      <c r="B41" s="2">
        <v>4</v>
      </c>
      <c r="C41" s="4">
        <v>24620</v>
      </c>
      <c r="D41" s="3">
        <v>-55.859150889271369</v>
      </c>
      <c r="E41" s="3">
        <v>16.867653994478342</v>
      </c>
      <c r="F41" s="4">
        <v>2499809</v>
      </c>
      <c r="G41" s="3">
        <v>-49.383555971587022</v>
      </c>
      <c r="H41" s="3">
        <v>18.535317624681568</v>
      </c>
    </row>
    <row r="42" spans="1:8" x14ac:dyDescent="0.25">
      <c r="A42" s="2">
        <f t="shared" si="3"/>
        <v>2021</v>
      </c>
      <c r="B42" s="2">
        <v>5</v>
      </c>
      <c r="C42" s="4">
        <v>23246</v>
      </c>
      <c r="D42" s="3">
        <v>-62.901964539346643</v>
      </c>
      <c r="E42" s="3">
        <v>15.005727819972966</v>
      </c>
      <c r="F42" s="4">
        <v>2332810</v>
      </c>
      <c r="G42" s="3">
        <v>-57.785752028548053</v>
      </c>
      <c r="H42" s="3">
        <v>16.433144737188986</v>
      </c>
    </row>
    <row r="43" spans="1:8" x14ac:dyDescent="0.25">
      <c r="A43" s="2">
        <f t="shared" si="3"/>
        <v>2021</v>
      </c>
      <c r="B43" s="2">
        <v>6</v>
      </c>
      <c r="C43" s="4">
        <v>21265</v>
      </c>
      <c r="D43" s="3">
        <v>-46.221738910525509</v>
      </c>
      <c r="E43" s="3">
        <v>13.181455359435999</v>
      </c>
      <c r="F43" s="4">
        <v>2064910</v>
      </c>
      <c r="G43" s="3">
        <v>-50.703761335644913</v>
      </c>
      <c r="H43" s="3">
        <v>14.358102389111826</v>
      </c>
    </row>
    <row r="44" spans="1:8" x14ac:dyDescent="0.25">
      <c r="A44" s="2">
        <f t="shared" si="3"/>
        <v>2021</v>
      </c>
      <c r="B44" s="2">
        <v>7</v>
      </c>
      <c r="C44" s="4">
        <v>19211</v>
      </c>
      <c r="D44" s="3">
        <v>-33.500640382152383</v>
      </c>
      <c r="E44" s="3">
        <v>11.415282242922007</v>
      </c>
      <c r="F44" s="4">
        <v>2027283</v>
      </c>
      <c r="G44" s="3">
        <v>-37.389149173386535</v>
      </c>
      <c r="H44" s="3">
        <v>12.334685787424291</v>
      </c>
    </row>
    <row r="45" spans="1:8" x14ac:dyDescent="0.25">
      <c r="A45" s="2">
        <f t="shared" si="3"/>
        <v>2021</v>
      </c>
      <c r="B45" s="2">
        <v>8</v>
      </c>
      <c r="C45" s="4">
        <v>18818</v>
      </c>
      <c r="D45" s="3">
        <v>-23.357634504948479</v>
      </c>
      <c r="E45" s="3">
        <v>9.7235288786612557</v>
      </c>
      <c r="F45" s="4">
        <v>2021980</v>
      </c>
      <c r="G45" s="3">
        <v>-29.699994715278688</v>
      </c>
      <c r="H45" s="3">
        <v>10.382871954119697</v>
      </c>
    </row>
    <row r="46" spans="1:8" x14ac:dyDescent="0.25">
      <c r="A46" s="2">
        <f t="shared" si="3"/>
        <v>2021</v>
      </c>
      <c r="B46" s="2">
        <v>9</v>
      </c>
      <c r="C46" s="4">
        <v>17937</v>
      </c>
      <c r="D46" s="3">
        <v>-20.357872302637425</v>
      </c>
      <c r="E46" s="3">
        <v>8.1193965135906012</v>
      </c>
      <c r="F46" s="4">
        <v>1920619</v>
      </c>
      <c r="G46" s="3">
        <v>-26.294656511399349</v>
      </c>
      <c r="H46" s="3">
        <v>8.5191848670968557</v>
      </c>
    </row>
    <row r="47" spans="1:8" x14ac:dyDescent="0.25">
      <c r="A47" s="2">
        <f t="shared" si="3"/>
        <v>2021</v>
      </c>
      <c r="B47" s="2">
        <v>10</v>
      </c>
      <c r="C47" s="4">
        <v>18362</v>
      </c>
      <c r="D47" s="3">
        <v>-16.376719191183163</v>
      </c>
      <c r="E47" s="3">
        <v>6.6137890916341497</v>
      </c>
      <c r="F47" s="4">
        <v>1864466</v>
      </c>
      <c r="G47" s="3">
        <v>-29.725477720930616</v>
      </c>
      <c r="H47" s="3">
        <v>6.7573649718469859</v>
      </c>
    </row>
    <row r="48" spans="1:8" x14ac:dyDescent="0.25">
      <c r="A48" s="2">
        <f t="shared" si="3"/>
        <v>2021</v>
      </c>
      <c r="B48" s="2">
        <v>11</v>
      </c>
      <c r="C48" s="4">
        <v>18977</v>
      </c>
      <c r="D48" s="3">
        <v>-18.675808870794942</v>
      </c>
      <c r="E48" s="3">
        <v>5.2156329686037726</v>
      </c>
      <c r="F48" s="4">
        <v>1849947</v>
      </c>
      <c r="G48" s="3">
        <v>-23.890601742255747</v>
      </c>
      <c r="H48" s="3">
        <v>5.1087350859877976</v>
      </c>
    </row>
    <row r="49" spans="1:8" x14ac:dyDescent="0.25">
      <c r="A49" s="2">
        <f t="shared" si="3"/>
        <v>2021</v>
      </c>
      <c r="B49" s="2">
        <v>12</v>
      </c>
      <c r="C49" s="4">
        <v>19142</v>
      </c>
      <c r="D49" s="3">
        <v>-26.729186602870815</v>
      </c>
      <c r="E49" s="3">
        <v>3.932257937236145</v>
      </c>
      <c r="F49" s="4">
        <v>1834016</v>
      </c>
      <c r="G49" s="3">
        <v>-25.809884836425169</v>
      </c>
      <c r="H49" s="3">
        <v>3.582084496394446</v>
      </c>
    </row>
    <row r="50" spans="1:8" x14ac:dyDescent="0.25">
      <c r="A50" s="2">
        <v>2022</v>
      </c>
      <c r="B50" s="2">
        <v>1</v>
      </c>
      <c r="C50" s="4">
        <v>20796</v>
      </c>
      <c r="D50" s="3">
        <v>-26.521093915624338</v>
      </c>
      <c r="E50" s="3">
        <v>2.76933466236243</v>
      </c>
      <c r="F50" s="4">
        <v>1906578</v>
      </c>
      <c r="G50" s="3">
        <v>-27.49209348174313</v>
      </c>
      <c r="H50" s="3">
        <v>2.1841886471067933</v>
      </c>
    </row>
    <row r="51" spans="1:8" x14ac:dyDescent="0.25">
      <c r="A51" s="2">
        <f>A50</f>
        <v>2022</v>
      </c>
      <c r="B51" s="2">
        <v>2</v>
      </c>
      <c r="C51" s="4">
        <v>20498</v>
      </c>
      <c r="D51" s="3">
        <v>-27.953323257530492</v>
      </c>
      <c r="E51" s="3">
        <v>1.7304045418318388</v>
      </c>
      <c r="F51" s="4">
        <v>1881880</v>
      </c>
      <c r="G51" s="3">
        <v>-31.191957794068013</v>
      </c>
      <c r="H51" s="3">
        <v>0.919781873183254</v>
      </c>
    </row>
    <row r="52" spans="1:8" x14ac:dyDescent="0.25">
      <c r="A52" s="2">
        <f t="shared" ref="A52:A61" si="4">A51</f>
        <v>2022</v>
      </c>
      <c r="B52" s="2">
        <v>3</v>
      </c>
      <c r="C52" s="4">
        <v>19984</v>
      </c>
      <c r="D52" s="3">
        <v>-25.698988697204051</v>
      </c>
      <c r="E52" s="3">
        <v>0.8169749159534444</v>
      </c>
      <c r="F52" s="4">
        <v>1848058</v>
      </c>
      <c r="G52" s="3">
        <v>-28.350460706035975</v>
      </c>
      <c r="H52" s="3">
        <v>-0.20846234324337096</v>
      </c>
    </row>
    <row r="53" spans="1:8" x14ac:dyDescent="0.25">
      <c r="A53" s="2">
        <f t="shared" si="4"/>
        <v>2022</v>
      </c>
      <c r="B53" s="2">
        <v>4</v>
      </c>
      <c r="C53" s="4">
        <v>17998</v>
      </c>
      <c r="D53" s="3">
        <v>-26.896831844029244</v>
      </c>
      <c r="E53" s="3">
        <v>2.8491755050253368E-2</v>
      </c>
      <c r="F53" s="4">
        <v>1638535</v>
      </c>
      <c r="G53" s="3">
        <v>-34.453592254448239</v>
      </c>
      <c r="H53" s="3">
        <v>-1.2001005019616178</v>
      </c>
    </row>
    <row r="54" spans="1:8" x14ac:dyDescent="0.25">
      <c r="A54" s="2">
        <f t="shared" si="4"/>
        <v>2022</v>
      </c>
      <c r="B54" s="2">
        <v>5</v>
      </c>
      <c r="C54" s="4">
        <v>17058</v>
      </c>
      <c r="D54" s="3">
        <v>-26.619633485330809</v>
      </c>
      <c r="E54" s="3">
        <v>-0.6374403569167526</v>
      </c>
      <c r="F54" s="4">
        <v>1591775</v>
      </c>
      <c r="G54" s="3">
        <v>-31.765767464988581</v>
      </c>
      <c r="H54" s="3">
        <v>-2.0566434082018832</v>
      </c>
    </row>
    <row r="55" spans="1:8" x14ac:dyDescent="0.25">
      <c r="A55" s="2">
        <f t="shared" si="4"/>
        <v>2022</v>
      </c>
      <c r="B55" s="2">
        <v>6</v>
      </c>
      <c r="C55" s="4">
        <v>15769</v>
      </c>
      <c r="D55" s="3">
        <v>-25.845285680695984</v>
      </c>
      <c r="E55" s="3">
        <v>-1.1850866501254169</v>
      </c>
      <c r="F55" s="4">
        <v>1544632</v>
      </c>
      <c r="G55" s="3">
        <v>-25.196158670353675</v>
      </c>
      <c r="H55" s="3">
        <v>-2.7819111374551535</v>
      </c>
    </row>
    <row r="56" spans="1:8" x14ac:dyDescent="0.25">
      <c r="A56" s="2">
        <f t="shared" si="4"/>
        <v>2022</v>
      </c>
      <c r="B56" s="2">
        <v>7</v>
      </c>
      <c r="C56" s="4">
        <v>16486</v>
      </c>
      <c r="D56" s="3">
        <v>-14.184581750039039</v>
      </c>
      <c r="E56" s="3">
        <v>-1.6205166737208341</v>
      </c>
      <c r="F56" s="4">
        <v>1643444</v>
      </c>
      <c r="G56" s="3">
        <v>-18.933666389941617</v>
      </c>
      <c r="H56" s="3">
        <v>-3.3817868988274693</v>
      </c>
    </row>
    <row r="57" spans="1:8" x14ac:dyDescent="0.25">
      <c r="A57" s="2">
        <f t="shared" si="4"/>
        <v>2022</v>
      </c>
      <c r="B57" s="2">
        <v>8</v>
      </c>
      <c r="C57" s="4">
        <v>17400</v>
      </c>
      <c r="D57" s="3">
        <v>-7.53533850568604</v>
      </c>
      <c r="E57" s="3">
        <v>-1.9515124906696661</v>
      </c>
      <c r="F57" s="4">
        <v>1763367</v>
      </c>
      <c r="G57" s="3">
        <v>-12.790086944480162</v>
      </c>
      <c r="H57" s="3">
        <v>-3.8637104463924334</v>
      </c>
    </row>
    <row r="58" spans="1:8" x14ac:dyDescent="0.25">
      <c r="A58" s="2">
        <f t="shared" si="4"/>
        <v>2022</v>
      </c>
      <c r="B58" s="2">
        <v>9</v>
      </c>
      <c r="C58" s="4">
        <v>16843</v>
      </c>
      <c r="D58" s="3">
        <v>-6.0991247142777478</v>
      </c>
      <c r="E58" s="3">
        <v>-2.1867286684577638</v>
      </c>
      <c r="F58" s="4">
        <v>1702177</v>
      </c>
      <c r="G58" s="3">
        <v>-11.37352072430815</v>
      </c>
      <c r="H58" s="3">
        <v>-4.2362015258549759</v>
      </c>
    </row>
    <row r="59" spans="1:8" x14ac:dyDescent="0.25">
      <c r="A59" s="2">
        <f t="shared" si="4"/>
        <v>2022</v>
      </c>
      <c r="B59" s="2">
        <v>10</v>
      </c>
      <c r="C59" s="4">
        <v>17944</v>
      </c>
      <c r="D59" s="3">
        <v>-2.2764404748938039</v>
      </c>
      <c r="E59" s="3">
        <v>-2.3352075402664649</v>
      </c>
      <c r="F59" s="4">
        <v>1697784</v>
      </c>
      <c r="G59" s="3">
        <v>-8.9399323988745287</v>
      </c>
      <c r="H59" s="3">
        <v>-4.5083997701768395</v>
      </c>
    </row>
    <row r="60" spans="1:8" x14ac:dyDescent="0.25">
      <c r="A60" s="2">
        <f t="shared" si="4"/>
        <v>2022</v>
      </c>
      <c r="B60" s="2">
        <v>11</v>
      </c>
      <c r="C60" s="4">
        <v>19309</v>
      </c>
      <c r="D60" s="3">
        <v>1.7494862201612449</v>
      </c>
      <c r="E60" s="3">
        <v>-2.4062631334469562</v>
      </c>
      <c r="F60" s="4">
        <v>1743387</v>
      </c>
      <c r="G60" s="3">
        <v>-5.7601650209438411</v>
      </c>
      <c r="H60" s="3">
        <v>-4.6899404594863254</v>
      </c>
    </row>
    <row r="61" spans="1:8" x14ac:dyDescent="0.25">
      <c r="A61" s="2">
        <f t="shared" si="4"/>
        <v>2022</v>
      </c>
      <c r="B61" s="2">
        <v>12</v>
      </c>
      <c r="C61" s="4">
        <v>19889.57</v>
      </c>
      <c r="D61" s="3">
        <v>3.9053912861769957</v>
      </c>
      <c r="E61" s="3">
        <v>-2.4092053943042178</v>
      </c>
      <c r="F61" s="4">
        <v>1824346.63</v>
      </c>
      <c r="G61" s="3">
        <v>-0.52722386282344491</v>
      </c>
      <c r="H61" s="3">
        <v>-4.7907666192331737</v>
      </c>
    </row>
    <row r="62" spans="1:8" x14ac:dyDescent="0.25">
      <c r="A62" s="2">
        <v>2023</v>
      </c>
      <c r="B62" s="2">
        <v>1</v>
      </c>
      <c r="C62" s="4">
        <v>22273</v>
      </c>
      <c r="D62" s="3">
        <v>7.1023273706481982</v>
      </c>
      <c r="E62" s="3">
        <v>-2.3530556754381182</v>
      </c>
      <c r="F62" s="4">
        <v>1992502</v>
      </c>
      <c r="G62" s="3">
        <v>4.5067130744191886</v>
      </c>
      <c r="H62" s="3">
        <v>-4.8208955960172242</v>
      </c>
    </row>
    <row r="63" spans="1:8" x14ac:dyDescent="0.25">
      <c r="A63" s="2">
        <f>A62</f>
        <v>2023</v>
      </c>
      <c r="B63" s="2">
        <v>2</v>
      </c>
      <c r="C63" s="4">
        <v>22561</v>
      </c>
      <c r="D63" s="3">
        <v>10.064396526490382</v>
      </c>
      <c r="E63" s="3">
        <v>-2.2463968157901588</v>
      </c>
      <c r="F63" s="4">
        <v>1952665</v>
      </c>
      <c r="G63" s="3">
        <v>3.761398176291797</v>
      </c>
      <c r="H63" s="3">
        <v>-4.7900486570802343</v>
      </c>
    </row>
    <row r="64" spans="1:8" x14ac:dyDescent="0.25">
      <c r="A64" s="2">
        <f t="shared" ref="A64:A73" si="5">A63</f>
        <v>2023</v>
      </c>
      <c r="B64" s="2">
        <v>3</v>
      </c>
      <c r="C64" s="4">
        <v>20960</v>
      </c>
      <c r="D64" s="3">
        <v>4.8839071257005706</v>
      </c>
      <c r="E64" s="3">
        <v>-2.0971550304791955</v>
      </c>
      <c r="F64" s="4">
        <v>1904865</v>
      </c>
      <c r="G64" s="3">
        <v>3.0738753870279023</v>
      </c>
      <c r="H64" s="3">
        <v>-4.7072993190618462</v>
      </c>
    </row>
    <row r="65" spans="1:8" x14ac:dyDescent="0.25">
      <c r="A65" s="2">
        <f t="shared" si="5"/>
        <v>2023</v>
      </c>
      <c r="B65" s="2">
        <v>4</v>
      </c>
      <c r="C65" s="4">
        <v>18864.879999999997</v>
      </c>
      <c r="D65" s="3">
        <v>4.8165351705744985</v>
      </c>
      <c r="E65" s="3">
        <v>-1.9124016184197594</v>
      </c>
      <c r="F65" s="4">
        <v>1721169</v>
      </c>
      <c r="G65" s="3">
        <v>5.0431635576902556</v>
      </c>
      <c r="H65" s="3">
        <v>-4.5811272481271628</v>
      </c>
    </row>
    <row r="66" spans="1:8" x14ac:dyDescent="0.25">
      <c r="A66" s="2">
        <f t="shared" si="5"/>
        <v>2023</v>
      </c>
      <c r="B66" s="2">
        <v>5</v>
      </c>
      <c r="C66" s="4">
        <v>18397.57</v>
      </c>
      <c r="D66" s="3">
        <v>7.8530308359713974</v>
      </c>
      <c r="E66" s="3">
        <v>-1.6987230825433133</v>
      </c>
      <c r="F66" s="4">
        <v>1734315.91</v>
      </c>
      <c r="G66" s="3">
        <v>8.9548403511802821</v>
      </c>
      <c r="H66" s="3">
        <v>-4.4194717510866974</v>
      </c>
    </row>
    <row r="67" spans="1:8" x14ac:dyDescent="0.25">
      <c r="A67" s="2">
        <f t="shared" si="5"/>
        <v>2023</v>
      </c>
      <c r="B67" s="2">
        <v>6</v>
      </c>
      <c r="C67" s="4">
        <v>17508.400000000001</v>
      </c>
      <c r="D67" s="3">
        <v>11.030502885408078</v>
      </c>
      <c r="E67" s="3">
        <v>-1.4622386385043062</v>
      </c>
      <c r="F67" s="4">
        <v>1692655.81</v>
      </c>
      <c r="G67" s="3">
        <v>9.5831117055712909</v>
      </c>
      <c r="H67" s="3">
        <v>-4.2296037812227807</v>
      </c>
    </row>
    <row r="68" spans="1:8" x14ac:dyDescent="0.25">
      <c r="A68" s="2">
        <f t="shared" si="5"/>
        <v>2023</v>
      </c>
      <c r="B68" s="2">
        <v>7</v>
      </c>
      <c r="C68" s="4">
        <v>18096.98</v>
      </c>
      <c r="D68" s="3">
        <v>9.7718063811718991</v>
      </c>
      <c r="E68" s="3">
        <v>-1.2084041857128458</v>
      </c>
      <c r="F68" s="4">
        <v>1780661.47</v>
      </c>
      <c r="G68" s="3">
        <v>8.3493851935326102</v>
      </c>
      <c r="H68" s="3">
        <v>-4.0178655201439746</v>
      </c>
    </row>
    <row r="69" spans="1:8" x14ac:dyDescent="0.25">
      <c r="A69" s="2">
        <f t="shared" si="5"/>
        <v>2023</v>
      </c>
      <c r="B69" s="2">
        <v>8</v>
      </c>
      <c r="C69" s="4">
        <v>19183</v>
      </c>
      <c r="D69" s="3">
        <v>10.247126436781606</v>
      </c>
      <c r="E69" s="3">
        <v>-0.94180807208432304</v>
      </c>
      <c r="F69" s="4">
        <v>1890480.7300000002</v>
      </c>
      <c r="G69" s="3">
        <v>7.208580516704699</v>
      </c>
      <c r="H69" s="3">
        <v>-3.7896399331055921</v>
      </c>
    </row>
    <row r="70" spans="1:8" x14ac:dyDescent="0.25">
      <c r="A70" s="2">
        <f t="shared" si="5"/>
        <v>2023</v>
      </c>
      <c r="B70" s="2">
        <v>9</v>
      </c>
      <c r="C70" s="4">
        <v>18513</v>
      </c>
      <c r="D70" s="3">
        <v>9.9150982604049087</v>
      </c>
      <c r="E70" s="3">
        <v>-0.66627613091142868</v>
      </c>
      <c r="F70" s="4">
        <v>1811456.7300000002</v>
      </c>
      <c r="G70" s="3">
        <v>6.4199980378068844</v>
      </c>
      <c r="H70" s="3">
        <v>-3.5494511485078295</v>
      </c>
    </row>
    <row r="71" spans="1:8" x14ac:dyDescent="0.25">
      <c r="A71" s="2">
        <f t="shared" si="5"/>
        <v>2023</v>
      </c>
      <c r="B71" s="2">
        <v>10</v>
      </c>
      <c r="C71" s="4">
        <v>19365</v>
      </c>
      <c r="D71" s="3">
        <v>7.9190815871600595</v>
      </c>
      <c r="E71" s="3">
        <v>-0.38485718614595971</v>
      </c>
      <c r="F71" s="4">
        <v>1822538.57</v>
      </c>
      <c r="G71" s="3">
        <v>7.3480825593832844</v>
      </c>
      <c r="H71" s="3">
        <v>-3.3010595294418672</v>
      </c>
    </row>
    <row r="72" spans="1:8" x14ac:dyDescent="0.25">
      <c r="A72" s="2">
        <f t="shared" si="5"/>
        <v>2023</v>
      </c>
      <c r="B72" s="2">
        <v>11</v>
      </c>
      <c r="C72" s="4">
        <v>21192.37</v>
      </c>
      <c r="D72" s="3">
        <v>9.7538453570873642</v>
      </c>
      <c r="E72" s="3">
        <v>-9.9865244073649731E-2</v>
      </c>
      <c r="F72" s="4">
        <v>1904045.7900000003</v>
      </c>
      <c r="G72" s="3">
        <v>9.2153256850028278</v>
      </c>
      <c r="H72" s="3">
        <v>-3.0475331161387258</v>
      </c>
    </row>
    <row r="73" spans="1:8" x14ac:dyDescent="0.25">
      <c r="A73" s="2">
        <f t="shared" si="5"/>
        <v>2023</v>
      </c>
      <c r="B73" s="2">
        <v>12</v>
      </c>
      <c r="C73" s="4">
        <v>21538</v>
      </c>
      <c r="D73" s="3">
        <v>8.2879117044762687</v>
      </c>
      <c r="E73" s="3">
        <v>0.18696235143458051</v>
      </c>
      <c r="F73" s="4">
        <v>1923257</v>
      </c>
      <c r="G73" s="3">
        <v>5.4216873248479125</v>
      </c>
      <c r="H73" s="3">
        <v>-2.7912004250732578</v>
      </c>
    </row>
    <row r="74" spans="1:8" x14ac:dyDescent="0.25">
      <c r="A74" s="2">
        <v>2024</v>
      </c>
      <c r="B74" s="2">
        <v>1</v>
      </c>
      <c r="C74" s="4">
        <v>23015</v>
      </c>
      <c r="D74" s="3">
        <v>3.3313877789251656</v>
      </c>
      <c r="E74" s="3">
        <v>0.47457254196622423</v>
      </c>
      <c r="F74" s="4">
        <v>2080842</v>
      </c>
      <c r="G74" s="3">
        <v>4.4336216475566959</v>
      </c>
      <c r="H74" s="3">
        <v>-2.5335383853035696</v>
      </c>
    </row>
    <row r="75" spans="1:8" x14ac:dyDescent="0.25">
      <c r="A75" s="2">
        <f>A74</f>
        <v>2024</v>
      </c>
      <c r="B75" s="2">
        <v>2</v>
      </c>
      <c r="C75" s="4">
        <v>23682</v>
      </c>
      <c r="D75" s="3">
        <v>4.9687513851336407</v>
      </c>
      <c r="E75" s="3">
        <v>0.76247483503606917</v>
      </c>
      <c r="F75" s="4">
        <v>2027106</v>
      </c>
      <c r="G75" s="3">
        <v>3.8122770674949402</v>
      </c>
      <c r="H75" s="3">
        <v>-2.27545358646069</v>
      </c>
    </row>
    <row r="76" spans="1:8" x14ac:dyDescent="0.25">
      <c r="A76" s="2">
        <f t="shared" ref="A76:A85" si="6">A75</f>
        <v>2024</v>
      </c>
      <c r="B76" s="2">
        <v>3</v>
      </c>
      <c r="C76" s="4">
        <v>21831</v>
      </c>
      <c r="D76" s="3">
        <v>4.1555343511450404</v>
      </c>
      <c r="E76" s="3">
        <v>0</v>
      </c>
      <c r="F76" s="4">
        <v>1943321</v>
      </c>
      <c r="G76" s="3">
        <v>0</v>
      </c>
      <c r="H76" s="3">
        <v>0</v>
      </c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6"/>
      <c r="D86" s="3"/>
      <c r="E86" s="3"/>
      <c r="F86" s="6"/>
      <c r="G86" s="3"/>
      <c r="H86" s="3"/>
    </row>
    <row r="87" spans="3:8" x14ac:dyDescent="0.25">
      <c r="C87" s="6"/>
      <c r="D87" s="3"/>
      <c r="E87" s="3"/>
      <c r="F87" s="6"/>
      <c r="G87" s="3"/>
      <c r="H87" s="3"/>
    </row>
    <row r="88" spans="3:8" x14ac:dyDescent="0.25">
      <c r="C88" s="6"/>
      <c r="D88" s="3"/>
      <c r="E88" s="3"/>
      <c r="F88" s="6"/>
      <c r="G88" s="3"/>
      <c r="H88" s="3"/>
    </row>
    <row r="89" spans="3:8" x14ac:dyDescent="0.25">
      <c r="C89" s="6"/>
      <c r="D89" s="3"/>
      <c r="E89" s="3"/>
      <c r="F89" s="6"/>
      <c r="G89" s="3"/>
      <c r="H89" s="3"/>
    </row>
    <row r="90" spans="3:8" x14ac:dyDescent="0.25">
      <c r="C90" s="6"/>
      <c r="D90" s="3"/>
      <c r="E90" s="3"/>
      <c r="F90" s="6"/>
      <c r="G90" s="3"/>
      <c r="H90" s="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9"/>
  <sheetViews>
    <sheetView topLeftCell="A52" workbookViewId="0">
      <selection activeCell="A77" sqref="A77:XFD88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3">
      <c r="A2" s="2">
        <v>2018</v>
      </c>
      <c r="B2" s="2">
        <v>1</v>
      </c>
      <c r="C2" s="4">
        <v>139314</v>
      </c>
      <c r="D2" s="3">
        <v>0.83891281531613959</v>
      </c>
      <c r="E2" s="3">
        <v>0.88229307535385448</v>
      </c>
      <c r="F2" s="4">
        <v>9572422</v>
      </c>
      <c r="G2" s="3">
        <v>1.1314346423071608</v>
      </c>
      <c r="H2" s="3">
        <v>1.1231283380347261</v>
      </c>
    </row>
    <row r="3" spans="1:8" x14ac:dyDescent="0.3">
      <c r="A3" s="2">
        <f>A2</f>
        <v>2018</v>
      </c>
      <c r="B3" s="2">
        <v>2</v>
      </c>
      <c r="C3" s="4">
        <v>139274</v>
      </c>
      <c r="D3" s="3">
        <v>0.89613654310076729</v>
      </c>
      <c r="E3" s="3">
        <v>0.88181143535025897</v>
      </c>
      <c r="F3" s="4">
        <v>9573282</v>
      </c>
      <c r="G3" s="3">
        <v>1.2002013584719862</v>
      </c>
      <c r="H3" s="3">
        <v>1.1194369331483831</v>
      </c>
    </row>
    <row r="4" spans="1:8" x14ac:dyDescent="0.3">
      <c r="A4" s="2">
        <f t="shared" ref="A4:A67" si="0">A3</f>
        <v>2018</v>
      </c>
      <c r="B4" s="2">
        <v>3</v>
      </c>
      <c r="C4" s="4">
        <v>139343</v>
      </c>
      <c r="D4" s="3">
        <v>0.7993460553538112</v>
      </c>
      <c r="E4" s="3">
        <v>0.88089613817959789</v>
      </c>
      <c r="F4" s="4">
        <v>9583617</v>
      </c>
      <c r="G4" s="3">
        <v>1.1510935182609039</v>
      </c>
      <c r="H4" s="3">
        <v>1.1152248417324697</v>
      </c>
    </row>
    <row r="5" spans="1:8" x14ac:dyDescent="0.3">
      <c r="A5" s="2">
        <f t="shared" si="0"/>
        <v>2018</v>
      </c>
      <c r="B5" s="2">
        <v>4</v>
      </c>
      <c r="C5" s="4">
        <v>139447</v>
      </c>
      <c r="D5" s="3">
        <v>0.70847717129114418</v>
      </c>
      <c r="E5" s="3">
        <v>0.87955588537536888</v>
      </c>
      <c r="F5" s="4">
        <v>9592024</v>
      </c>
      <c r="G5" s="3">
        <v>1.0668574765948957</v>
      </c>
      <c r="H5" s="3">
        <v>1.1104446796423799</v>
      </c>
    </row>
    <row r="6" spans="1:8" x14ac:dyDescent="0.3">
      <c r="A6" s="2">
        <f t="shared" si="0"/>
        <v>2018</v>
      </c>
      <c r="B6" s="2">
        <v>5</v>
      </c>
      <c r="C6" s="4">
        <v>139484</v>
      </c>
      <c r="D6" s="3">
        <v>0.75266176449342304</v>
      </c>
      <c r="E6" s="3">
        <v>0.87779371527087346</v>
      </c>
      <c r="F6" s="4">
        <v>9592963</v>
      </c>
      <c r="G6" s="3">
        <v>1.1312127991093934</v>
      </c>
      <c r="H6" s="3">
        <v>1.1050515536138221</v>
      </c>
    </row>
    <row r="7" spans="1:8" x14ac:dyDescent="0.3">
      <c r="A7" s="2">
        <f t="shared" si="0"/>
        <v>2018</v>
      </c>
      <c r="B7" s="2">
        <v>6</v>
      </c>
      <c r="C7" s="4">
        <v>139675</v>
      </c>
      <c r="D7" s="3">
        <v>0.7494445887071155</v>
      </c>
      <c r="E7" s="3">
        <v>0.87560078573315747</v>
      </c>
      <c r="F7" s="4">
        <v>9613641</v>
      </c>
      <c r="G7" s="3">
        <v>1.1327203498014082</v>
      </c>
      <c r="H7" s="3">
        <v>1.0989975434934045</v>
      </c>
    </row>
    <row r="8" spans="1:8" x14ac:dyDescent="0.3">
      <c r="A8" s="2">
        <f t="shared" si="0"/>
        <v>2018</v>
      </c>
      <c r="B8" s="2">
        <v>7</v>
      </c>
      <c r="C8" s="4">
        <v>139832</v>
      </c>
      <c r="D8" s="3">
        <v>0.74787094542991817</v>
      </c>
      <c r="E8" s="3">
        <v>0.87295956491046267</v>
      </c>
      <c r="F8" s="4">
        <v>9629489</v>
      </c>
      <c r="G8" s="3">
        <v>1.1289445663202224</v>
      </c>
      <c r="H8" s="3">
        <v>1.0922365458808947</v>
      </c>
    </row>
    <row r="9" spans="1:8" x14ac:dyDescent="0.3">
      <c r="A9" s="2">
        <f t="shared" si="0"/>
        <v>2018</v>
      </c>
      <c r="B9" s="2">
        <v>8</v>
      </c>
      <c r="C9" s="4">
        <v>139839</v>
      </c>
      <c r="D9" s="3">
        <v>0.72170963071802596</v>
      </c>
      <c r="E9" s="3">
        <v>0.86984376010401521</v>
      </c>
      <c r="F9" s="4">
        <v>9638029</v>
      </c>
      <c r="G9" s="3">
        <v>1.1070973548897634</v>
      </c>
      <c r="H9" s="3">
        <v>1.0847247992376094</v>
      </c>
    </row>
    <row r="10" spans="1:8" x14ac:dyDescent="0.3">
      <c r="A10" s="2">
        <f t="shared" si="0"/>
        <v>2018</v>
      </c>
      <c r="B10" s="2">
        <v>9</v>
      </c>
      <c r="C10" s="4">
        <v>140035</v>
      </c>
      <c r="D10" s="3">
        <v>0.76562736110410423</v>
      </c>
      <c r="E10" s="3">
        <v>0.8662183919053551</v>
      </c>
      <c r="F10" s="4">
        <v>9646404</v>
      </c>
      <c r="G10" s="3">
        <v>1.119119329819851</v>
      </c>
      <c r="H10" s="3">
        <v>1.0764210911929515</v>
      </c>
    </row>
    <row r="11" spans="1:8" x14ac:dyDescent="0.3">
      <c r="A11" s="2">
        <f t="shared" si="0"/>
        <v>2018</v>
      </c>
      <c r="B11" s="2">
        <v>10</v>
      </c>
      <c r="C11" s="4">
        <v>140142</v>
      </c>
      <c r="D11" s="3">
        <v>0.78025557864760398</v>
      </c>
      <c r="E11" s="3">
        <v>0.86203819381370372</v>
      </c>
      <c r="F11" s="4">
        <v>9656942</v>
      </c>
      <c r="G11" s="3">
        <v>1.0954427529615396</v>
      </c>
      <c r="H11" s="3">
        <v>1.0672857630260217</v>
      </c>
    </row>
    <row r="12" spans="1:8" x14ac:dyDescent="0.3">
      <c r="A12" s="2">
        <f t="shared" si="0"/>
        <v>2018</v>
      </c>
      <c r="B12" s="2">
        <v>11</v>
      </c>
      <c r="C12" s="4">
        <v>140421</v>
      </c>
      <c r="D12" s="3">
        <v>0.83731284334493949</v>
      </c>
      <c r="E12" s="3">
        <v>0.85725091384003249</v>
      </c>
      <c r="F12" s="4">
        <v>9675138</v>
      </c>
      <c r="G12" s="3">
        <v>1.126232272197214</v>
      </c>
      <c r="H12" s="3">
        <v>1.0572821211713812</v>
      </c>
    </row>
    <row r="13" spans="1:8" x14ac:dyDescent="0.3">
      <c r="A13" s="2">
        <f t="shared" si="0"/>
        <v>2018</v>
      </c>
      <c r="B13" s="2">
        <v>12</v>
      </c>
      <c r="C13" s="4">
        <v>140786</v>
      </c>
      <c r="D13" s="3">
        <v>0.9558776075093478</v>
      </c>
      <c r="E13" s="3">
        <v>0.85179862064703737</v>
      </c>
      <c r="F13" s="4">
        <v>9696272</v>
      </c>
      <c r="G13" s="3">
        <v>1.1949984188724949</v>
      </c>
      <c r="H13" s="3">
        <v>1.0463754274101142</v>
      </c>
    </row>
    <row r="14" spans="1:8" x14ac:dyDescent="0.3">
      <c r="A14" s="2">
        <v>2019</v>
      </c>
      <c r="B14" s="2">
        <v>1</v>
      </c>
      <c r="C14" s="4">
        <v>140820</v>
      </c>
      <c r="D14" s="3">
        <v>1.081011240794183</v>
      </c>
      <c r="E14" s="3">
        <v>0.84562199830918572</v>
      </c>
      <c r="F14" s="4">
        <v>9695870</v>
      </c>
      <c r="G14" s="3">
        <v>1.2896213727309647</v>
      </c>
      <c r="H14" s="3">
        <v>1.0345357317282375</v>
      </c>
    </row>
    <row r="15" spans="1:8" x14ac:dyDescent="0.3">
      <c r="A15" s="2">
        <f t="shared" si="0"/>
        <v>2019</v>
      </c>
      <c r="B15" s="2">
        <v>2</v>
      </c>
      <c r="C15" s="4">
        <v>140968</v>
      </c>
      <c r="D15" s="3">
        <v>1.2163074227781179</v>
      </c>
      <c r="E15" s="3">
        <v>0.83866895860836577</v>
      </c>
      <c r="F15" s="4">
        <v>9707140</v>
      </c>
      <c r="G15" s="3">
        <v>1.3982456591167036</v>
      </c>
      <c r="H15" s="3">
        <v>1.0217434051528418</v>
      </c>
    </row>
    <row r="16" spans="1:8" x14ac:dyDescent="0.3">
      <c r="A16" s="2">
        <f t="shared" si="0"/>
        <v>2019</v>
      </c>
      <c r="B16" s="2">
        <v>3</v>
      </c>
      <c r="C16" s="4">
        <v>140943</v>
      </c>
      <c r="D16" s="3">
        <v>1.1482456958727738</v>
      </c>
      <c r="E16" s="3">
        <v>0.83090375980163844</v>
      </c>
      <c r="F16" s="4">
        <v>9705436</v>
      </c>
      <c r="G16" s="3">
        <v>1.2711171575408242</v>
      </c>
      <c r="H16" s="3">
        <v>1.0079965329916429</v>
      </c>
    </row>
    <row r="17" spans="1:8" x14ac:dyDescent="0.3">
      <c r="A17" s="2">
        <f t="shared" si="0"/>
        <v>2019</v>
      </c>
      <c r="B17" s="2">
        <v>4</v>
      </c>
      <c r="C17" s="4">
        <v>141062</v>
      </c>
      <c r="D17" s="3">
        <v>1.1581461056888953</v>
      </c>
      <c r="E17" s="3">
        <v>0.82231688503940958</v>
      </c>
      <c r="F17" s="4">
        <v>9715288</v>
      </c>
      <c r="G17" s="3">
        <v>1.2850676770616909</v>
      </c>
      <c r="H17" s="3">
        <v>0.99331934654221521</v>
      </c>
    </row>
    <row r="18" spans="1:8" x14ac:dyDescent="0.3">
      <c r="A18" s="2">
        <f t="shared" si="0"/>
        <v>2019</v>
      </c>
      <c r="B18" s="2">
        <v>5</v>
      </c>
      <c r="C18" s="4">
        <v>140967</v>
      </c>
      <c r="D18" s="3">
        <v>1.0632043818645798</v>
      </c>
      <c r="E18" s="3">
        <v>0.81292085510653467</v>
      </c>
      <c r="F18" s="4">
        <v>9707946</v>
      </c>
      <c r="G18" s="3">
        <v>1.1986181954418029</v>
      </c>
      <c r="H18" s="3">
        <v>0.97775434936772698</v>
      </c>
    </row>
    <row r="19" spans="1:8" x14ac:dyDescent="0.3">
      <c r="A19" s="2">
        <f t="shared" si="0"/>
        <v>2019</v>
      </c>
      <c r="B19" s="2">
        <v>6</v>
      </c>
      <c r="C19" s="4">
        <v>141211</v>
      </c>
      <c r="D19" s="3">
        <v>1.0996957222122683</v>
      </c>
      <c r="E19" s="3">
        <v>0.80275151226152519</v>
      </c>
      <c r="F19" s="4">
        <v>9733234</v>
      </c>
      <c r="G19" s="3">
        <v>1.2439927806748852</v>
      </c>
      <c r="H19" s="3">
        <v>0.96136430533207684</v>
      </c>
    </row>
    <row r="20" spans="1:8" x14ac:dyDescent="0.3">
      <c r="A20" s="2">
        <f t="shared" si="0"/>
        <v>2019</v>
      </c>
      <c r="B20" s="2">
        <v>7</v>
      </c>
      <c r="C20" s="4">
        <v>141320</v>
      </c>
      <c r="D20" s="3">
        <v>1.0641341037816776</v>
      </c>
      <c r="E20" s="3">
        <v>0.79186207956336219</v>
      </c>
      <c r="F20" s="4">
        <v>9745121</v>
      </c>
      <c r="G20" s="3">
        <v>1.2008113826185385</v>
      </c>
      <c r="H20" s="3">
        <v>0.94422731606625199</v>
      </c>
    </row>
    <row r="21" spans="1:8" x14ac:dyDescent="0.3">
      <c r="A21" s="2">
        <f t="shared" si="0"/>
        <v>2019</v>
      </c>
      <c r="B21" s="2">
        <v>8</v>
      </c>
      <c r="C21" s="4">
        <v>141421</v>
      </c>
      <c r="D21" s="3">
        <v>1.1313009961455567</v>
      </c>
      <c r="E21" s="3">
        <v>0.78032640119671759</v>
      </c>
      <c r="F21" s="4">
        <v>9756142</v>
      </c>
      <c r="G21" s="3">
        <v>1.2254891534358325</v>
      </c>
      <c r="H21" s="3">
        <v>0.92644111017869391</v>
      </c>
    </row>
    <row r="22" spans="1:8" x14ac:dyDescent="0.3">
      <c r="A22" s="2">
        <f t="shared" si="0"/>
        <v>2019</v>
      </c>
      <c r="B22" s="2">
        <v>9</v>
      </c>
      <c r="C22" s="4">
        <v>141505</v>
      </c>
      <c r="D22" s="3">
        <v>1.0497375656085994</v>
      </c>
      <c r="E22" s="3">
        <v>0.7682372291257229</v>
      </c>
      <c r="F22" s="4">
        <v>9760299</v>
      </c>
      <c r="G22" s="3">
        <v>1.1806990459864553</v>
      </c>
      <c r="H22" s="3">
        <v>0.90812123461579908</v>
      </c>
    </row>
    <row r="23" spans="1:8" x14ac:dyDescent="0.3">
      <c r="A23" s="2">
        <f t="shared" si="0"/>
        <v>2019</v>
      </c>
      <c r="B23" s="2">
        <v>10</v>
      </c>
      <c r="C23" s="4">
        <v>141566</v>
      </c>
      <c r="D23" s="3">
        <v>1.0161122290248459</v>
      </c>
      <c r="E23" s="3">
        <v>0.75571168855026971</v>
      </c>
      <c r="F23" s="4">
        <v>9768801</v>
      </c>
      <c r="G23" s="3">
        <v>1.1583273462758781</v>
      </c>
      <c r="H23" s="3">
        <v>0.88940400354919003</v>
      </c>
    </row>
    <row r="24" spans="1:8" x14ac:dyDescent="0.3">
      <c r="A24" s="2">
        <f t="shared" si="0"/>
        <v>2019</v>
      </c>
      <c r="B24" s="2">
        <v>11</v>
      </c>
      <c r="C24" s="4">
        <v>141784</v>
      </c>
      <c r="D24" s="3">
        <v>0.97065253772583571</v>
      </c>
      <c r="E24" s="3">
        <v>0.74288645330472747</v>
      </c>
      <c r="F24" s="4">
        <v>9784262</v>
      </c>
      <c r="G24" s="3">
        <v>1.1278805532282776</v>
      </c>
      <c r="H24" s="3">
        <v>0.87044466016516742</v>
      </c>
    </row>
    <row r="25" spans="1:8" x14ac:dyDescent="0.3">
      <c r="A25" s="2">
        <f t="shared" si="0"/>
        <v>2019</v>
      </c>
      <c r="B25" s="2">
        <v>12</v>
      </c>
      <c r="C25" s="4">
        <v>141936</v>
      </c>
      <c r="D25" s="3">
        <v>0.81684258377963115</v>
      </c>
      <c r="E25" s="3">
        <v>0.72991628059433189</v>
      </c>
      <c r="F25" s="4">
        <v>9801379</v>
      </c>
      <c r="G25" s="3">
        <v>1.0839939308633362</v>
      </c>
      <c r="H25" s="3">
        <v>0.85141712288216576</v>
      </c>
    </row>
    <row r="26" spans="1:8" x14ac:dyDescent="0.3">
      <c r="A26" s="2">
        <v>2020</v>
      </c>
      <c r="B26" s="2">
        <v>1</v>
      </c>
      <c r="C26" s="4">
        <v>141940</v>
      </c>
      <c r="D26" s="3">
        <v>0.79534157079961254</v>
      </c>
      <c r="E26" s="3">
        <v>0.71697174471351466</v>
      </c>
      <c r="F26" s="4">
        <v>9801016</v>
      </c>
      <c r="G26" s="3">
        <v>1.0844411073993365</v>
      </c>
      <c r="H26" s="3">
        <v>0.83251318761119342</v>
      </c>
    </row>
    <row r="27" spans="1:8" x14ac:dyDescent="0.3">
      <c r="A27" s="2">
        <f t="shared" si="0"/>
        <v>2020</v>
      </c>
      <c r="B27" s="2">
        <v>2</v>
      </c>
      <c r="C27" s="4">
        <v>142043</v>
      </c>
      <c r="D27" s="3">
        <v>0.76258441632144347</v>
      </c>
      <c r="E27" s="3">
        <v>0.70422945650553981</v>
      </c>
      <c r="F27" s="4">
        <v>9805148</v>
      </c>
      <c r="G27" s="3">
        <v>1.0096485679613076</v>
      </c>
      <c r="H27" s="3">
        <v>0.81394080143047987</v>
      </c>
    </row>
    <row r="28" spans="1:8" x14ac:dyDescent="0.3">
      <c r="A28" s="2">
        <f t="shared" si="0"/>
        <v>2020</v>
      </c>
      <c r="B28" s="2">
        <v>3</v>
      </c>
      <c r="C28" s="4">
        <v>141862</v>
      </c>
      <c r="D28" s="3">
        <v>0.65203663892494657</v>
      </c>
      <c r="E28" s="3">
        <v>0.69187146916270492</v>
      </c>
      <c r="F28" s="4">
        <v>9799395</v>
      </c>
      <c r="G28" s="3">
        <v>0.96810694542728282</v>
      </c>
      <c r="H28" s="3">
        <v>0.79592540641268406</v>
      </c>
    </row>
    <row r="29" spans="1:8" x14ac:dyDescent="0.3">
      <c r="A29" s="2">
        <f t="shared" si="0"/>
        <v>2020</v>
      </c>
      <c r="B29" s="2">
        <v>4</v>
      </c>
      <c r="C29" s="4">
        <v>141829</v>
      </c>
      <c r="D29" s="3">
        <v>0.54373254313706543</v>
      </c>
      <c r="E29" s="3">
        <v>0.68008388830507283</v>
      </c>
      <c r="F29" s="4">
        <v>9792645</v>
      </c>
      <c r="G29" s="3">
        <v>0.79623990560033775</v>
      </c>
      <c r="H29" s="3">
        <v>0.77870603544758521</v>
      </c>
    </row>
    <row r="30" spans="1:8" x14ac:dyDescent="0.3">
      <c r="A30" s="2">
        <f t="shared" si="0"/>
        <v>2020</v>
      </c>
      <c r="B30" s="2">
        <v>5</v>
      </c>
      <c r="C30" s="4">
        <v>141368</v>
      </c>
      <c r="D30" s="3">
        <v>0.28446373974051475</v>
      </c>
      <c r="E30" s="3">
        <v>0.66905005324505085</v>
      </c>
      <c r="F30" s="4">
        <v>9754137</v>
      </c>
      <c r="G30" s="3">
        <v>0.47580610769775156</v>
      </c>
      <c r="H30" s="3">
        <v>0.76253367847628317</v>
      </c>
    </row>
    <row r="31" spans="1:8" x14ac:dyDescent="0.3">
      <c r="A31" s="2">
        <f t="shared" si="0"/>
        <v>2020</v>
      </c>
      <c r="B31" s="2">
        <v>6</v>
      </c>
      <c r="C31" s="4">
        <v>141356</v>
      </c>
      <c r="D31" s="3">
        <v>0.10268321872941577</v>
      </c>
      <c r="E31" s="3">
        <v>0.65894383445163207</v>
      </c>
      <c r="F31" s="4">
        <v>9754740</v>
      </c>
      <c r="G31" s="3">
        <v>0.22095430973918528</v>
      </c>
      <c r="H31" s="3">
        <v>0.74766054306974961</v>
      </c>
    </row>
    <row r="32" spans="1:8" x14ac:dyDescent="0.3">
      <c r="A32" s="2">
        <f t="shared" si="0"/>
        <v>2020</v>
      </c>
      <c r="B32" s="2">
        <v>7</v>
      </c>
      <c r="C32" s="4">
        <v>141427</v>
      </c>
      <c r="D32" s="3">
        <v>7.5714690065109558E-2</v>
      </c>
      <c r="E32" s="3">
        <v>0.64991239501092746</v>
      </c>
      <c r="F32" s="4">
        <v>9767050</v>
      </c>
      <c r="G32" s="3">
        <v>0.2250254255437234</v>
      </c>
      <c r="H32" s="3">
        <v>0.73431892516209663</v>
      </c>
    </row>
    <row r="33" spans="1:8" x14ac:dyDescent="0.3">
      <c r="A33" s="2">
        <f t="shared" si="0"/>
        <v>2020</v>
      </c>
      <c r="B33" s="2">
        <v>8</v>
      </c>
      <c r="C33" s="4">
        <v>141594</v>
      </c>
      <c r="D33" s="3">
        <v>0.12232978129131933</v>
      </c>
      <c r="E33" s="3">
        <v>0.64206426879962286</v>
      </c>
      <c r="F33" s="4">
        <v>9777556</v>
      </c>
      <c r="G33" s="3">
        <v>0.21949250021167099</v>
      </c>
      <c r="H33" s="3">
        <v>0.72270454386567751</v>
      </c>
    </row>
    <row r="34" spans="1:8" x14ac:dyDescent="0.3">
      <c r="A34" s="2">
        <f t="shared" si="0"/>
        <v>2020</v>
      </c>
      <c r="B34" s="2">
        <v>9</v>
      </c>
      <c r="C34" s="4">
        <v>141611</v>
      </c>
      <c r="D34" s="3">
        <v>7.490901381577153E-2</v>
      </c>
      <c r="E34" s="3">
        <v>0.63546811485378296</v>
      </c>
      <c r="F34" s="4">
        <v>9765352</v>
      </c>
      <c r="G34" s="3">
        <v>5.1770954967667038E-2</v>
      </c>
      <c r="H34" s="3">
        <v>0.71297775068870528</v>
      </c>
    </row>
    <row r="35" spans="1:8" x14ac:dyDescent="0.3">
      <c r="A35" s="2">
        <f t="shared" si="0"/>
        <v>2020</v>
      </c>
      <c r="B35" s="2">
        <v>10</v>
      </c>
      <c r="C35" s="4">
        <v>141635</v>
      </c>
      <c r="D35" s="3">
        <v>4.8740516790757304E-2</v>
      </c>
      <c r="E35" s="3">
        <v>0.6301564995367287</v>
      </c>
      <c r="F35" s="4">
        <v>9773471</v>
      </c>
      <c r="G35" s="3">
        <v>4.7805252660992892E-2</v>
      </c>
      <c r="H35" s="3">
        <v>0.70526395185858359</v>
      </c>
    </row>
    <row r="36" spans="1:8" x14ac:dyDescent="0.3">
      <c r="A36" s="2">
        <f t="shared" si="0"/>
        <v>2020</v>
      </c>
      <c r="B36" s="2">
        <v>11</v>
      </c>
      <c r="C36" s="4">
        <v>142008</v>
      </c>
      <c r="D36" s="3">
        <v>0.15798679681768846</v>
      </c>
      <c r="E36" s="3">
        <v>0.62612306149643127</v>
      </c>
      <c r="F36" s="4">
        <v>9788587</v>
      </c>
      <c r="G36" s="3">
        <v>4.420364049939618E-2</v>
      </c>
      <c r="H36" s="3">
        <v>0.69964263646412439</v>
      </c>
    </row>
    <row r="37" spans="1:8" x14ac:dyDescent="0.3">
      <c r="A37" s="2">
        <f t="shared" si="0"/>
        <v>2020</v>
      </c>
      <c r="B37" s="2">
        <v>12</v>
      </c>
      <c r="C37" s="4">
        <v>142336</v>
      </c>
      <c r="D37" s="3">
        <v>0.28181715702852994</v>
      </c>
      <c r="E37" s="3">
        <v>0.62332106327094883</v>
      </c>
      <c r="F37" s="4">
        <v>9809019</v>
      </c>
      <c r="G37" s="3">
        <v>7.7948215246048669E-2</v>
      </c>
      <c r="H37" s="3">
        <v>0.69614763674002866</v>
      </c>
    </row>
    <row r="38" spans="1:8" x14ac:dyDescent="0.3">
      <c r="A38" s="2">
        <v>2021</v>
      </c>
      <c r="B38" s="2">
        <v>1</v>
      </c>
      <c r="C38" s="4">
        <v>142321</v>
      </c>
      <c r="D38" s="3">
        <v>0.26842327744116545</v>
      </c>
      <c r="E38" s="3">
        <v>0.6216712579355147</v>
      </c>
      <c r="F38" s="4">
        <v>9811124</v>
      </c>
      <c r="G38" s="3">
        <v>0.10313216507349399</v>
      </c>
      <c r="H38" s="3">
        <v>0.69476726832405555</v>
      </c>
    </row>
    <row r="39" spans="1:8" x14ac:dyDescent="0.3">
      <c r="A39" s="2">
        <f t="shared" si="0"/>
        <v>2021</v>
      </c>
      <c r="B39" s="2">
        <v>2</v>
      </c>
      <c r="C39" s="4">
        <v>142365</v>
      </c>
      <c r="D39" s="3">
        <v>0.22669191723632132</v>
      </c>
      <c r="E39" s="3">
        <v>0.62107068301631774</v>
      </c>
      <c r="F39" s="4">
        <v>9807250</v>
      </c>
      <c r="G39" s="3">
        <v>2.1437718227201863E-2</v>
      </c>
      <c r="H39" s="3">
        <v>0.69544691633858269</v>
      </c>
    </row>
    <row r="40" spans="1:8" x14ac:dyDescent="0.3">
      <c r="A40" s="2">
        <f t="shared" si="0"/>
        <v>2021</v>
      </c>
      <c r="B40" s="2">
        <v>3</v>
      </c>
      <c r="C40" s="4">
        <v>142461</v>
      </c>
      <c r="D40" s="3">
        <v>0.42224133312656065</v>
      </c>
      <c r="E40" s="3">
        <v>0.62139184492979027</v>
      </c>
      <c r="F40" s="4">
        <v>9815728</v>
      </c>
      <c r="G40" s="3">
        <v>0.16667355484700774</v>
      </c>
      <c r="H40" s="3">
        <v>0.69809088013492882</v>
      </c>
    </row>
    <row r="41" spans="1:8" x14ac:dyDescent="0.3">
      <c r="A41" s="2">
        <f t="shared" si="0"/>
        <v>2021</v>
      </c>
      <c r="B41" s="2">
        <v>4</v>
      </c>
      <c r="C41" s="4">
        <v>142592</v>
      </c>
      <c r="D41" s="3">
        <v>0.53797178292169789</v>
      </c>
      <c r="E41" s="3">
        <v>0.62247986267807431</v>
      </c>
      <c r="F41" s="4">
        <v>9825545</v>
      </c>
      <c r="G41" s="3">
        <v>0.33596643194968578</v>
      </c>
      <c r="H41" s="3">
        <v>0.70255665287009927</v>
      </c>
    </row>
    <row r="42" spans="1:8" x14ac:dyDescent="0.3">
      <c r="A42" s="2">
        <f t="shared" si="0"/>
        <v>2021</v>
      </c>
      <c r="B42" s="2">
        <v>5</v>
      </c>
      <c r="C42" s="4">
        <v>142717</v>
      </c>
      <c r="D42" s="3">
        <v>0.95424707147302446</v>
      </c>
      <c r="E42" s="3">
        <v>0.62416602536665888</v>
      </c>
      <c r="F42" s="4">
        <v>9836115</v>
      </c>
      <c r="G42" s="3">
        <v>0.84044339340323404</v>
      </c>
      <c r="H42" s="3">
        <v>0.70866482372017658</v>
      </c>
    </row>
    <row r="43" spans="1:8" x14ac:dyDescent="0.3">
      <c r="A43" s="2">
        <f t="shared" si="0"/>
        <v>2021</v>
      </c>
      <c r="B43" s="2">
        <v>6</v>
      </c>
      <c r="C43" s="4">
        <v>142931</v>
      </c>
      <c r="D43" s="3">
        <v>1.1142080987011527</v>
      </c>
      <c r="E43" s="3">
        <v>0.62627575348438325</v>
      </c>
      <c r="F43" s="4">
        <v>9854685</v>
      </c>
      <c r="G43" s="3">
        <v>1.0245788201428185</v>
      </c>
      <c r="H43" s="3">
        <v>0.7162105242070127</v>
      </c>
    </row>
    <row r="44" spans="1:8" x14ac:dyDescent="0.3">
      <c r="A44" s="2">
        <f t="shared" si="0"/>
        <v>2021</v>
      </c>
      <c r="B44" s="2">
        <v>7</v>
      </c>
      <c r="C44" s="4">
        <v>143101</v>
      </c>
      <c r="D44" s="3">
        <v>1.1836495152976356</v>
      </c>
      <c r="E44" s="3">
        <v>0.62865738981495523</v>
      </c>
      <c r="F44" s="4">
        <v>9868153</v>
      </c>
      <c r="G44" s="3">
        <v>1.0351436718354146</v>
      </c>
      <c r="H44" s="3">
        <v>0.72499803714202093</v>
      </c>
    </row>
    <row r="45" spans="1:8" x14ac:dyDescent="0.3">
      <c r="A45" s="2">
        <f t="shared" si="0"/>
        <v>2021</v>
      </c>
      <c r="B45" s="2">
        <v>8</v>
      </c>
      <c r="C45" s="4">
        <v>143030</v>
      </c>
      <c r="D45" s="3">
        <v>1.014167266974586</v>
      </c>
      <c r="E45" s="3">
        <v>0.63119316133272263</v>
      </c>
      <c r="F45" s="4">
        <v>9862327</v>
      </c>
      <c r="G45" s="3">
        <v>0.86699580140476851</v>
      </c>
      <c r="H45" s="3">
        <v>0.73485305980161009</v>
      </c>
    </row>
    <row r="46" spans="1:8" x14ac:dyDescent="0.3">
      <c r="A46" s="2">
        <f t="shared" si="0"/>
        <v>2021</v>
      </c>
      <c r="B46" s="2">
        <v>9</v>
      </c>
      <c r="C46" s="4">
        <v>143252</v>
      </c>
      <c r="D46" s="3">
        <v>1.1588082846671455</v>
      </c>
      <c r="E46" s="3">
        <v>0.63380383613185831</v>
      </c>
      <c r="F46" s="4">
        <v>9871644</v>
      </c>
      <c r="G46" s="3">
        <v>1.088460508131206</v>
      </c>
      <c r="H46" s="3">
        <v>0.74562282735348706</v>
      </c>
    </row>
    <row r="47" spans="1:8" x14ac:dyDescent="0.3">
      <c r="A47" s="2">
        <f t="shared" si="0"/>
        <v>2021</v>
      </c>
      <c r="B47" s="2">
        <v>10</v>
      </c>
      <c r="C47" s="4">
        <v>143270</v>
      </c>
      <c r="D47" s="3">
        <v>1.1543756839764274</v>
      </c>
      <c r="E47" s="3">
        <v>0.63643677773053797</v>
      </c>
      <c r="F47" s="4">
        <v>9881206</v>
      </c>
      <c r="G47" s="3">
        <v>1.1023207619892617</v>
      </c>
      <c r="H47" s="3">
        <v>0.75716375154463667</v>
      </c>
    </row>
    <row r="48" spans="1:8" x14ac:dyDescent="0.3">
      <c r="A48" s="2">
        <f t="shared" si="0"/>
        <v>2021</v>
      </c>
      <c r="B48" s="2">
        <v>11</v>
      </c>
      <c r="C48" s="4">
        <v>143487</v>
      </c>
      <c r="D48" s="3">
        <v>1.0414906202467433</v>
      </c>
      <c r="E48" s="3">
        <v>0.63907580828919675</v>
      </c>
      <c r="F48" s="4">
        <v>9899198</v>
      </c>
      <c r="G48" s="3">
        <v>1.1299996618510999</v>
      </c>
      <c r="H48" s="3">
        <v>0.7693560522943198</v>
      </c>
    </row>
    <row r="49" spans="1:8" x14ac:dyDescent="0.3">
      <c r="A49" s="2">
        <f t="shared" si="0"/>
        <v>2021</v>
      </c>
      <c r="B49" s="2">
        <v>12</v>
      </c>
      <c r="C49" s="4">
        <v>143720</v>
      </c>
      <c r="D49" s="3">
        <v>0.97234712230216402</v>
      </c>
      <c r="E49" s="3">
        <v>0.64174071794787002</v>
      </c>
      <c r="F49" s="4">
        <v>9916966</v>
      </c>
      <c r="G49" s="3">
        <v>1.1004872148784761</v>
      </c>
      <c r="H49" s="3">
        <v>0.78210391875863383</v>
      </c>
    </row>
    <row r="50" spans="1:8" x14ac:dyDescent="0.3">
      <c r="A50" s="2">
        <v>2022</v>
      </c>
      <c r="B50" s="2">
        <v>1</v>
      </c>
      <c r="C50" s="4">
        <v>143731</v>
      </c>
      <c r="D50" s="3">
        <v>0.99071816527427359</v>
      </c>
      <c r="E50" s="3">
        <v>0.64447924231964571</v>
      </c>
      <c r="F50" s="4">
        <v>9922051</v>
      </c>
      <c r="G50" s="3">
        <v>1.1306247887601817</v>
      </c>
      <c r="H50" s="3">
        <v>0.79533658478878411</v>
      </c>
    </row>
    <row r="51" spans="1:8" x14ac:dyDescent="0.3">
      <c r="A51" s="2">
        <f t="shared" si="0"/>
        <v>2022</v>
      </c>
      <c r="B51" s="2">
        <v>2</v>
      </c>
      <c r="C51" s="4">
        <v>143509</v>
      </c>
      <c r="D51" s="3">
        <v>0.8035682927685972</v>
      </c>
      <c r="E51" s="3">
        <v>0.64736207579569194</v>
      </c>
      <c r="F51" s="4">
        <v>9912271</v>
      </c>
      <c r="G51" s="3">
        <v>1.0708506462056233</v>
      </c>
      <c r="H51" s="3">
        <v>0.80900539418709527</v>
      </c>
    </row>
    <row r="52" spans="1:8" x14ac:dyDescent="0.3">
      <c r="A52" s="2">
        <f t="shared" si="0"/>
        <v>2022</v>
      </c>
      <c r="B52" s="2">
        <v>3</v>
      </c>
      <c r="C52" s="4">
        <v>143616</v>
      </c>
      <c r="D52" s="3">
        <v>0.8107482047718273</v>
      </c>
      <c r="E52" s="3">
        <v>0.65048395713682627</v>
      </c>
      <c r="F52" s="4">
        <v>9923175</v>
      </c>
      <c r="G52" s="3">
        <v>1.094641171801003</v>
      </c>
      <c r="H52" s="3">
        <v>0.82308497465894548</v>
      </c>
    </row>
    <row r="53" spans="1:8" x14ac:dyDescent="0.3">
      <c r="A53" s="2">
        <f t="shared" si="0"/>
        <v>2022</v>
      </c>
      <c r="B53" s="2">
        <v>4</v>
      </c>
      <c r="C53" s="4">
        <v>143593</v>
      </c>
      <c r="D53" s="3">
        <v>0.70200291741471244</v>
      </c>
      <c r="E53" s="3">
        <v>0.6539504727578227</v>
      </c>
      <c r="F53" s="4">
        <v>9929502</v>
      </c>
      <c r="G53" s="3">
        <v>1.0580278244107566</v>
      </c>
      <c r="H53" s="3">
        <v>0.8375681376077696</v>
      </c>
    </row>
    <row r="54" spans="1:8" x14ac:dyDescent="0.3">
      <c r="A54" s="2">
        <f t="shared" si="0"/>
        <v>2022</v>
      </c>
      <c r="B54" s="2">
        <v>5</v>
      </c>
      <c r="C54" s="4">
        <v>143395</v>
      </c>
      <c r="D54" s="3">
        <v>0.47506603978502149</v>
      </c>
      <c r="E54" s="3">
        <v>0.65787833853509625</v>
      </c>
      <c r="F54" s="4">
        <v>9918996</v>
      </c>
      <c r="G54" s="3">
        <v>0.84261926583819591</v>
      </c>
      <c r="H54" s="3">
        <v>0.85246655250624837</v>
      </c>
    </row>
    <row r="55" spans="1:8" x14ac:dyDescent="0.3">
      <c r="A55" s="2">
        <f t="shared" si="0"/>
        <v>2022</v>
      </c>
      <c r="B55" s="2">
        <v>6</v>
      </c>
      <c r="C55" s="4">
        <v>143618</v>
      </c>
      <c r="D55" s="3">
        <v>0.48065150317286864</v>
      </c>
      <c r="E55" s="3">
        <v>0.6623876073203856</v>
      </c>
      <c r="F55" s="4">
        <v>9936182</v>
      </c>
      <c r="G55" s="3">
        <v>0.82698736692243813</v>
      </c>
      <c r="H55" s="3">
        <v>0.86780719852753496</v>
      </c>
    </row>
    <row r="56" spans="1:8" x14ac:dyDescent="0.3">
      <c r="A56" s="2">
        <f t="shared" si="0"/>
        <v>2022</v>
      </c>
      <c r="B56" s="2">
        <v>7</v>
      </c>
      <c r="C56" s="4">
        <v>143739</v>
      </c>
      <c r="D56" s="3">
        <v>0.44583895290739584</v>
      </c>
      <c r="E56" s="3">
        <v>0.66758563666690518</v>
      </c>
      <c r="F56" s="4">
        <v>9946399</v>
      </c>
      <c r="G56" s="3">
        <v>0.79291433766783825</v>
      </c>
      <c r="H56" s="3">
        <v>0.88361637100543078</v>
      </c>
    </row>
    <row r="57" spans="1:8" x14ac:dyDescent="0.3">
      <c r="A57" s="2">
        <f t="shared" si="0"/>
        <v>2022</v>
      </c>
      <c r="B57" s="2">
        <v>8</v>
      </c>
      <c r="C57" s="4">
        <v>143610</v>
      </c>
      <c r="D57" s="3">
        <v>0.40550933370622211</v>
      </c>
      <c r="E57" s="3">
        <v>0.67356716356508151</v>
      </c>
      <c r="F57" s="4">
        <v>9948815</v>
      </c>
      <c r="G57" s="3">
        <v>0.87695327887626906</v>
      </c>
      <c r="H57" s="3">
        <v>0.89991753056320922</v>
      </c>
    </row>
    <row r="58" spans="1:8" x14ac:dyDescent="0.3">
      <c r="A58" s="2">
        <f t="shared" si="0"/>
        <v>2022</v>
      </c>
      <c r="B58" s="2">
        <v>9</v>
      </c>
      <c r="C58" s="4">
        <v>143528</v>
      </c>
      <c r="D58" s="3">
        <v>0.19266746712087723</v>
      </c>
      <c r="E58" s="3">
        <v>0.68041152593007981</v>
      </c>
      <c r="F58" s="4">
        <v>9949869</v>
      </c>
      <c r="G58" s="3">
        <v>0.79242120157494433</v>
      </c>
      <c r="H58" s="3">
        <v>0.91672783907182831</v>
      </c>
    </row>
    <row r="59" spans="1:8" x14ac:dyDescent="0.3">
      <c r="A59" s="2">
        <f t="shared" si="0"/>
        <v>2022</v>
      </c>
      <c r="B59" s="2">
        <v>10</v>
      </c>
      <c r="C59" s="4">
        <v>143635</v>
      </c>
      <c r="D59" s="3">
        <v>0.2547637328121688</v>
      </c>
      <c r="E59" s="3">
        <v>0.68817944654999164</v>
      </c>
      <c r="F59" s="4">
        <v>9959123</v>
      </c>
      <c r="G59" s="3">
        <v>0.7885373506027582</v>
      </c>
      <c r="H59" s="3">
        <v>0.93406286366254554</v>
      </c>
    </row>
    <row r="60" spans="1:8" x14ac:dyDescent="0.3">
      <c r="A60" s="2">
        <f t="shared" si="0"/>
        <v>2022</v>
      </c>
      <c r="B60" s="2">
        <v>11</v>
      </c>
      <c r="C60" s="4">
        <v>143909</v>
      </c>
      <c r="D60" s="3">
        <v>0.29410329855665829</v>
      </c>
      <c r="E60" s="3">
        <v>0.69689777709771361</v>
      </c>
      <c r="F60" s="4">
        <v>9975234</v>
      </c>
      <c r="G60" s="3">
        <v>0.76810262811188856</v>
      </c>
      <c r="H60" s="3">
        <v>0.95192953906123667</v>
      </c>
    </row>
    <row r="61" spans="1:8" x14ac:dyDescent="0.3">
      <c r="A61" s="2">
        <f t="shared" si="0"/>
        <v>2022</v>
      </c>
      <c r="B61" s="2">
        <v>12</v>
      </c>
      <c r="C61" s="4">
        <v>144089</v>
      </c>
      <c r="D61" s="3">
        <v>0.25674923462288834</v>
      </c>
      <c r="E61" s="3">
        <v>0.70656327093268823</v>
      </c>
      <c r="F61" s="4">
        <v>9994836</v>
      </c>
      <c r="G61" s="3">
        <v>0.78521999571239398</v>
      </c>
      <c r="H61" s="3">
        <v>0.97032469405537047</v>
      </c>
    </row>
    <row r="62" spans="1:8" x14ac:dyDescent="0.3">
      <c r="A62" s="2">
        <v>2023</v>
      </c>
      <c r="B62" s="2">
        <v>1</v>
      </c>
      <c r="C62" s="4">
        <v>144277</v>
      </c>
      <c r="D62" s="3">
        <v>0.37987629669313794</v>
      </c>
      <c r="E62" s="3">
        <v>0.71714470957557053</v>
      </c>
      <c r="F62" s="4">
        <v>10009149</v>
      </c>
      <c r="G62" s="3">
        <v>0.87782253890853479</v>
      </c>
      <c r="H62" s="3">
        <v>0.98923239167471111</v>
      </c>
    </row>
    <row r="63" spans="1:8" x14ac:dyDescent="0.3">
      <c r="A63" s="2">
        <f t="shared" si="0"/>
        <v>2023</v>
      </c>
      <c r="B63" s="2">
        <v>2</v>
      </c>
      <c r="C63" s="4">
        <v>144397</v>
      </c>
      <c r="D63" s="3">
        <v>0.61877652272679384</v>
      </c>
      <c r="E63" s="3">
        <v>0.72857963746116072</v>
      </c>
      <c r="F63" s="4">
        <v>10007629</v>
      </c>
      <c r="G63" s="3">
        <v>0.96201970264937486</v>
      </c>
      <c r="H63" s="3">
        <v>1.0086238404560821</v>
      </c>
    </row>
    <row r="64" spans="1:8" x14ac:dyDescent="0.3">
      <c r="A64" s="2">
        <f t="shared" si="0"/>
        <v>2023</v>
      </c>
      <c r="B64" s="2">
        <v>3</v>
      </c>
      <c r="C64" s="4">
        <v>144513</v>
      </c>
      <c r="D64" s="3">
        <v>0.62458221925134616</v>
      </c>
      <c r="E64" s="3">
        <v>0.74078217760669773</v>
      </c>
      <c r="F64" s="4">
        <v>10019006</v>
      </c>
      <c r="G64" s="3">
        <v>0.96572921469186834</v>
      </c>
      <c r="H64" s="3">
        <v>1.0284625121409763</v>
      </c>
    </row>
    <row r="65" spans="1:8" x14ac:dyDescent="0.3">
      <c r="A65" s="2">
        <f t="shared" si="0"/>
        <v>2023</v>
      </c>
      <c r="B65" s="2">
        <v>4</v>
      </c>
      <c r="C65" s="4">
        <v>144593</v>
      </c>
      <c r="D65" s="3">
        <v>0.696412777781652</v>
      </c>
      <c r="E65" s="3">
        <v>0.75365882781311966</v>
      </c>
      <c r="F65" s="4">
        <v>10026535</v>
      </c>
      <c r="G65" s="3">
        <v>0.97721919991555772</v>
      </c>
      <c r="H65" s="3">
        <v>1.0487086420724276</v>
      </c>
    </row>
    <row r="66" spans="1:8" x14ac:dyDescent="0.3">
      <c r="A66" s="2">
        <f t="shared" si="0"/>
        <v>2023</v>
      </c>
      <c r="B66" s="2">
        <v>5</v>
      </c>
      <c r="C66" s="4">
        <v>144557</v>
      </c>
      <c r="D66" s="3">
        <v>0.81034903587990925</v>
      </c>
      <c r="E66" s="3">
        <v>0.7671080164398123</v>
      </c>
      <c r="F66" s="4">
        <v>10019689</v>
      </c>
      <c r="G66" s="3">
        <v>1.0151531465482977</v>
      </c>
      <c r="H66" s="3">
        <v>1.069318109114481</v>
      </c>
    </row>
    <row r="67" spans="1:8" x14ac:dyDescent="0.3">
      <c r="A67" s="2">
        <f t="shared" si="0"/>
        <v>2023</v>
      </c>
      <c r="B67" s="2">
        <v>6</v>
      </c>
      <c r="C67" s="4">
        <v>144801</v>
      </c>
      <c r="D67" s="3">
        <v>0.82371290506761952</v>
      </c>
      <c r="E67" s="3">
        <v>0.78102419642602028</v>
      </c>
      <c r="F67" s="4">
        <v>10040732</v>
      </c>
      <c r="G67" s="3">
        <v>1.0522150258519769</v>
      </c>
      <c r="H67" s="3">
        <v>1.0902418275865868</v>
      </c>
    </row>
    <row r="68" spans="1:8" x14ac:dyDescent="0.3">
      <c r="A68" s="2">
        <f t="shared" ref="A68:A73" si="1">A67</f>
        <v>2023</v>
      </c>
      <c r="B68" s="2">
        <v>7</v>
      </c>
      <c r="C68" s="4">
        <v>144953</v>
      </c>
      <c r="D68" s="3">
        <v>0.84458636834818801</v>
      </c>
      <c r="E68" s="3">
        <v>0.79530482355956045</v>
      </c>
      <c r="F68" s="4">
        <v>10055940</v>
      </c>
      <c r="G68" s="3">
        <v>1.1013131486078631</v>
      </c>
      <c r="H68" s="3">
        <v>1.1114269503524619</v>
      </c>
    </row>
    <row r="69" spans="1:8" x14ac:dyDescent="0.3">
      <c r="A69" s="2">
        <f t="shared" si="1"/>
        <v>2023</v>
      </c>
      <c r="B69" s="2">
        <v>8</v>
      </c>
      <c r="C69" s="4">
        <v>145077</v>
      </c>
      <c r="D69" s="3">
        <v>1.0215166074785786</v>
      </c>
      <c r="E69" s="3">
        <v>0.80985031812190533</v>
      </c>
      <c r="F69" s="4">
        <v>10069148</v>
      </c>
      <c r="G69" s="3">
        <v>1.2095209328950141</v>
      </c>
      <c r="H69" s="3">
        <v>1.1328179895257022</v>
      </c>
    </row>
    <row r="70" spans="1:8" x14ac:dyDescent="0.3">
      <c r="A70" s="2">
        <f t="shared" si="1"/>
        <v>2023</v>
      </c>
      <c r="B70" s="2">
        <v>9</v>
      </c>
      <c r="C70" s="4">
        <v>145145</v>
      </c>
      <c r="D70" s="3">
        <v>1.1266094420600892</v>
      </c>
      <c r="E70" s="3">
        <v>0.82456452272402658</v>
      </c>
      <c r="F70" s="4">
        <v>10073434</v>
      </c>
      <c r="G70" s="3">
        <v>1.2418756468050018</v>
      </c>
      <c r="H70" s="3">
        <v>1.1543587548725607</v>
      </c>
    </row>
    <row r="71" spans="1:8" x14ac:dyDescent="0.3">
      <c r="A71" s="2">
        <f t="shared" si="1"/>
        <v>2023</v>
      </c>
      <c r="B71" s="2">
        <v>10</v>
      </c>
      <c r="C71" s="4">
        <v>145464</v>
      </c>
      <c r="D71" s="3">
        <v>1.273366519302388</v>
      </c>
      <c r="E71" s="3">
        <v>0.83936597902476795</v>
      </c>
      <c r="F71" s="4">
        <v>10101961</v>
      </c>
      <c r="G71" s="3">
        <v>1.4342427541059521</v>
      </c>
      <c r="H71" s="3">
        <v>1.1759983827525795</v>
      </c>
    </row>
    <row r="72" spans="1:8" x14ac:dyDescent="0.3">
      <c r="A72" s="2">
        <f t="shared" si="1"/>
        <v>2023</v>
      </c>
      <c r="B72" s="2">
        <v>11</v>
      </c>
      <c r="C72" s="4">
        <v>145534</v>
      </c>
      <c r="D72" s="3">
        <v>1.1291858049183867</v>
      </c>
      <c r="E72" s="3">
        <v>0.85419420402459345</v>
      </c>
      <c r="F72" s="4">
        <v>10111991</v>
      </c>
      <c r="G72" s="3">
        <v>1.3709653327430793</v>
      </c>
      <c r="H72" s="3">
        <v>1.1976920870872405</v>
      </c>
    </row>
    <row r="73" spans="1:8" x14ac:dyDescent="0.3">
      <c r="A73" s="2">
        <f t="shared" si="1"/>
        <v>2023</v>
      </c>
      <c r="B73" s="2">
        <v>12</v>
      </c>
      <c r="C73" s="4">
        <v>145682</v>
      </c>
      <c r="D73" s="3">
        <v>1.1055666983600387</v>
      </c>
      <c r="E73" s="3">
        <v>0.86901885365037523</v>
      </c>
      <c r="F73" s="4">
        <v>10132479</v>
      </c>
      <c r="G73" s="3">
        <v>1.377141155692807</v>
      </c>
      <c r="H73" s="3">
        <v>1.219413015434925</v>
      </c>
    </row>
    <row r="74" spans="1:8" x14ac:dyDescent="0.3">
      <c r="A74" s="2">
        <v>2024</v>
      </c>
      <c r="B74" s="2">
        <v>1</v>
      </c>
      <c r="C74" s="4">
        <v>145573</v>
      </c>
      <c r="D74" s="3">
        <v>0.89827207385793084</v>
      </c>
      <c r="E74" s="3">
        <v>0.88382868046793661</v>
      </c>
      <c r="F74" s="4">
        <v>10128762</v>
      </c>
      <c r="G74" s="3">
        <v>1.1950366609588814</v>
      </c>
      <c r="H74" s="3">
        <v>1.2411463482182961</v>
      </c>
    </row>
    <row r="75" spans="1:8" x14ac:dyDescent="0.3">
      <c r="A75" s="2">
        <f t="shared" ref="A75:A85" si="2">A74</f>
        <v>2024</v>
      </c>
      <c r="B75" s="2">
        <v>2</v>
      </c>
      <c r="C75" s="4">
        <v>145638</v>
      </c>
      <c r="D75" s="3">
        <v>0.85943613786989559</v>
      </c>
      <c r="E75" s="3">
        <v>0.89862886397676145</v>
      </c>
      <c r="F75" s="4">
        <v>10142082</v>
      </c>
      <c r="G75" s="3">
        <v>1.3435050400049775</v>
      </c>
      <c r="H75" s="3">
        <v>1.2628882192030906</v>
      </c>
    </row>
    <row r="76" spans="1:8" x14ac:dyDescent="0.3">
      <c r="A76" s="2">
        <f t="shared" si="2"/>
        <v>2024</v>
      </c>
      <c r="B76" s="2">
        <v>3</v>
      </c>
      <c r="C76" s="4">
        <v>145761</v>
      </c>
      <c r="D76" s="3">
        <v>0.86359012683980829</v>
      </c>
      <c r="E76" s="3">
        <v>0.91342558668976337</v>
      </c>
      <c r="F76" s="4">
        <v>10149834</v>
      </c>
      <c r="G76" s="3">
        <v>1.3057981999411883</v>
      </c>
      <c r="H76" s="3">
        <v>1.2846315600934302</v>
      </c>
    </row>
    <row r="77" spans="1:8" x14ac:dyDescent="0.3">
      <c r="A77" s="2"/>
      <c r="B77" s="2"/>
      <c r="C77" s="4"/>
      <c r="D77" s="3"/>
      <c r="E77" s="3"/>
      <c r="F77" s="4"/>
      <c r="G77" s="3"/>
      <c r="H77" s="3"/>
    </row>
    <row r="78" spans="1:8" x14ac:dyDescent="0.3">
      <c r="A78" s="2"/>
      <c r="B78" s="2"/>
      <c r="C78" s="4"/>
      <c r="D78" s="3"/>
      <c r="E78" s="3"/>
      <c r="F78" s="4"/>
      <c r="G78" s="3"/>
      <c r="H78" s="3"/>
    </row>
    <row r="79" spans="1:8" x14ac:dyDescent="0.3">
      <c r="A79" s="2"/>
      <c r="B79" s="2"/>
      <c r="C79" s="4"/>
      <c r="D79" s="3"/>
      <c r="E79" s="3"/>
      <c r="F79" s="4"/>
      <c r="G79" s="3"/>
      <c r="H79" s="3"/>
    </row>
    <row r="80" spans="1:8" x14ac:dyDescent="0.3">
      <c r="A80" s="2"/>
      <c r="B80" s="2"/>
      <c r="C80" s="4"/>
      <c r="D80" s="3"/>
      <c r="E80" s="3"/>
      <c r="F80" s="4"/>
      <c r="G80" s="3"/>
      <c r="H80" s="3"/>
    </row>
    <row r="81" spans="1:8" x14ac:dyDescent="0.3">
      <c r="A81" s="2"/>
      <c r="B81" s="2"/>
      <c r="C81" s="4"/>
      <c r="D81" s="3"/>
      <c r="E81" s="3"/>
      <c r="F81" s="4"/>
      <c r="G81" s="3"/>
      <c r="H81" s="3"/>
    </row>
    <row r="82" spans="1:8" x14ac:dyDescent="0.3">
      <c r="A82" s="2"/>
      <c r="B82" s="2"/>
      <c r="C82" s="4"/>
      <c r="D82" s="3"/>
      <c r="E82" s="3"/>
      <c r="F82" s="4"/>
      <c r="G82" s="3"/>
      <c r="H82" s="3"/>
    </row>
    <row r="83" spans="1:8" x14ac:dyDescent="0.3">
      <c r="A83" s="2"/>
      <c r="B83" s="2"/>
      <c r="C83" s="4"/>
      <c r="D83" s="3"/>
      <c r="E83" s="3"/>
      <c r="F83" s="4"/>
      <c r="G83" s="3"/>
      <c r="H83" s="3"/>
    </row>
    <row r="84" spans="1:8" x14ac:dyDescent="0.3">
      <c r="A84" s="2"/>
      <c r="B84" s="2"/>
      <c r="C84" s="4"/>
      <c r="D84" s="3"/>
      <c r="E84" s="3"/>
      <c r="F84" s="4"/>
      <c r="G84" s="3"/>
      <c r="H84" s="3"/>
    </row>
    <row r="85" spans="1:8" x14ac:dyDescent="0.3">
      <c r="A85" s="2"/>
      <c r="B85" s="2"/>
      <c r="C85" s="4"/>
      <c r="D85" s="3"/>
      <c r="E85" s="3"/>
      <c r="F85" s="4"/>
      <c r="G85" s="3"/>
      <c r="H85" s="3"/>
    </row>
    <row r="86" spans="1:8" x14ac:dyDescent="0.3">
      <c r="A86" s="2"/>
      <c r="B86" s="2"/>
      <c r="C86" s="4"/>
      <c r="D86" s="2"/>
      <c r="E86" s="2"/>
      <c r="F86" s="4"/>
      <c r="G86" s="2"/>
      <c r="H86" s="2"/>
    </row>
    <row r="87" spans="1:8" x14ac:dyDescent="0.3">
      <c r="A87" s="2"/>
      <c r="B87" s="2"/>
      <c r="C87" s="4"/>
      <c r="D87" s="2"/>
      <c r="E87" s="2"/>
      <c r="F87" s="4"/>
      <c r="G87" s="2"/>
      <c r="H87" s="2"/>
    </row>
    <row r="88" spans="1:8" x14ac:dyDescent="0.3">
      <c r="A88" s="2"/>
      <c r="B88" s="2"/>
      <c r="C88" s="4"/>
      <c r="D88" s="2"/>
      <c r="E88" s="2"/>
      <c r="F88" s="4"/>
      <c r="G88" s="2"/>
      <c r="H88" s="2"/>
    </row>
    <row r="89" spans="1:8" x14ac:dyDescent="0.3">
      <c r="A89" s="2"/>
      <c r="B89" s="2"/>
      <c r="C89" s="4"/>
      <c r="D89" s="2"/>
      <c r="E89" s="2"/>
      <c r="F89" s="4"/>
      <c r="G89" s="2"/>
      <c r="H89" s="2"/>
    </row>
    <row r="90" spans="1:8" x14ac:dyDescent="0.3">
      <c r="A90" s="2"/>
      <c r="B90" s="2"/>
      <c r="C90" s="4"/>
      <c r="D90" s="2"/>
      <c r="E90" s="2"/>
      <c r="F90" s="4"/>
      <c r="G90" s="2"/>
      <c r="H90" s="2"/>
    </row>
    <row r="91" spans="1:8" x14ac:dyDescent="0.3">
      <c r="A91" s="2"/>
      <c r="B91" s="2"/>
      <c r="C91" s="4"/>
      <c r="D91" s="2"/>
      <c r="E91" s="2"/>
      <c r="F91" s="4"/>
      <c r="G91" s="2"/>
      <c r="H91" s="2"/>
    </row>
    <row r="92" spans="1:8" x14ac:dyDescent="0.3">
      <c r="A92" s="2"/>
      <c r="B92" s="2"/>
      <c r="C92" s="4"/>
      <c r="D92" s="2"/>
      <c r="E92" s="2"/>
      <c r="F92" s="4"/>
      <c r="G92" s="2"/>
      <c r="H92" s="2"/>
    </row>
    <row r="93" spans="1:8" x14ac:dyDescent="0.3">
      <c r="A93" s="2"/>
      <c r="B93" s="2"/>
      <c r="C93" s="4"/>
      <c r="D93" s="2"/>
      <c r="E93" s="2"/>
      <c r="F93" s="4"/>
      <c r="G93" s="2"/>
      <c r="H93" s="2"/>
    </row>
    <row r="94" spans="1:8" x14ac:dyDescent="0.3">
      <c r="A94" s="2"/>
      <c r="B94" s="2"/>
      <c r="C94" s="4"/>
      <c r="D94" s="2"/>
      <c r="E94" s="2"/>
      <c r="F94" s="4"/>
      <c r="G94" s="2"/>
      <c r="H94" s="2"/>
    </row>
    <row r="95" spans="1:8" x14ac:dyDescent="0.3">
      <c r="A95" s="2"/>
      <c r="B95" s="2"/>
      <c r="C95" s="4"/>
      <c r="D95" s="2"/>
      <c r="E95" s="2"/>
      <c r="F95" s="4"/>
      <c r="G95" s="2"/>
      <c r="H95" s="2"/>
    </row>
    <row r="96" spans="1:8" x14ac:dyDescent="0.3">
      <c r="A96" s="2"/>
      <c r="B96" s="2"/>
      <c r="C96" s="4"/>
      <c r="D96" s="2"/>
      <c r="E96" s="2"/>
      <c r="F96" s="4"/>
      <c r="G96" s="2"/>
      <c r="H96" s="2"/>
    </row>
    <row r="97" spans="1:8" x14ac:dyDescent="0.3">
      <c r="A97" s="2"/>
      <c r="B97" s="2"/>
      <c r="C97" s="4"/>
      <c r="D97" s="2"/>
      <c r="E97" s="2"/>
      <c r="F97" s="4"/>
      <c r="G97" s="2"/>
      <c r="H97" s="2"/>
    </row>
    <row r="98" spans="1:8" x14ac:dyDescent="0.3">
      <c r="A98" s="2"/>
      <c r="B98" s="2"/>
      <c r="C98" s="4"/>
      <c r="D98" s="2"/>
      <c r="E98" s="2"/>
      <c r="F98" s="4"/>
      <c r="G98" s="2"/>
      <c r="H98" s="2"/>
    </row>
    <row r="99" spans="1:8" x14ac:dyDescent="0.3">
      <c r="A99" s="2"/>
      <c r="B99" s="2"/>
      <c r="C99" s="4"/>
      <c r="D99" s="2"/>
      <c r="E99" s="2"/>
      <c r="F99" s="4"/>
      <c r="G99" s="2"/>
      <c r="H99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1"/>
  <sheetViews>
    <sheetView topLeftCell="A43" workbookViewId="0">
      <selection activeCell="A78" sqref="A78:XFD8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1.3214724456277254</v>
      </c>
      <c r="F2" s="4">
        <v>454496</v>
      </c>
      <c r="G2" s="3">
        <v>-0.11823292325409129</v>
      </c>
      <c r="H2" s="3">
        <v>-5.5135235893663585E-2</v>
      </c>
    </row>
    <row r="3" spans="1:8" x14ac:dyDescent="0.25">
      <c r="A3" s="2">
        <f>A2</f>
        <v>2018</v>
      </c>
      <c r="B3" s="2">
        <v>2</v>
      </c>
      <c r="C3" s="4">
        <v>7018</v>
      </c>
      <c r="D3" s="3">
        <v>0.58764511967894784</v>
      </c>
      <c r="E3" s="3">
        <v>1.2634196730213436</v>
      </c>
      <c r="F3" s="4">
        <v>454621</v>
      </c>
      <c r="G3" s="3">
        <v>-0.18859225432510396</v>
      </c>
      <c r="H3" s="3">
        <v>-8.228220757108419E-2</v>
      </c>
    </row>
    <row r="4" spans="1:8" x14ac:dyDescent="0.25">
      <c r="A4" s="2">
        <f t="shared" ref="A4:A13" si="0">A3</f>
        <v>2018</v>
      </c>
      <c r="B4" s="2">
        <v>3</v>
      </c>
      <c r="C4" s="4">
        <v>7036</v>
      </c>
      <c r="D4" s="3">
        <v>0.48557554984289819</v>
      </c>
      <c r="E4" s="3">
        <v>1.2053949184356803</v>
      </c>
      <c r="F4" s="4">
        <v>454559</v>
      </c>
      <c r="G4" s="3">
        <v>-0.31098059770559017</v>
      </c>
      <c r="H4" s="3">
        <v>-0.10874538186549519</v>
      </c>
    </row>
    <row r="5" spans="1:8" x14ac:dyDescent="0.25">
      <c r="A5" s="2">
        <f t="shared" si="0"/>
        <v>2018</v>
      </c>
      <c r="B5" s="2">
        <v>4</v>
      </c>
      <c r="C5" s="4">
        <v>7035</v>
      </c>
      <c r="D5" s="3">
        <v>0.17086715079026593</v>
      </c>
      <c r="E5" s="3">
        <v>1.1474358007002814</v>
      </c>
      <c r="F5" s="4">
        <v>454127</v>
      </c>
      <c r="G5" s="3">
        <v>-0.42908762420957869</v>
      </c>
      <c r="H5" s="3">
        <v>-0.13443289406478284</v>
      </c>
    </row>
    <row r="6" spans="1:8" x14ac:dyDescent="0.25">
      <c r="A6" s="2">
        <f t="shared" si="0"/>
        <v>2018</v>
      </c>
      <c r="B6" s="2">
        <v>5</v>
      </c>
      <c r="C6" s="4">
        <v>7043</v>
      </c>
      <c r="D6" s="3">
        <v>0.22769318343531797</v>
      </c>
      <c r="E6" s="3">
        <v>1.089529951188541</v>
      </c>
      <c r="F6" s="4">
        <v>453206</v>
      </c>
      <c r="G6" s="3">
        <v>-0.53637660485021943</v>
      </c>
      <c r="H6" s="3">
        <v>-0.15926692356904454</v>
      </c>
    </row>
    <row r="7" spans="1:8" x14ac:dyDescent="0.25">
      <c r="A7" s="2">
        <f t="shared" si="0"/>
        <v>2018</v>
      </c>
      <c r="B7" s="2">
        <v>6</v>
      </c>
      <c r="C7" s="4">
        <v>7073</v>
      </c>
      <c r="D7" s="3">
        <v>0.69760820045559058</v>
      </c>
      <c r="E7" s="3">
        <v>1.0315971840064984</v>
      </c>
      <c r="F7" s="4">
        <v>452932</v>
      </c>
      <c r="G7" s="3">
        <v>-0.52818022695277911</v>
      </c>
      <c r="H7" s="3">
        <v>-0.18319011191241552</v>
      </c>
    </row>
    <row r="8" spans="1:8" x14ac:dyDescent="0.25">
      <c r="A8" s="2">
        <f t="shared" si="0"/>
        <v>2018</v>
      </c>
      <c r="B8" s="2">
        <v>7</v>
      </c>
      <c r="C8" s="4">
        <v>7072</v>
      </c>
      <c r="D8" s="3">
        <v>0.68337129840547739</v>
      </c>
      <c r="E8" s="3">
        <v>0.9734974634846546</v>
      </c>
      <c r="F8" s="4">
        <v>455941</v>
      </c>
      <c r="G8" s="3">
        <v>0.17797073809517894</v>
      </c>
      <c r="H8" s="3">
        <v>-0.20617128880134225</v>
      </c>
    </row>
    <row r="9" spans="1:8" x14ac:dyDescent="0.25">
      <c r="A9" s="2">
        <f t="shared" si="0"/>
        <v>2018</v>
      </c>
      <c r="B9" s="2">
        <v>8</v>
      </c>
      <c r="C9" s="4">
        <v>7223</v>
      </c>
      <c r="D9" s="3">
        <v>3.0532172920530787</v>
      </c>
      <c r="E9" s="3">
        <v>0.9150675602740973</v>
      </c>
      <c r="F9" s="4">
        <v>452545</v>
      </c>
      <c r="G9" s="3">
        <v>-0.59374231188275006</v>
      </c>
      <c r="H9" s="3">
        <v>-0.22820324158914898</v>
      </c>
    </row>
    <row r="10" spans="1:8" x14ac:dyDescent="0.25">
      <c r="A10" s="2">
        <f t="shared" si="0"/>
        <v>2018</v>
      </c>
      <c r="B10" s="2">
        <v>9</v>
      </c>
      <c r="C10" s="4">
        <v>7098</v>
      </c>
      <c r="D10" s="3">
        <v>1.2697959766015066</v>
      </c>
      <c r="E10" s="3">
        <v>0.85612409737556139</v>
      </c>
      <c r="F10" s="4">
        <v>451066</v>
      </c>
      <c r="G10" s="3">
        <v>-0.85350226069296209</v>
      </c>
      <c r="H10" s="3">
        <v>-0.24925208109951436</v>
      </c>
    </row>
    <row r="11" spans="1:8" x14ac:dyDescent="0.25">
      <c r="A11" s="2">
        <f t="shared" si="0"/>
        <v>2018</v>
      </c>
      <c r="B11" s="2">
        <v>10</v>
      </c>
      <c r="C11" s="4">
        <v>7087</v>
      </c>
      <c r="D11" s="3">
        <v>1.0119726339794743</v>
      </c>
      <c r="E11" s="3">
        <v>0.79663218041004413</v>
      </c>
      <c r="F11" s="4">
        <v>451229</v>
      </c>
      <c r="G11" s="3">
        <v>-0.82007209425004612</v>
      </c>
      <c r="H11" s="3">
        <v>-0.2693093028137763</v>
      </c>
    </row>
    <row r="12" spans="1:8" x14ac:dyDescent="0.25">
      <c r="A12" s="2">
        <f t="shared" si="0"/>
        <v>2018</v>
      </c>
      <c r="B12" s="2">
        <v>11</v>
      </c>
      <c r="C12" s="4">
        <v>7108</v>
      </c>
      <c r="D12" s="3">
        <v>0.98025287682910189</v>
      </c>
      <c r="E12" s="3">
        <v>0.7365856422123781</v>
      </c>
      <c r="F12" s="4">
        <v>452093</v>
      </c>
      <c r="G12" s="3">
        <v>-0.67099200917505319</v>
      </c>
      <c r="H12" s="3">
        <v>-0.2884083640313001</v>
      </c>
    </row>
    <row r="13" spans="1:8" x14ac:dyDescent="0.25">
      <c r="A13" s="2">
        <f t="shared" si="0"/>
        <v>2018</v>
      </c>
      <c r="B13" s="2">
        <v>12</v>
      </c>
      <c r="C13" s="4">
        <v>7125</v>
      </c>
      <c r="D13" s="3">
        <v>1.4379271070614985</v>
      </c>
      <c r="E13" s="3">
        <v>0.67599326981556029</v>
      </c>
      <c r="F13" s="4">
        <v>451780</v>
      </c>
      <c r="G13" s="3">
        <v>-0.6373741417002754</v>
      </c>
      <c r="H13" s="3">
        <v>-0.30662096946752299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0.61488077158832488</v>
      </c>
      <c r="F14" s="4">
        <v>452030</v>
      </c>
      <c r="G14" s="3">
        <v>-0.54257903259874452</v>
      </c>
      <c r="H14" s="3">
        <v>-0.32404539214657269</v>
      </c>
    </row>
    <row r="15" spans="1:8" x14ac:dyDescent="0.25">
      <c r="A15" s="2">
        <f>A14</f>
        <v>2019</v>
      </c>
      <c r="B15" s="2">
        <v>2</v>
      </c>
      <c r="C15" s="4">
        <v>7148</v>
      </c>
      <c r="D15" s="3">
        <v>1.8523795953263145</v>
      </c>
      <c r="E15" s="3">
        <v>0.55332676797143698</v>
      </c>
      <c r="F15" s="4">
        <v>454616</v>
      </c>
      <c r="G15" s="3">
        <v>-1.0998172103815484E-3</v>
      </c>
      <c r="H15" s="3">
        <v>-0.3408028740628708</v>
      </c>
    </row>
    <row r="16" spans="1:8" x14ac:dyDescent="0.25">
      <c r="A16" s="2">
        <f t="shared" ref="A16:A25" si="1">A15</f>
        <v>2019</v>
      </c>
      <c r="B16" s="2">
        <v>3</v>
      </c>
      <c r="C16" s="4">
        <v>7147</v>
      </c>
      <c r="D16" s="3">
        <v>1.5776009096077237</v>
      </c>
      <c r="E16" s="3">
        <v>0.49149265160196448</v>
      </c>
      <c r="F16" s="4">
        <v>453112</v>
      </c>
      <c r="G16" s="3">
        <v>-0.31833051375068644</v>
      </c>
      <c r="H16" s="3">
        <v>-0.35702983315809256</v>
      </c>
    </row>
    <row r="17" spans="1:8" x14ac:dyDescent="0.25">
      <c r="A17" s="2">
        <f t="shared" si="1"/>
        <v>2019</v>
      </c>
      <c r="B17" s="2">
        <v>4</v>
      </c>
      <c r="C17" s="4">
        <v>7164</v>
      </c>
      <c r="D17" s="3">
        <v>1.8336886993603363</v>
      </c>
      <c r="E17" s="3">
        <v>0.42963002711887477</v>
      </c>
      <c r="F17" s="4">
        <v>453265</v>
      </c>
      <c r="G17" s="3">
        <v>-0.18981474345282079</v>
      </c>
      <c r="H17" s="3">
        <v>-0.37283909688385392</v>
      </c>
    </row>
    <row r="18" spans="1:8" x14ac:dyDescent="0.25">
      <c r="A18" s="2">
        <f t="shared" si="1"/>
        <v>2019</v>
      </c>
      <c r="B18" s="2">
        <v>5</v>
      </c>
      <c r="C18" s="4">
        <v>7145</v>
      </c>
      <c r="D18" s="3">
        <v>1.4482464858724953</v>
      </c>
      <c r="E18" s="3">
        <v>0.36806592334571908</v>
      </c>
      <c r="F18" s="4">
        <v>452991</v>
      </c>
      <c r="G18" s="3">
        <v>-4.7439795589643285E-2</v>
      </c>
      <c r="H18" s="3">
        <v>-0.38834080523903419</v>
      </c>
    </row>
    <row r="19" spans="1:8" x14ac:dyDescent="0.25">
      <c r="A19" s="2">
        <f t="shared" si="1"/>
        <v>2019</v>
      </c>
      <c r="B19" s="2">
        <v>6</v>
      </c>
      <c r="C19" s="4">
        <v>7143</v>
      </c>
      <c r="D19" s="3">
        <v>0.98967906121871785</v>
      </c>
      <c r="E19" s="3">
        <v>0.30722487318050973</v>
      </c>
      <c r="F19" s="4">
        <v>453905</v>
      </c>
      <c r="G19" s="3">
        <v>0.21482253406692742</v>
      </c>
      <c r="H19" s="3">
        <v>-0.40363238819796887</v>
      </c>
    </row>
    <row r="20" spans="1:8" x14ac:dyDescent="0.25">
      <c r="A20" s="2">
        <f t="shared" si="1"/>
        <v>2019</v>
      </c>
      <c r="B20" s="2">
        <v>7</v>
      </c>
      <c r="C20" s="4">
        <v>7098</v>
      </c>
      <c r="D20" s="3">
        <v>0.36764705882352811</v>
      </c>
      <c r="E20" s="3">
        <v>0.24760642206032335</v>
      </c>
      <c r="F20" s="4">
        <v>452194</v>
      </c>
      <c r="G20" s="3">
        <v>-0.8218168578829288</v>
      </c>
      <c r="H20" s="3">
        <v>-0.41878760205376769</v>
      </c>
    </row>
    <row r="21" spans="1:8" x14ac:dyDescent="0.25">
      <c r="A21" s="2">
        <f t="shared" si="1"/>
        <v>2019</v>
      </c>
      <c r="B21" s="2">
        <v>8</v>
      </c>
      <c r="C21" s="4">
        <v>7103</v>
      </c>
      <c r="D21" s="3">
        <v>-1.6613595458950581</v>
      </c>
      <c r="E21" s="3">
        <v>0.18975750807418362</v>
      </c>
      <c r="F21" s="4">
        <v>451707</v>
      </c>
      <c r="G21" s="3">
        <v>-0.18517495497685221</v>
      </c>
      <c r="H21" s="3">
        <v>-0.43383725484104974</v>
      </c>
    </row>
    <row r="22" spans="1:8" x14ac:dyDescent="0.25">
      <c r="A22" s="2">
        <f t="shared" si="1"/>
        <v>2019</v>
      </c>
      <c r="B22" s="2">
        <v>9</v>
      </c>
      <c r="C22" s="4">
        <v>7104</v>
      </c>
      <c r="D22" s="3">
        <v>8.453085376163294E-2</v>
      </c>
      <c r="E22" s="3">
        <v>0.13423340546644497</v>
      </c>
      <c r="F22" s="4">
        <v>451675</v>
      </c>
      <c r="G22" s="3">
        <v>0.13501350135014523</v>
      </c>
      <c r="H22" s="3">
        <v>-0.44884014273719985</v>
      </c>
    </row>
    <row r="23" spans="1:8" x14ac:dyDescent="0.25">
      <c r="A23" s="2">
        <f t="shared" si="1"/>
        <v>2019</v>
      </c>
      <c r="B23" s="2">
        <v>10</v>
      </c>
      <c r="C23" s="4">
        <v>7096</v>
      </c>
      <c r="D23" s="3">
        <v>0.12699308593198122</v>
      </c>
      <c r="E23" s="3">
        <v>8.1460838686047324E-2</v>
      </c>
      <c r="F23" s="4">
        <v>452189</v>
      </c>
      <c r="G23" s="3">
        <v>0.21275228320873918</v>
      </c>
      <c r="H23" s="3">
        <v>-0.4638377937043347</v>
      </c>
    </row>
    <row r="24" spans="1:8" x14ac:dyDescent="0.25">
      <c r="A24" s="2">
        <f t="shared" si="1"/>
        <v>2019</v>
      </c>
      <c r="B24" s="2">
        <v>11</v>
      </c>
      <c r="C24" s="4">
        <v>7087</v>
      </c>
      <c r="D24" s="3">
        <v>-0.29544175576814435</v>
      </c>
      <c r="E24" s="3">
        <v>3.1863080615840034E-2</v>
      </c>
      <c r="F24" s="4">
        <v>452465</v>
      </c>
      <c r="G24" s="3">
        <v>8.2283954849993179E-2</v>
      </c>
      <c r="H24" s="3">
        <v>-0.47883119031262045</v>
      </c>
    </row>
    <row r="25" spans="1:8" x14ac:dyDescent="0.25">
      <c r="A25" s="2">
        <f t="shared" si="1"/>
        <v>2019</v>
      </c>
      <c r="B25" s="2">
        <v>12</v>
      </c>
      <c r="C25" s="4">
        <v>7093</v>
      </c>
      <c r="D25" s="3">
        <v>-0.44912280701754348</v>
      </c>
      <c r="E25" s="3">
        <v>-1.4133433899713265E-2</v>
      </c>
      <c r="F25" s="4">
        <v>452157</v>
      </c>
      <c r="G25" s="3">
        <v>8.3447695781124764E-2</v>
      </c>
      <c r="H25" s="3">
        <v>-0.49377432971021545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-5.6124999518675597E-2</v>
      </c>
      <c r="F26" s="4">
        <v>452146</v>
      </c>
      <c r="G26" s="3">
        <v>2.5662013583160892E-2</v>
      </c>
      <c r="H26" s="3">
        <v>-0.50858224271575281</v>
      </c>
    </row>
    <row r="27" spans="1:8" x14ac:dyDescent="0.25">
      <c r="A27" s="2">
        <f>A26</f>
        <v>2020</v>
      </c>
      <c r="B27" s="2">
        <v>2</v>
      </c>
      <c r="C27" s="4">
        <v>7073</v>
      </c>
      <c r="D27" s="3">
        <v>-1.0492445439283737</v>
      </c>
      <c r="E27" s="3">
        <v>-9.3738118494465381E-2</v>
      </c>
      <c r="F27" s="4">
        <v>452461</v>
      </c>
      <c r="G27" s="3">
        <v>-0.47402643109789588</v>
      </c>
      <c r="H27" s="3">
        <v>-0.52312987528498422</v>
      </c>
    </row>
    <row r="28" spans="1:8" x14ac:dyDescent="0.25">
      <c r="A28" s="2">
        <f t="shared" ref="A28:A37" si="2">A27</f>
        <v>2020</v>
      </c>
      <c r="B28" s="2">
        <v>3</v>
      </c>
      <c r="C28" s="4">
        <v>7074</v>
      </c>
      <c r="D28" s="3">
        <v>-1.021407583601508</v>
      </c>
      <c r="E28" s="3">
        <v>-0.12666041476455253</v>
      </c>
      <c r="F28" s="4">
        <v>452307</v>
      </c>
      <c r="G28" s="3">
        <v>-0.17766026942566127</v>
      </c>
      <c r="H28" s="3">
        <v>-0.53725507307808507</v>
      </c>
    </row>
    <row r="29" spans="1:8" x14ac:dyDescent="0.25">
      <c r="A29" s="2">
        <f t="shared" si="2"/>
        <v>2020</v>
      </c>
      <c r="B29" s="2">
        <v>4</v>
      </c>
      <c r="C29" s="4">
        <v>7066</v>
      </c>
      <c r="D29" s="3">
        <v>-1.3679508654383055</v>
      </c>
      <c r="E29" s="3">
        <v>-0.1546458668792843</v>
      </c>
      <c r="F29" s="4">
        <v>452487</v>
      </c>
      <c r="G29" s="3">
        <v>-0.17164351979526149</v>
      </c>
      <c r="H29" s="3">
        <v>-0.55079227179382884</v>
      </c>
    </row>
    <row r="30" spans="1:8" x14ac:dyDescent="0.25">
      <c r="A30" s="2">
        <f t="shared" si="2"/>
        <v>2020</v>
      </c>
      <c r="B30" s="2">
        <v>5</v>
      </c>
      <c r="C30" s="4">
        <v>7056</v>
      </c>
      <c r="D30" s="3">
        <v>-1.2456263121063627</v>
      </c>
      <c r="E30" s="3">
        <v>-0.1775105886090661</v>
      </c>
      <c r="F30" s="4">
        <v>451549</v>
      </c>
      <c r="G30" s="3">
        <v>-0.31832862021541342</v>
      </c>
      <c r="H30" s="3">
        <v>-0.5635509352696243</v>
      </c>
    </row>
    <row r="31" spans="1:8" x14ac:dyDescent="0.25">
      <c r="A31" s="2">
        <f t="shared" si="2"/>
        <v>2020</v>
      </c>
      <c r="B31" s="2">
        <v>6</v>
      </c>
      <c r="C31" s="4">
        <v>7052</v>
      </c>
      <c r="D31" s="3">
        <v>-1.2739745205095909</v>
      </c>
      <c r="E31" s="3">
        <v>-0.19515495101586991</v>
      </c>
      <c r="F31" s="4">
        <v>450767</v>
      </c>
      <c r="G31" s="3">
        <v>-0.6913340897324316</v>
      </c>
      <c r="H31" s="3">
        <v>-0.57531419756843594</v>
      </c>
    </row>
    <row r="32" spans="1:8" x14ac:dyDescent="0.25">
      <c r="A32" s="2">
        <f t="shared" si="2"/>
        <v>2020</v>
      </c>
      <c r="B32" s="2">
        <v>7</v>
      </c>
      <c r="C32" s="4">
        <v>7038</v>
      </c>
      <c r="D32" s="3">
        <v>-0.84530853761622948</v>
      </c>
      <c r="E32" s="3">
        <v>-0.20755349986468841</v>
      </c>
      <c r="F32" s="4">
        <v>450117</v>
      </c>
      <c r="G32" s="3">
        <v>-0.4593161342255736</v>
      </c>
      <c r="H32" s="3">
        <v>-0.58584816342579393</v>
      </c>
    </row>
    <row r="33" spans="1:8" x14ac:dyDescent="0.25">
      <c r="A33" s="2">
        <f t="shared" si="2"/>
        <v>2020</v>
      </c>
      <c r="B33" s="2">
        <v>8</v>
      </c>
      <c r="C33" s="4">
        <v>7041</v>
      </c>
      <c r="D33" s="3">
        <v>-0.87287061804871557</v>
      </c>
      <c r="E33" s="3">
        <v>-0.21475569894617358</v>
      </c>
      <c r="F33" s="4">
        <v>449588</v>
      </c>
      <c r="G33" s="3">
        <v>-0.46910940056275052</v>
      </c>
      <c r="H33" s="3">
        <v>-0.5949269945141844</v>
      </c>
    </row>
    <row r="34" spans="1:8" x14ac:dyDescent="0.25">
      <c r="A34" s="2">
        <f t="shared" si="2"/>
        <v>2020</v>
      </c>
      <c r="B34" s="2">
        <v>9</v>
      </c>
      <c r="C34" s="4">
        <v>7052</v>
      </c>
      <c r="D34" s="3">
        <v>-0.73198198198197728</v>
      </c>
      <c r="E34" s="3">
        <v>-0.21685530059526573</v>
      </c>
      <c r="F34" s="4">
        <v>449188</v>
      </c>
      <c r="G34" s="3">
        <v>-0.55061714728510402</v>
      </c>
      <c r="H34" s="3">
        <v>-0.60231606555962125</v>
      </c>
    </row>
    <row r="35" spans="1:8" x14ac:dyDescent="0.25">
      <c r="A35" s="2">
        <f t="shared" si="2"/>
        <v>2020</v>
      </c>
      <c r="B35" s="2">
        <v>10</v>
      </c>
      <c r="C35" s="4">
        <v>7070</v>
      </c>
      <c r="D35" s="3">
        <v>-0.36640360766628799</v>
      </c>
      <c r="E35" s="3">
        <v>-0.21399175957184285</v>
      </c>
      <c r="F35" s="4">
        <v>447428</v>
      </c>
      <c r="G35" s="3">
        <v>-1.0528783318479618</v>
      </c>
      <c r="H35" s="3">
        <v>-0.60777201395520508</v>
      </c>
    </row>
    <row r="36" spans="1:8" x14ac:dyDescent="0.25">
      <c r="A36" s="2">
        <f t="shared" si="2"/>
        <v>2020</v>
      </c>
      <c r="B36" s="2">
        <v>11</v>
      </c>
      <c r="C36" s="4">
        <v>7059</v>
      </c>
      <c r="D36" s="3">
        <v>-0.39508960067730081</v>
      </c>
      <c r="E36" s="3">
        <v>-0.20634030332199035</v>
      </c>
      <c r="F36" s="4">
        <v>445878</v>
      </c>
      <c r="G36" s="3">
        <v>-1.4558032112981123</v>
      </c>
      <c r="H36" s="3">
        <v>-0.61104788689137857</v>
      </c>
    </row>
    <row r="37" spans="1:8" x14ac:dyDescent="0.25">
      <c r="A37" s="2">
        <f t="shared" si="2"/>
        <v>2020</v>
      </c>
      <c r="B37" s="2">
        <v>12</v>
      </c>
      <c r="C37" s="4">
        <v>7061</v>
      </c>
      <c r="D37" s="3">
        <v>-0.45114902016072378</v>
      </c>
      <c r="E37" s="3">
        <v>-0.19408674344791127</v>
      </c>
      <c r="F37" s="4">
        <v>446021</v>
      </c>
      <c r="G37" s="3">
        <v>-1.3570507589178105</v>
      </c>
      <c r="H37" s="3">
        <v>-0.61192764171954928</v>
      </c>
    </row>
    <row r="38" spans="1:8" x14ac:dyDescent="0.25">
      <c r="A38" s="2">
        <v>2021</v>
      </c>
      <c r="B38" s="2">
        <v>1</v>
      </c>
      <c r="C38" s="4">
        <v>7040</v>
      </c>
      <c r="D38" s="3">
        <v>-0.69121173649315804</v>
      </c>
      <c r="E38" s="3">
        <v>-0.17742999914190277</v>
      </c>
      <c r="F38" s="4">
        <v>446359</v>
      </c>
      <c r="G38" s="3">
        <v>-1.2798963166764765</v>
      </c>
      <c r="H38" s="3">
        <v>-0.61025389935531948</v>
      </c>
    </row>
    <row r="39" spans="1:8" x14ac:dyDescent="0.25">
      <c r="A39" s="2">
        <f>A38</f>
        <v>2021</v>
      </c>
      <c r="B39" s="2">
        <v>2</v>
      </c>
      <c r="C39" s="4">
        <v>7039</v>
      </c>
      <c r="D39" s="3">
        <v>-0.48070125830623756</v>
      </c>
      <c r="E39" s="3">
        <v>-0.15658684114325597</v>
      </c>
      <c r="F39" s="4">
        <v>446831</v>
      </c>
      <c r="G39" s="3">
        <v>-1.2443061390926546</v>
      </c>
      <c r="H39" s="3">
        <v>-0.60592102537520809</v>
      </c>
    </row>
    <row r="40" spans="1:8" x14ac:dyDescent="0.25">
      <c r="A40" s="2">
        <f t="shared" ref="A40:A49" si="3">A39</f>
        <v>2021</v>
      </c>
      <c r="B40" s="2">
        <v>3</v>
      </c>
      <c r="C40" s="4">
        <v>7047</v>
      </c>
      <c r="D40" s="3">
        <v>-0.38167938931297218</v>
      </c>
      <c r="E40" s="3">
        <v>-0.13180971947857797</v>
      </c>
      <c r="F40" s="4">
        <v>447382</v>
      </c>
      <c r="G40" s="3">
        <v>-1.088862210843522</v>
      </c>
      <c r="H40" s="3">
        <v>-0.5988698883013811</v>
      </c>
    </row>
    <row r="41" spans="1:8" x14ac:dyDescent="0.25">
      <c r="A41" s="2">
        <f t="shared" si="3"/>
        <v>2021</v>
      </c>
      <c r="B41" s="2">
        <v>4</v>
      </c>
      <c r="C41" s="4">
        <v>7046</v>
      </c>
      <c r="D41" s="3">
        <v>-0.2830455703368262</v>
      </c>
      <c r="E41" s="3">
        <v>-0.10337359212011225</v>
      </c>
      <c r="F41" s="4">
        <v>447358</v>
      </c>
      <c r="G41" s="3">
        <v>-1.1335132280043458</v>
      </c>
      <c r="H41" s="3">
        <v>-0.58908568895556823</v>
      </c>
    </row>
    <row r="42" spans="1:8" x14ac:dyDescent="0.25">
      <c r="A42" s="2">
        <f t="shared" si="3"/>
        <v>2021</v>
      </c>
      <c r="B42" s="2">
        <v>5</v>
      </c>
      <c r="C42" s="4">
        <v>7071</v>
      </c>
      <c r="D42" s="3">
        <v>0.21258503401360151</v>
      </c>
      <c r="E42" s="3">
        <v>-7.1570769100507414E-2</v>
      </c>
      <c r="F42" s="4">
        <v>447206</v>
      </c>
      <c r="G42" s="3">
        <v>-0.96180038046812522</v>
      </c>
      <c r="H42" s="3">
        <v>-0.57658765540412038</v>
      </c>
    </row>
    <row r="43" spans="1:8" x14ac:dyDescent="0.25">
      <c r="A43" s="2">
        <f t="shared" si="3"/>
        <v>2021</v>
      </c>
      <c r="B43" s="2">
        <v>6</v>
      </c>
      <c r="C43" s="4">
        <v>7068</v>
      </c>
      <c r="D43" s="3">
        <v>0.22688598979012653</v>
      </c>
      <c r="E43" s="3">
        <v>-3.6706037673121597E-2</v>
      </c>
      <c r="F43" s="4">
        <v>447009</v>
      </c>
      <c r="G43" s="3">
        <v>-0.83369013259622093</v>
      </c>
      <c r="H43" s="3">
        <v>-0.56143282318137788</v>
      </c>
    </row>
    <row r="44" spans="1:8" x14ac:dyDescent="0.25">
      <c r="A44" s="2">
        <f t="shared" si="3"/>
        <v>2021</v>
      </c>
      <c r="B44" s="2">
        <v>7</v>
      </c>
      <c r="C44" s="4">
        <v>7089</v>
      </c>
      <c r="D44" s="3">
        <v>0.72463768115942351</v>
      </c>
      <c r="E44" s="3">
        <v>9.3554795056999198E-4</v>
      </c>
      <c r="F44" s="4">
        <v>447290</v>
      </c>
      <c r="G44" s="3">
        <v>-0.62805892690123155</v>
      </c>
      <c r="H44" s="3">
        <v>-0.54370497870536616</v>
      </c>
    </row>
    <row r="45" spans="1:8" x14ac:dyDescent="0.25">
      <c r="A45" s="2">
        <f t="shared" si="3"/>
        <v>2021</v>
      </c>
      <c r="B45" s="2">
        <v>8</v>
      </c>
      <c r="C45" s="4">
        <v>7083</v>
      </c>
      <c r="D45" s="3">
        <v>0.5965061780996983</v>
      </c>
      <c r="E45" s="3">
        <v>4.1087238560999315E-2</v>
      </c>
      <c r="F45" s="4">
        <v>446172</v>
      </c>
      <c r="G45" s="3">
        <v>-0.75980675640808792</v>
      </c>
      <c r="H45" s="3">
        <v>-0.52350681515170883</v>
      </c>
    </row>
    <row r="46" spans="1:8" x14ac:dyDescent="0.25">
      <c r="A46" s="2">
        <f t="shared" si="3"/>
        <v>2021</v>
      </c>
      <c r="B46" s="2">
        <v>9</v>
      </c>
      <c r="C46" s="4">
        <v>7054</v>
      </c>
      <c r="D46" s="3">
        <v>2.8360748723765816E-2</v>
      </c>
      <c r="E46" s="3">
        <v>8.3532542041182281E-2</v>
      </c>
      <c r="F46" s="4">
        <v>445619</v>
      </c>
      <c r="G46" s="3">
        <v>-0.79454482310301611</v>
      </c>
      <c r="H46" s="3">
        <v>-0.50094688360909878</v>
      </c>
    </row>
    <row r="47" spans="1:8" x14ac:dyDescent="0.25">
      <c r="A47" s="2">
        <f t="shared" si="3"/>
        <v>2021</v>
      </c>
      <c r="B47" s="2">
        <v>10</v>
      </c>
      <c r="C47" s="4">
        <v>7067</v>
      </c>
      <c r="D47" s="3">
        <v>-4.2432814710047229E-2</v>
      </c>
      <c r="E47" s="3">
        <v>0.12809353703382498</v>
      </c>
      <c r="F47" s="4">
        <v>445730</v>
      </c>
      <c r="G47" s="3">
        <v>-0.3795024003862113</v>
      </c>
      <c r="H47" s="3">
        <v>-0.47615014488437157</v>
      </c>
    </row>
    <row r="48" spans="1:8" x14ac:dyDescent="0.25">
      <c r="A48" s="2">
        <f t="shared" si="3"/>
        <v>2021</v>
      </c>
      <c r="B48" s="2">
        <v>11</v>
      </c>
      <c r="C48" s="4">
        <v>7060</v>
      </c>
      <c r="D48" s="3">
        <v>1.4166312508856471E-2</v>
      </c>
      <c r="E48" s="3">
        <v>0.17458847080709755</v>
      </c>
      <c r="F48" s="4">
        <v>445593</v>
      </c>
      <c r="G48" s="3">
        <v>-6.3918829814435529E-2</v>
      </c>
      <c r="H48" s="3">
        <v>-0.44926194853016105</v>
      </c>
    </row>
    <row r="49" spans="1:8" x14ac:dyDescent="0.25">
      <c r="A49" s="2">
        <f t="shared" si="3"/>
        <v>2021</v>
      </c>
      <c r="B49" s="2">
        <v>12</v>
      </c>
      <c r="C49" s="4">
        <v>7047</v>
      </c>
      <c r="D49" s="3">
        <v>-0.19827219940518059</v>
      </c>
      <c r="E49" s="3">
        <v>0.22282374852141015</v>
      </c>
      <c r="F49" s="4">
        <v>446119</v>
      </c>
      <c r="G49" s="3">
        <v>2.1972059611541361E-2</v>
      </c>
      <c r="H49" s="3">
        <v>-0.42042093245017748</v>
      </c>
    </row>
    <row r="50" spans="1:8" x14ac:dyDescent="0.25">
      <c r="A50" s="2">
        <v>2022</v>
      </c>
      <c r="B50" s="2">
        <v>1</v>
      </c>
      <c r="C50" s="4">
        <v>7075</v>
      </c>
      <c r="D50" s="3">
        <v>0.49715909090908283</v>
      </c>
      <c r="E50" s="3">
        <v>0.2725946349095133</v>
      </c>
      <c r="F50" s="4">
        <v>448816</v>
      </c>
      <c r="G50" s="3">
        <v>0.55045378271749712</v>
      </c>
      <c r="H50" s="3">
        <v>-0.38973897460933138</v>
      </c>
    </row>
    <row r="51" spans="1:8" x14ac:dyDescent="0.25">
      <c r="A51" s="2">
        <f>A50</f>
        <v>2022</v>
      </c>
      <c r="B51" s="2">
        <v>2</v>
      </c>
      <c r="C51" s="4">
        <v>7064</v>
      </c>
      <c r="D51" s="3">
        <v>0.35516408580764658</v>
      </c>
      <c r="E51" s="3">
        <v>0.32366715192999596</v>
      </c>
      <c r="F51" s="4">
        <v>445860</v>
      </c>
      <c r="G51" s="3">
        <v>-0.21730810977752535</v>
      </c>
      <c r="H51" s="3">
        <v>-0.35729723123697349</v>
      </c>
    </row>
    <row r="52" spans="1:8" x14ac:dyDescent="0.25">
      <c r="A52" s="2">
        <f t="shared" ref="A52:A61" si="4">A51</f>
        <v>2022</v>
      </c>
      <c r="B52" s="2">
        <v>3</v>
      </c>
      <c r="C52" s="4">
        <v>7090</v>
      </c>
      <c r="D52" s="3">
        <v>0.61018873279410357</v>
      </c>
      <c r="E52" s="3">
        <v>0.37582291629533598</v>
      </c>
      <c r="F52" s="4">
        <v>446325</v>
      </c>
      <c r="G52" s="3">
        <v>-0.23626341694569231</v>
      </c>
      <c r="H52" s="3">
        <v>-0.3231115673987513</v>
      </c>
    </row>
    <row r="53" spans="1:8" x14ac:dyDescent="0.25">
      <c r="A53" s="2">
        <f t="shared" si="4"/>
        <v>2022</v>
      </c>
      <c r="B53" s="2">
        <v>4</v>
      </c>
      <c r="C53" s="4">
        <v>7111</v>
      </c>
      <c r="D53" s="3">
        <v>0.92250922509224953</v>
      </c>
      <c r="E53" s="3">
        <v>0.42884573200508608</v>
      </c>
      <c r="F53" s="4">
        <v>444868</v>
      </c>
      <c r="G53" s="3">
        <v>-0.55660120082797748</v>
      </c>
      <c r="H53" s="3">
        <v>-0.28718812669354427</v>
      </c>
    </row>
    <row r="54" spans="1:8" x14ac:dyDescent="0.25">
      <c r="A54" s="2">
        <f t="shared" si="4"/>
        <v>2022</v>
      </c>
      <c r="B54" s="2">
        <v>5</v>
      </c>
      <c r="C54" s="4">
        <v>7140</v>
      </c>
      <c r="D54" s="3">
        <v>0.97581671616462362</v>
      </c>
      <c r="E54" s="3">
        <v>0.48253567846272249</v>
      </c>
      <c r="F54" s="4">
        <v>445069</v>
      </c>
      <c r="G54" s="3">
        <v>-0.47785584272125314</v>
      </c>
      <c r="H54" s="3">
        <v>-0.24952702159867265</v>
      </c>
    </row>
    <row r="55" spans="1:8" x14ac:dyDescent="0.25">
      <c r="A55" s="2">
        <f t="shared" si="4"/>
        <v>2022</v>
      </c>
      <c r="B55" s="2">
        <v>6</v>
      </c>
      <c r="C55" s="4">
        <v>7147</v>
      </c>
      <c r="D55" s="3">
        <v>1.1177136389360465</v>
      </c>
      <c r="E55" s="3">
        <v>0.53672711725874145</v>
      </c>
      <c r="F55" s="4">
        <v>445724</v>
      </c>
      <c r="G55" s="3">
        <v>-0.28746624788315023</v>
      </c>
      <c r="H55" s="3">
        <v>-0.21014707383271608</v>
      </c>
    </row>
    <row r="56" spans="1:8" x14ac:dyDescent="0.25">
      <c r="A56" s="2">
        <f t="shared" si="4"/>
        <v>2022</v>
      </c>
      <c r="B56" s="2">
        <v>7</v>
      </c>
      <c r="C56" s="4">
        <v>7155</v>
      </c>
      <c r="D56" s="3">
        <v>0.93101988997037477</v>
      </c>
      <c r="E56" s="3">
        <v>0.59128866561125726</v>
      </c>
      <c r="F56" s="4">
        <v>447007</v>
      </c>
      <c r="G56" s="3">
        <v>-6.3269914373220715E-2</v>
      </c>
      <c r="H56" s="3">
        <v>-0.16908296128238767</v>
      </c>
    </row>
    <row r="57" spans="1:8" x14ac:dyDescent="0.25">
      <c r="A57" s="2">
        <f t="shared" si="4"/>
        <v>2022</v>
      </c>
      <c r="B57" s="2">
        <v>8</v>
      </c>
      <c r="C57" s="4">
        <v>7145</v>
      </c>
      <c r="D57" s="3">
        <v>0.87533530989694075</v>
      </c>
      <c r="E57" s="3">
        <v>0.64612928702461181</v>
      </c>
      <c r="F57" s="4">
        <v>446822</v>
      </c>
      <c r="G57" s="3">
        <v>0.14568372735177526</v>
      </c>
      <c r="H57" s="3">
        <v>-0.12637473122148732</v>
      </c>
    </row>
    <row r="58" spans="1:8" x14ac:dyDescent="0.25">
      <c r="A58" s="2">
        <f t="shared" si="4"/>
        <v>2022</v>
      </c>
      <c r="B58" s="2">
        <v>9</v>
      </c>
      <c r="C58" s="4">
        <v>7104</v>
      </c>
      <c r="D58" s="3">
        <v>0.70881769208959167</v>
      </c>
      <c r="E58" s="3">
        <v>0.70118153744928302</v>
      </c>
      <c r="F58" s="4">
        <v>445145</v>
      </c>
      <c r="G58" s="3">
        <v>-0.10636889360642332</v>
      </c>
      <c r="H58" s="3">
        <v>-8.2055082795557358E-2</v>
      </c>
    </row>
    <row r="59" spans="1:8" x14ac:dyDescent="0.25">
      <c r="A59" s="2">
        <f t="shared" si="4"/>
        <v>2022</v>
      </c>
      <c r="B59" s="2">
        <v>10</v>
      </c>
      <c r="C59" s="4">
        <v>7118</v>
      </c>
      <c r="D59" s="3">
        <v>0.72166407244940167</v>
      </c>
      <c r="E59" s="3">
        <v>0.75639388992067047</v>
      </c>
      <c r="F59" s="4">
        <v>444526</v>
      </c>
      <c r="G59" s="3">
        <v>-0.27011868171314957</v>
      </c>
      <c r="H59" s="3">
        <v>-3.6137822201628082E-2</v>
      </c>
    </row>
    <row r="60" spans="1:8" x14ac:dyDescent="0.25">
      <c r="A60" s="2">
        <f t="shared" si="4"/>
        <v>2022</v>
      </c>
      <c r="B60" s="2">
        <v>11</v>
      </c>
      <c r="C60" s="4">
        <v>7139</v>
      </c>
      <c r="D60" s="3">
        <v>1.1189801699716728</v>
      </c>
      <c r="E60" s="3">
        <v>0.81171534776269039</v>
      </c>
      <c r="F60" s="4">
        <v>444875</v>
      </c>
      <c r="G60" s="3">
        <v>-0.1611335905187028</v>
      </c>
      <c r="H60" s="3">
        <v>1.1361555904186117E-2</v>
      </c>
    </row>
    <row r="61" spans="1:8" x14ac:dyDescent="0.25">
      <c r="A61" s="2">
        <f t="shared" si="4"/>
        <v>2022</v>
      </c>
      <c r="B61" s="2">
        <v>12</v>
      </c>
      <c r="C61" s="4">
        <v>7152</v>
      </c>
      <c r="D61" s="3">
        <v>1.4899957428692989</v>
      </c>
      <c r="E61" s="3">
        <v>0.86709250250637904</v>
      </c>
      <c r="F61" s="4">
        <v>444536</v>
      </c>
      <c r="G61" s="3">
        <v>-0.35483805890356157</v>
      </c>
      <c r="H61" s="3">
        <v>6.0411308194971446E-2</v>
      </c>
    </row>
    <row r="62" spans="1:8" x14ac:dyDescent="0.25">
      <c r="A62" s="2">
        <v>2023</v>
      </c>
      <c r="B62" s="2">
        <v>1</v>
      </c>
      <c r="C62" s="4">
        <v>7139</v>
      </c>
      <c r="D62" s="3">
        <v>0.90459363957597905</v>
      </c>
      <c r="E62" s="3">
        <v>0.92249328351764837</v>
      </c>
      <c r="F62" s="4">
        <v>444356</v>
      </c>
      <c r="G62" s="3">
        <v>-0.99372571387829067</v>
      </c>
      <c r="H62" s="3">
        <v>0.1109677125142014</v>
      </c>
    </row>
    <row r="63" spans="1:8" x14ac:dyDescent="0.25">
      <c r="A63" s="2">
        <f>A62</f>
        <v>2023</v>
      </c>
      <c r="B63" s="2">
        <v>2</v>
      </c>
      <c r="C63" s="4">
        <v>7147</v>
      </c>
      <c r="D63" s="3">
        <v>1.174971687429216</v>
      </c>
      <c r="E63" s="3">
        <v>0.97792887733187983</v>
      </c>
      <c r="F63" s="4">
        <v>445442</v>
      </c>
      <c r="G63" s="3">
        <v>-9.3751401785313604E-2</v>
      </c>
      <c r="H63" s="3">
        <v>0.16295820994374541</v>
      </c>
    </row>
    <row r="64" spans="1:8" x14ac:dyDescent="0.25">
      <c r="A64" s="2">
        <f t="shared" ref="A64:A73" si="5">A63</f>
        <v>2023</v>
      </c>
      <c r="B64" s="2">
        <v>3</v>
      </c>
      <c r="C64" s="4">
        <v>7139</v>
      </c>
      <c r="D64" s="3">
        <v>0.69111424541608013</v>
      </c>
      <c r="E64" s="3">
        <v>1.0334092274536255</v>
      </c>
      <c r="F64" s="4">
        <v>446163</v>
      </c>
      <c r="G64" s="3">
        <v>-3.6296420769621474E-2</v>
      </c>
      <c r="H64" s="3">
        <v>0.21623352674419563</v>
      </c>
    </row>
    <row r="65" spans="1:8" x14ac:dyDescent="0.25">
      <c r="A65" s="2">
        <f t="shared" si="5"/>
        <v>2023</v>
      </c>
      <c r="B65" s="2">
        <v>4</v>
      </c>
      <c r="C65" s="4">
        <v>7179</v>
      </c>
      <c r="D65" s="3">
        <v>0.95626494163971731</v>
      </c>
      <c r="E65" s="3">
        <v>1.0889579609159166</v>
      </c>
      <c r="F65" s="4">
        <v>447066</v>
      </c>
      <c r="G65" s="3">
        <v>0.4940791425771307</v>
      </c>
      <c r="H65" s="3">
        <v>0.27062656211977415</v>
      </c>
    </row>
    <row r="66" spans="1:8" x14ac:dyDescent="0.25">
      <c r="A66" s="2">
        <f t="shared" si="5"/>
        <v>2023</v>
      </c>
      <c r="B66" s="2">
        <v>5</v>
      </c>
      <c r="C66" s="4">
        <v>7182</v>
      </c>
      <c r="D66" s="3">
        <v>0.58823529411764497</v>
      </c>
      <c r="E66" s="3">
        <v>1.1445749342669203</v>
      </c>
      <c r="F66" s="4">
        <v>447866</v>
      </c>
      <c r="G66" s="3">
        <v>0.62844188204524976</v>
      </c>
      <c r="H66" s="3">
        <v>0.32595267847279236</v>
      </c>
    </row>
    <row r="67" spans="1:8" x14ac:dyDescent="0.25">
      <c r="A67" s="2">
        <f t="shared" si="5"/>
        <v>2023</v>
      </c>
      <c r="B67" s="2">
        <v>6</v>
      </c>
      <c r="C67" s="4">
        <v>7239</v>
      </c>
      <c r="D67" s="3">
        <v>1.2872533930320396</v>
      </c>
      <c r="E67" s="3">
        <v>1.2002507892617984</v>
      </c>
      <c r="F67" s="4">
        <v>448726</v>
      </c>
      <c r="G67" s="3">
        <v>0.67351096194057103</v>
      </c>
      <c r="H67" s="3">
        <v>0.38204275574587115</v>
      </c>
    </row>
    <row r="68" spans="1:8" x14ac:dyDescent="0.25">
      <c r="A68" s="2">
        <f t="shared" si="5"/>
        <v>2023</v>
      </c>
      <c r="B68" s="2">
        <v>7</v>
      </c>
      <c r="C68" s="4">
        <v>7265</v>
      </c>
      <c r="D68" s="3">
        <v>1.5373864430468176</v>
      </c>
      <c r="E68" s="3">
        <v>1.2559375329584803</v>
      </c>
      <c r="F68" s="4">
        <v>449515</v>
      </c>
      <c r="G68" s="3">
        <v>0.56106503924995277</v>
      </c>
      <c r="H68" s="3">
        <v>0.43874868007632395</v>
      </c>
    </row>
    <row r="69" spans="1:8" x14ac:dyDescent="0.25">
      <c r="A69" s="2">
        <f t="shared" si="5"/>
        <v>2023</v>
      </c>
      <c r="B69" s="2">
        <v>8</v>
      </c>
      <c r="C69" s="4">
        <v>7275</v>
      </c>
      <c r="D69" s="3">
        <v>1.8194541637508665</v>
      </c>
      <c r="E69" s="3">
        <v>1.3115932142623794</v>
      </c>
      <c r="F69" s="4">
        <v>449841</v>
      </c>
      <c r="G69" s="3">
        <v>0.67566055386709678</v>
      </c>
      <c r="H69" s="3">
        <v>0.4959425784491166</v>
      </c>
    </row>
    <row r="70" spans="1:8" x14ac:dyDescent="0.25">
      <c r="A70" s="2">
        <f t="shared" si="5"/>
        <v>2023</v>
      </c>
      <c r="B70" s="2">
        <v>9</v>
      </c>
      <c r="C70" s="4">
        <v>7237</v>
      </c>
      <c r="D70" s="3">
        <v>1.8721846846846857</v>
      </c>
      <c r="E70" s="3">
        <v>1.3671954271421096</v>
      </c>
      <c r="F70" s="4">
        <v>449637</v>
      </c>
      <c r="G70" s="3">
        <v>1.0091093913219273</v>
      </c>
      <c r="H70" s="3">
        <v>0.55350507204082422</v>
      </c>
    </row>
    <row r="71" spans="1:8" x14ac:dyDescent="0.25">
      <c r="A71" s="2">
        <f t="shared" si="5"/>
        <v>2023</v>
      </c>
      <c r="B71" s="2">
        <v>10</v>
      </c>
      <c r="C71" s="4">
        <v>7228</v>
      </c>
      <c r="D71" s="3">
        <v>1.5453779151447078</v>
      </c>
      <c r="E71" s="3">
        <v>1.4227570336877773</v>
      </c>
      <c r="F71" s="4">
        <v>449316</v>
      </c>
      <c r="G71" s="3">
        <v>1.0775522691585993</v>
      </c>
      <c r="H71" s="3">
        <v>0.61132926244298158</v>
      </c>
    </row>
    <row r="72" spans="1:8" x14ac:dyDescent="0.25">
      <c r="A72" s="2">
        <f t="shared" si="5"/>
        <v>2023</v>
      </c>
      <c r="B72" s="2">
        <v>11</v>
      </c>
      <c r="C72" s="4">
        <v>7226</v>
      </c>
      <c r="D72" s="3">
        <v>1.2186580753607013</v>
      </c>
      <c r="E72" s="3">
        <v>1.478325964687929</v>
      </c>
      <c r="F72" s="4">
        <v>448633</v>
      </c>
      <c r="G72" s="3">
        <v>0.84473166619836171</v>
      </c>
      <c r="H72" s="3">
        <v>0.66933989043596231</v>
      </c>
    </row>
    <row r="73" spans="1:8" x14ac:dyDescent="0.25">
      <c r="A73" s="2">
        <f t="shared" si="5"/>
        <v>2023</v>
      </c>
      <c r="B73" s="2">
        <v>12</v>
      </c>
      <c r="C73" s="4">
        <v>7259</v>
      </c>
      <c r="D73" s="3">
        <v>1.4960850111856772</v>
      </c>
      <c r="E73" s="3">
        <v>1.5339586662701015</v>
      </c>
      <c r="F73" s="4">
        <v>449198</v>
      </c>
      <c r="G73" s="3">
        <v>1.0487339608040713</v>
      </c>
      <c r="H73" s="3">
        <v>0.72749407339782868</v>
      </c>
    </row>
    <row r="74" spans="1:8" x14ac:dyDescent="0.25">
      <c r="A74" s="2">
        <v>2024</v>
      </c>
      <c r="B74" s="2">
        <v>1</v>
      </c>
      <c r="C74" s="4">
        <v>7139</v>
      </c>
      <c r="D74" s="3">
        <v>0</v>
      </c>
      <c r="E74" s="3">
        <v>1.589693552069517</v>
      </c>
      <c r="F74" s="4">
        <v>444888</v>
      </c>
      <c r="G74" s="3">
        <v>0.11972382504117363</v>
      </c>
      <c r="H74" s="3">
        <v>0.78576110869107096</v>
      </c>
    </row>
    <row r="75" spans="1:8" x14ac:dyDescent="0.25">
      <c r="A75" s="2">
        <f>A74</f>
        <v>2024</v>
      </c>
      <c r="B75" s="2">
        <v>2</v>
      </c>
      <c r="C75" s="4">
        <v>7282</v>
      </c>
      <c r="D75" s="3">
        <v>1.8889044354274631</v>
      </c>
      <c r="E75" s="3">
        <v>1.6455664056064614</v>
      </c>
      <c r="F75" s="4">
        <v>450350</v>
      </c>
      <c r="G75" s="3">
        <v>1.1018269494120547</v>
      </c>
      <c r="H75" s="3">
        <v>0.84413260200369356</v>
      </c>
    </row>
    <row r="76" spans="1:8" x14ac:dyDescent="0.25">
      <c r="A76" s="2">
        <f t="shared" ref="A76:A85" si="6">A75</f>
        <v>2024</v>
      </c>
      <c r="B76" s="2">
        <v>3</v>
      </c>
      <c r="C76" s="4">
        <v>7314</v>
      </c>
      <c r="D76" s="3">
        <v>2.4513237148059863</v>
      </c>
      <c r="E76" s="3">
        <v>1.7015026150156602</v>
      </c>
      <c r="F76" s="4">
        <v>451712</v>
      </c>
      <c r="G76" s="3">
        <v>1.2437158616918076</v>
      </c>
      <c r="H76" s="3">
        <v>0.90255390643455868</v>
      </c>
    </row>
    <row r="77" spans="1:8" x14ac:dyDescent="0.25">
      <c r="A77" s="2">
        <f t="shared" si="6"/>
        <v>2024</v>
      </c>
      <c r="B77" s="2">
        <v>4</v>
      </c>
      <c r="C77" s="4">
        <v>7311</v>
      </c>
      <c r="D77" s="3">
        <v>1.8386961972419513</v>
      </c>
      <c r="E77" s="3">
        <v>1.7574444669061324</v>
      </c>
      <c r="F77" s="4">
        <v>452203</v>
      </c>
      <c r="G77" s="3">
        <v>1.1490473442399951</v>
      </c>
      <c r="H77" s="3">
        <v>0.96098827052332081</v>
      </c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4"/>
      <c r="D86" s="3"/>
      <c r="E86" s="3"/>
      <c r="F86" s="4"/>
      <c r="G86" s="3"/>
      <c r="H86" s="3"/>
    </row>
    <row r="87" spans="3:8" x14ac:dyDescent="0.25">
      <c r="C87" s="4"/>
      <c r="D87" s="3"/>
      <c r="E87" s="3"/>
      <c r="F87" s="4"/>
      <c r="G87" s="3"/>
      <c r="H87" s="3"/>
    </row>
    <row r="88" spans="3:8" x14ac:dyDescent="0.25">
      <c r="C88" s="4"/>
      <c r="D88" s="3"/>
      <c r="E88" s="3"/>
      <c r="F88" s="4"/>
      <c r="G88" s="3"/>
      <c r="H88" s="3"/>
    </row>
    <row r="89" spans="3:8" x14ac:dyDescent="0.25">
      <c r="C89" s="4"/>
      <c r="D89" s="3"/>
      <c r="E89" s="3"/>
      <c r="F89" s="4"/>
      <c r="G89" s="3"/>
      <c r="H89" s="3"/>
    </row>
    <row r="90" spans="3:8" x14ac:dyDescent="0.25">
      <c r="C90" s="4"/>
      <c r="D90" s="3"/>
      <c r="E90" s="3"/>
      <c r="F90" s="4"/>
      <c r="G90" s="3"/>
      <c r="H90" s="3"/>
    </row>
    <row r="91" spans="3:8" x14ac:dyDescent="0.25">
      <c r="C91" s="4"/>
      <c r="D91" s="3"/>
      <c r="E91" s="3"/>
      <c r="F91" s="4"/>
      <c r="G91" s="3"/>
      <c r="H9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5"/>
  <sheetViews>
    <sheetView topLeftCell="A49" workbookViewId="0">
      <selection activeCell="A76" sqref="A76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ht="54" x14ac:dyDescent="0.25">
      <c r="A1" s="1" t="s">
        <v>0</v>
      </c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 spans="1:8" x14ac:dyDescent="0.25">
      <c r="A2" s="1">
        <v>2018</v>
      </c>
      <c r="B2" s="1">
        <v>1</v>
      </c>
      <c r="C2" s="4">
        <v>28054.1</v>
      </c>
      <c r="D2" s="3">
        <v>13.07755341579333</v>
      </c>
      <c r="E2" s="3">
        <v>3.4166931082917271</v>
      </c>
      <c r="F2" s="4">
        <v>1795693.9719449999</v>
      </c>
      <c r="G2" s="3">
        <v>11.854831852092085</v>
      </c>
      <c r="H2" s="3">
        <v>3.6639709719152695</v>
      </c>
    </row>
    <row r="3" spans="1:8" x14ac:dyDescent="0.25">
      <c r="A3" s="2">
        <f>A2</f>
        <v>2018</v>
      </c>
      <c r="B3" s="1">
        <v>2</v>
      </c>
      <c r="C3" s="4">
        <v>54204.849999999991</v>
      </c>
      <c r="D3" s="3">
        <v>6.8658517855942236</v>
      </c>
      <c r="E3" s="3">
        <v>3.540312589256839</v>
      </c>
      <c r="F3" s="4">
        <v>3554242.0989630003</v>
      </c>
      <c r="G3" s="3">
        <v>6.5064747770935183</v>
      </c>
      <c r="H3" s="3">
        <v>3.7546357791317484</v>
      </c>
    </row>
    <row r="4" spans="1:8" x14ac:dyDescent="0.25">
      <c r="A4" s="2">
        <f t="shared" ref="A4:A13" si="0">A3</f>
        <v>2018</v>
      </c>
      <c r="B4" s="1">
        <v>3</v>
      </c>
      <c r="C4" s="4">
        <v>78604.240000000005</v>
      </c>
      <c r="D4" s="3">
        <v>2.7236503872838602</v>
      </c>
      <c r="E4" s="3">
        <v>3.6662617106257502</v>
      </c>
      <c r="F4" s="4">
        <v>5459109.9298299998</v>
      </c>
      <c r="G4" s="3">
        <v>4.1304724219232369</v>
      </c>
      <c r="H4" s="3">
        <v>3.8492144224691556</v>
      </c>
    </row>
    <row r="5" spans="1:8" x14ac:dyDescent="0.25">
      <c r="A5" s="2">
        <f t="shared" si="0"/>
        <v>2018</v>
      </c>
      <c r="B5" s="1">
        <v>4</v>
      </c>
      <c r="C5" s="4">
        <v>107322.29000000001</v>
      </c>
      <c r="D5" s="3">
        <v>7.8263674853573217</v>
      </c>
      <c r="E5" s="3">
        <v>3.792898559400895</v>
      </c>
      <c r="F5" s="4">
        <v>7322880.0957600009</v>
      </c>
      <c r="G5" s="3">
        <v>5.2673643763143652</v>
      </c>
      <c r="H5" s="3">
        <v>3.946987597646189</v>
      </c>
    </row>
    <row r="6" spans="1:8" x14ac:dyDescent="0.25">
      <c r="A6" s="2">
        <f t="shared" si="0"/>
        <v>2018</v>
      </c>
      <c r="B6" s="1">
        <v>5</v>
      </c>
      <c r="C6" s="4">
        <v>138485.93</v>
      </c>
      <c r="D6" s="3">
        <v>9.0642806700424572</v>
      </c>
      <c r="E6" s="3">
        <v>3.9185157634650318</v>
      </c>
      <c r="F6" s="4">
        <v>9317008.7572799996</v>
      </c>
      <c r="G6" s="3">
        <v>5.250566957954983</v>
      </c>
      <c r="H6" s="3">
        <v>4.047255532187064</v>
      </c>
    </row>
    <row r="7" spans="1:8" x14ac:dyDescent="0.25">
      <c r="A7" s="2">
        <f t="shared" si="0"/>
        <v>2018</v>
      </c>
      <c r="B7" s="1">
        <v>6</v>
      </c>
      <c r="C7" s="4">
        <v>164714.47</v>
      </c>
      <c r="D7" s="3">
        <v>7.7690187429648727</v>
      </c>
      <c r="E7" s="3">
        <v>4.0416860527096654</v>
      </c>
      <c r="F7" s="4">
        <v>11266649.71411</v>
      </c>
      <c r="G7" s="3">
        <v>4.996561535575994</v>
      </c>
      <c r="H7" s="3">
        <v>4.1494101464478481</v>
      </c>
    </row>
    <row r="8" spans="1:8" x14ac:dyDescent="0.25">
      <c r="A8" s="2">
        <f t="shared" si="0"/>
        <v>2018</v>
      </c>
      <c r="B8" s="1">
        <v>7</v>
      </c>
      <c r="C8" s="4">
        <v>192426.09</v>
      </c>
      <c r="D8" s="3">
        <v>7.2701997408025631</v>
      </c>
      <c r="E8" s="3">
        <v>4.1613395018114794</v>
      </c>
      <c r="F8" s="4">
        <v>13175683.727910001</v>
      </c>
      <c r="G8" s="3">
        <v>4.9893037548011332</v>
      </c>
      <c r="H8" s="3">
        <v>4.2529269240780643</v>
      </c>
    </row>
    <row r="9" spans="1:8" x14ac:dyDescent="0.25">
      <c r="A9" s="2">
        <f t="shared" si="0"/>
        <v>2018</v>
      </c>
      <c r="B9" s="1">
        <v>8</v>
      </c>
      <c r="C9" s="4">
        <v>218330.61</v>
      </c>
      <c r="D9" s="3">
        <v>6.7197055555191731</v>
      </c>
      <c r="E9" s="3">
        <v>4.2766650279950911</v>
      </c>
      <c r="F9" s="4">
        <v>14958733.248869998</v>
      </c>
      <c r="G9" s="3">
        <v>5.2656820698987472</v>
      </c>
      <c r="H9" s="3">
        <v>4.3573401786848125</v>
      </c>
    </row>
    <row r="10" spans="1:8" x14ac:dyDescent="0.25">
      <c r="A10" s="2">
        <f t="shared" si="0"/>
        <v>2018</v>
      </c>
      <c r="B10" s="1">
        <v>9</v>
      </c>
      <c r="C10" s="4">
        <v>244827.38</v>
      </c>
      <c r="D10" s="3">
        <v>6.0959751783983274</v>
      </c>
      <c r="E10" s="3">
        <v>4.387067441557269</v>
      </c>
      <c r="F10" s="4">
        <v>16671971.805550002</v>
      </c>
      <c r="G10" s="3">
        <v>4.6727364842803931</v>
      </c>
      <c r="H10" s="3">
        <v>4.4622353611551047</v>
      </c>
    </row>
    <row r="11" spans="1:8" x14ac:dyDescent="0.25">
      <c r="A11" s="2">
        <f t="shared" si="0"/>
        <v>2018</v>
      </c>
      <c r="B11" s="1">
        <v>10</v>
      </c>
      <c r="C11" s="4">
        <v>274654.52</v>
      </c>
      <c r="D11" s="3">
        <v>7.5497465681759968</v>
      </c>
      <c r="E11" s="3">
        <v>4.4921212083869708</v>
      </c>
      <c r="F11" s="4">
        <v>18660037.451480001</v>
      </c>
      <c r="G11" s="3">
        <v>5.2020526271316037</v>
      </c>
      <c r="H11" s="3">
        <v>4.5672610016739528</v>
      </c>
    </row>
    <row r="12" spans="1:8" x14ac:dyDescent="0.25">
      <c r="A12" s="2">
        <f t="shared" si="0"/>
        <v>2018</v>
      </c>
      <c r="B12" s="1">
        <v>11</v>
      </c>
      <c r="C12" s="4">
        <v>298258.33</v>
      </c>
      <c r="D12" s="3">
        <v>4.916139784847906</v>
      </c>
      <c r="E12" s="3">
        <v>4.5915194685215459</v>
      </c>
      <c r="F12" s="4">
        <v>20657261.245180003</v>
      </c>
      <c r="G12" s="3">
        <v>5.14651875975769</v>
      </c>
      <c r="H12" s="3">
        <v>4.6720802485599187</v>
      </c>
    </row>
    <row r="13" spans="1:8" x14ac:dyDescent="0.25">
      <c r="A13" s="2">
        <f t="shared" si="0"/>
        <v>2018</v>
      </c>
      <c r="B13" s="1">
        <v>12</v>
      </c>
      <c r="C13" s="4">
        <v>338319.67</v>
      </c>
      <c r="D13" s="3">
        <v>7.0867661303396945</v>
      </c>
      <c r="E13" s="3">
        <v>4.6851676970927745</v>
      </c>
      <c r="F13" s="4">
        <v>22643603.501079999</v>
      </c>
      <c r="G13" s="3">
        <v>4.6963971292250495</v>
      </c>
      <c r="H13" s="3">
        <v>4.7764003328833331</v>
      </c>
    </row>
    <row r="14" spans="1:8" x14ac:dyDescent="0.25">
      <c r="A14" s="2">
        <v>2019</v>
      </c>
      <c r="B14" s="1">
        <v>1</v>
      </c>
      <c r="C14" s="4">
        <v>33387.24</v>
      </c>
      <c r="D14" s="3">
        <v>19.010198152854652</v>
      </c>
      <c r="E14" s="3">
        <v>4.7729939123099587</v>
      </c>
      <c r="F14" s="4">
        <v>1843444.31021</v>
      </c>
      <c r="G14" s="3">
        <v>2.6591579083645067</v>
      </c>
      <c r="H14" s="3">
        <v>4.8799614328333609</v>
      </c>
    </row>
    <row r="15" spans="1:8" x14ac:dyDescent="0.25">
      <c r="A15" s="2">
        <f>A14</f>
        <v>2019</v>
      </c>
      <c r="B15" s="1">
        <v>2</v>
      </c>
      <c r="C15" s="4">
        <v>54401.159999999996</v>
      </c>
      <c r="D15" s="3">
        <v>0.36216316436630258</v>
      </c>
      <c r="E15" s="3">
        <v>4.8550929100513764</v>
      </c>
      <c r="F15" s="4">
        <v>3731966.8548199995</v>
      </c>
      <c r="G15" s="3">
        <v>5.0003559382984397</v>
      </c>
      <c r="H15" s="3">
        <v>4.9824981708211338</v>
      </c>
    </row>
    <row r="16" spans="1:8" x14ac:dyDescent="0.25">
      <c r="A16" s="2">
        <f t="shared" ref="A16:A25" si="1">A15</f>
        <v>2019</v>
      </c>
      <c r="B16" s="1">
        <v>3</v>
      </c>
      <c r="C16" s="4">
        <v>83591.98000000001</v>
      </c>
      <c r="D16" s="3">
        <v>6.3453828953756286</v>
      </c>
      <c r="E16" s="3">
        <v>4.9325481809342326</v>
      </c>
      <c r="F16" s="4">
        <v>5706201.7636699993</v>
      </c>
      <c r="G16" s="3">
        <v>4.5262293123980779</v>
      </c>
      <c r="H16" s="3">
        <v>5.0835909467908076</v>
      </c>
    </row>
    <row r="17" spans="1:8" x14ac:dyDescent="0.25">
      <c r="A17" s="2">
        <f t="shared" si="1"/>
        <v>2019</v>
      </c>
      <c r="B17" s="1">
        <v>4</v>
      </c>
      <c r="C17" s="4">
        <v>112520.75</v>
      </c>
      <c r="D17" s="3">
        <v>4.8437840825051204</v>
      </c>
      <c r="E17" s="3">
        <v>5.0061312065656161</v>
      </c>
      <c r="F17" s="4">
        <v>7669657.0376200005</v>
      </c>
      <c r="G17" s="3">
        <v>4.7355266961258247</v>
      </c>
      <c r="H17" s="3">
        <v>5.1828214008092797</v>
      </c>
    </row>
    <row r="18" spans="1:8" x14ac:dyDescent="0.25">
      <c r="A18" s="2">
        <f t="shared" si="1"/>
        <v>2019</v>
      </c>
      <c r="B18" s="1">
        <v>5</v>
      </c>
      <c r="C18" s="4">
        <v>139997.37</v>
      </c>
      <c r="D18" s="3">
        <v>1.0914032927388462</v>
      </c>
      <c r="E18" s="3">
        <v>5.0767115820744513</v>
      </c>
      <c r="F18" s="4">
        <v>9751738.6414499991</v>
      </c>
      <c r="G18" s="3">
        <v>4.6659812767731568</v>
      </c>
      <c r="H18" s="3">
        <v>5.2797324672743917</v>
      </c>
    </row>
    <row r="19" spans="1:8" x14ac:dyDescent="0.25">
      <c r="A19" s="2">
        <f t="shared" si="1"/>
        <v>2019</v>
      </c>
      <c r="B19" s="1">
        <v>6</v>
      </c>
      <c r="C19" s="4">
        <v>168170.52</v>
      </c>
      <c r="D19" s="3">
        <v>2.0982066724313908</v>
      </c>
      <c r="E19" s="3">
        <v>5.1451476284838238</v>
      </c>
      <c r="F19" s="4">
        <v>11694644.040600002</v>
      </c>
      <c r="G19" s="3">
        <v>3.7987719273280929</v>
      </c>
      <c r="H19" s="3">
        <v>5.3738360184517147</v>
      </c>
    </row>
    <row r="20" spans="1:8" x14ac:dyDescent="0.25">
      <c r="A20" s="2">
        <f t="shared" si="1"/>
        <v>2019</v>
      </c>
      <c r="B20" s="1">
        <v>7</v>
      </c>
      <c r="C20" s="4">
        <v>197678.86000000002</v>
      </c>
      <c r="D20" s="3">
        <v>2.7297597742593105</v>
      </c>
      <c r="E20" s="3">
        <v>5.2120209092967258</v>
      </c>
      <c r="F20" s="4">
        <v>13758081.711369997</v>
      </c>
      <c r="G20" s="3">
        <v>4.420248660236914</v>
      </c>
      <c r="H20" s="3">
        <v>5.4646013049963678</v>
      </c>
    </row>
    <row r="21" spans="1:8" x14ac:dyDescent="0.25">
      <c r="A21" s="2">
        <f t="shared" si="1"/>
        <v>2019</v>
      </c>
      <c r="B21" s="1">
        <v>8</v>
      </c>
      <c r="C21" s="4">
        <v>223049.91999999998</v>
      </c>
      <c r="D21" s="3">
        <v>2.1615429920706086</v>
      </c>
      <c r="E21" s="3">
        <v>5.2777013948942013</v>
      </c>
      <c r="F21" s="4">
        <v>15546222.537390001</v>
      </c>
      <c r="G21" s="3">
        <v>3.9273999926723979</v>
      </c>
      <c r="H21" s="3">
        <v>5.5513881981126971</v>
      </c>
    </row>
    <row r="22" spans="1:8" x14ac:dyDescent="0.25">
      <c r="A22" s="2">
        <f t="shared" si="1"/>
        <v>2019</v>
      </c>
      <c r="B22" s="1">
        <v>9</v>
      </c>
      <c r="C22" s="4">
        <v>250600.7</v>
      </c>
      <c r="D22" s="3">
        <v>2.358118605852022</v>
      </c>
      <c r="E22" s="3">
        <v>5.3423866764118051</v>
      </c>
      <c r="F22" s="4">
        <v>17425193.176520001</v>
      </c>
      <c r="G22" s="3">
        <v>4.5178901437396668</v>
      </c>
      <c r="H22" s="3">
        <v>5.6334840445158303</v>
      </c>
    </row>
    <row r="23" spans="1:8" x14ac:dyDescent="0.25">
      <c r="A23" s="2">
        <f t="shared" si="1"/>
        <v>2019</v>
      </c>
      <c r="B23" s="1">
        <v>10</v>
      </c>
      <c r="C23" s="4">
        <v>286289.5</v>
      </c>
      <c r="D23" s="3">
        <v>4.2362237475647602</v>
      </c>
      <c r="E23" s="3">
        <v>5.4060579450960082</v>
      </c>
      <c r="F23" s="4">
        <v>19560469.60881</v>
      </c>
      <c r="G23" s="3">
        <v>4.8254573961671321</v>
      </c>
      <c r="H23" s="3">
        <v>5.7100634139621835</v>
      </c>
    </row>
    <row r="24" spans="1:8" x14ac:dyDescent="0.25">
      <c r="A24" s="2">
        <f t="shared" si="1"/>
        <v>2019</v>
      </c>
      <c r="B24" s="1">
        <v>11</v>
      </c>
      <c r="C24" s="4">
        <v>316649.01</v>
      </c>
      <c r="D24" s="3">
        <v>6.1660239296585484</v>
      </c>
      <c r="E24" s="3">
        <v>5.4684891513550484</v>
      </c>
      <c r="F24" s="4">
        <v>21550482.455449998</v>
      </c>
      <c r="G24" s="3">
        <v>4.3240059738239189</v>
      </c>
      <c r="H24" s="3">
        <v>5.7802234044095089</v>
      </c>
    </row>
    <row r="25" spans="1:8" x14ac:dyDescent="0.25">
      <c r="A25" s="2">
        <f t="shared" si="1"/>
        <v>2019</v>
      </c>
      <c r="B25" s="1">
        <v>12</v>
      </c>
      <c r="C25" s="4">
        <v>352340.73</v>
      </c>
      <c r="D25" s="3">
        <v>4.1443230303458201</v>
      </c>
      <c r="E25" s="3">
        <v>5.5293730071112224</v>
      </c>
      <c r="F25" s="4">
        <v>23719361.989400003</v>
      </c>
      <c r="G25" s="3">
        <v>4.7508272624041226</v>
      </c>
      <c r="H25" s="3">
        <v>5.8429996828420983</v>
      </c>
    </row>
    <row r="26" spans="1:8" x14ac:dyDescent="0.25">
      <c r="A26" s="2">
        <v>2020</v>
      </c>
      <c r="B26" s="1">
        <v>1</v>
      </c>
      <c r="C26" s="4">
        <v>40503.550000000003</v>
      </c>
      <c r="D26" s="3">
        <v>21.314460254875822</v>
      </c>
      <c r="E26" s="3">
        <v>5.5884506642019867</v>
      </c>
      <c r="F26" s="4">
        <v>1972532.6998299998</v>
      </c>
      <c r="G26" s="3">
        <v>7.0025651930485822</v>
      </c>
      <c r="H26" s="3">
        <v>5.8973267900337865</v>
      </c>
    </row>
    <row r="27" spans="1:8" x14ac:dyDescent="0.25">
      <c r="A27" s="2">
        <f>A26</f>
        <v>2020</v>
      </c>
      <c r="B27" s="1">
        <v>2</v>
      </c>
      <c r="C27" s="4">
        <v>57983.950000000004</v>
      </c>
      <c r="D27" s="3">
        <v>6.5858705954064289</v>
      </c>
      <c r="E27" s="3">
        <v>5.6453670904386337</v>
      </c>
      <c r="F27" s="4">
        <v>3973241.7074099998</v>
      </c>
      <c r="G27" s="3">
        <v>6.4650856231047049</v>
      </c>
      <c r="H27" s="3">
        <v>5.9420634214514338</v>
      </c>
    </row>
    <row r="28" spans="1:8" x14ac:dyDescent="0.25">
      <c r="A28" s="2">
        <f t="shared" ref="A28:A37" si="2">A27</f>
        <v>2020</v>
      </c>
      <c r="B28" s="1">
        <v>3</v>
      </c>
      <c r="C28" s="4">
        <v>90109.890000000014</v>
      </c>
      <c r="D28" s="3">
        <v>7.7972910798380424</v>
      </c>
      <c r="E28" s="3">
        <v>5.7008593376318082</v>
      </c>
      <c r="F28" s="4">
        <v>6410777.2515899995</v>
      </c>
      <c r="G28" s="3">
        <v>12.34753899530614</v>
      </c>
      <c r="H28" s="3">
        <v>5.9761450252287762</v>
      </c>
    </row>
    <row r="29" spans="1:8" x14ac:dyDescent="0.25">
      <c r="A29" s="2">
        <f t="shared" si="2"/>
        <v>2020</v>
      </c>
      <c r="B29" s="1">
        <v>4</v>
      </c>
      <c r="C29" s="4">
        <v>114454.06</v>
      </c>
      <c r="D29" s="3">
        <v>1.7181808688619737</v>
      </c>
      <c r="E29" s="3">
        <v>5.7557297703355559</v>
      </c>
      <c r="F29" s="4">
        <v>8631767.3445900008</v>
      </c>
      <c r="G29" s="3">
        <v>12.544371961494605</v>
      </c>
      <c r="H29" s="3">
        <v>5.998543370485776</v>
      </c>
    </row>
    <row r="30" spans="1:8" x14ac:dyDescent="0.25">
      <c r="A30" s="2">
        <f t="shared" si="2"/>
        <v>2020</v>
      </c>
      <c r="B30" s="1">
        <v>5</v>
      </c>
      <c r="C30" s="4">
        <v>142794.79</v>
      </c>
      <c r="D30" s="3">
        <v>1.9981946803715012</v>
      </c>
      <c r="E30" s="3">
        <v>5.8109263386415755</v>
      </c>
      <c r="F30" s="4">
        <v>10629037.399470001</v>
      </c>
      <c r="G30" s="3">
        <v>8.9963317340255866</v>
      </c>
      <c r="H30" s="3">
        <v>6.0086726842569842</v>
      </c>
    </row>
    <row r="31" spans="1:8" x14ac:dyDescent="0.25">
      <c r="A31" s="2">
        <f t="shared" si="2"/>
        <v>2020</v>
      </c>
      <c r="B31" s="1">
        <v>6</v>
      </c>
      <c r="C31" s="4">
        <v>167093.69</v>
      </c>
      <c r="D31" s="3">
        <v>-0.64032031297756031</v>
      </c>
      <c r="E31" s="3">
        <v>5.8671166073011847</v>
      </c>
      <c r="F31" s="4">
        <v>12831432.845079998</v>
      </c>
      <c r="G31" s="3">
        <v>9.7205934659783999</v>
      </c>
      <c r="H31" s="3">
        <v>6.0064017650068813</v>
      </c>
    </row>
    <row r="32" spans="1:8" x14ac:dyDescent="0.25">
      <c r="A32" s="2">
        <f t="shared" si="2"/>
        <v>2020</v>
      </c>
      <c r="B32" s="1">
        <v>7</v>
      </c>
      <c r="C32" s="4">
        <v>201871.37</v>
      </c>
      <c r="D32" s="3">
        <v>2.1208691713418215</v>
      </c>
      <c r="E32" s="3">
        <v>5.9247033680338772</v>
      </c>
      <c r="F32" s="4">
        <v>15150981.755949998</v>
      </c>
      <c r="G32" s="3">
        <v>10.124231515712513</v>
      </c>
      <c r="H32" s="3">
        <v>5.9918068875228503</v>
      </c>
    </row>
    <row r="33" spans="1:8" x14ac:dyDescent="0.25">
      <c r="A33" s="2">
        <f t="shared" si="2"/>
        <v>2020</v>
      </c>
      <c r="B33" s="1">
        <v>8</v>
      </c>
      <c r="C33" s="4">
        <v>230771</v>
      </c>
      <c r="D33" s="3">
        <v>3.4615928129452023</v>
      </c>
      <c r="E33" s="3">
        <v>5.9836375072174617</v>
      </c>
      <c r="F33" s="4">
        <v>17149770.76261</v>
      </c>
      <c r="G33" s="3">
        <v>10.314712923755764</v>
      </c>
      <c r="H33" s="3">
        <v>5.9652222565715078</v>
      </c>
    </row>
    <row r="34" spans="1:8" x14ac:dyDescent="0.25">
      <c r="A34" s="2">
        <f t="shared" si="2"/>
        <v>2020</v>
      </c>
      <c r="B34" s="1">
        <v>9</v>
      </c>
      <c r="C34" s="4">
        <v>262202.94999999995</v>
      </c>
      <c r="D34" s="3">
        <v>4.6297755752477743</v>
      </c>
      <c r="E34" s="3">
        <v>6.0436057560771976</v>
      </c>
      <c r="F34" s="4">
        <v>19269151.82567</v>
      </c>
      <c r="G34" s="3">
        <v>10.582141790167853</v>
      </c>
      <c r="H34" s="3">
        <v>5.9272690508519839</v>
      </c>
    </row>
    <row r="35" spans="1:8" x14ac:dyDescent="0.25">
      <c r="A35" s="2">
        <f t="shared" si="2"/>
        <v>2020</v>
      </c>
      <c r="B35" s="1">
        <v>10</v>
      </c>
      <c r="C35" s="4">
        <v>295713.29000000004</v>
      </c>
      <c r="D35" s="3">
        <v>3.2916994860098026</v>
      </c>
      <c r="E35" s="3">
        <v>6.1041197038456882</v>
      </c>
      <c r="F35" s="4">
        <v>21630533.636209995</v>
      </c>
      <c r="G35" s="3">
        <v>10.582895343512821</v>
      </c>
      <c r="H35" s="3">
        <v>5.8788704970264076</v>
      </c>
    </row>
    <row r="36" spans="1:8" x14ac:dyDescent="0.25">
      <c r="A36" s="2">
        <f t="shared" si="2"/>
        <v>2020</v>
      </c>
      <c r="B36" s="1">
        <v>11</v>
      </c>
      <c r="C36" s="4">
        <v>329188.81</v>
      </c>
      <c r="D36" s="3">
        <v>3.96015765215878</v>
      </c>
      <c r="E36" s="3">
        <v>6.1645927571040886</v>
      </c>
      <c r="F36" s="4">
        <v>23922242.838830002</v>
      </c>
      <c r="G36" s="3">
        <v>11.005602256390311</v>
      </c>
      <c r="H36" s="3">
        <v>5.8212730768082492</v>
      </c>
    </row>
    <row r="37" spans="1:8" x14ac:dyDescent="0.25">
      <c r="A37" s="2">
        <f t="shared" si="2"/>
        <v>2020</v>
      </c>
      <c r="B37" s="1">
        <v>12</v>
      </c>
      <c r="C37" s="4">
        <v>375885.77</v>
      </c>
      <c r="D37" s="3">
        <v>6.6824633076056905</v>
      </c>
      <c r="E37" s="3">
        <v>6.2242430154739834</v>
      </c>
      <c r="F37" s="4">
        <v>26503456.9978</v>
      </c>
      <c r="G37" s="3">
        <v>11.73764711565255</v>
      </c>
      <c r="H37" s="3">
        <v>5.7560499403030967</v>
      </c>
    </row>
    <row r="38" spans="1:8" x14ac:dyDescent="0.25">
      <c r="A38" s="2">
        <v>2021</v>
      </c>
      <c r="B38" s="1">
        <v>1</v>
      </c>
      <c r="C38" s="4">
        <v>37692.120000000003</v>
      </c>
      <c r="D38" s="3">
        <v>-6.9411940434850772</v>
      </c>
      <c r="E38" s="3">
        <v>6.2821354928057813</v>
      </c>
      <c r="F38" s="4">
        <v>1964934.0915899999</v>
      </c>
      <c r="G38" s="3">
        <v>-0.38522090106059004</v>
      </c>
      <c r="H38" s="3">
        <v>5.6851342604762314</v>
      </c>
    </row>
    <row r="39" spans="1:8" x14ac:dyDescent="0.25">
      <c r="A39" s="2">
        <f>A38</f>
        <v>2021</v>
      </c>
      <c r="B39" s="1">
        <v>2</v>
      </c>
      <c r="C39" s="4">
        <v>57819.6</v>
      </c>
      <c r="D39" s="3">
        <v>-0.2834405037945964</v>
      </c>
      <c r="E39" s="3">
        <v>6.3373670238035125</v>
      </c>
      <c r="F39" s="4">
        <v>4066806.1536100004</v>
      </c>
      <c r="G39" s="3">
        <v>2.3548641912598756</v>
      </c>
      <c r="H39" s="3">
        <v>5.610874598985669</v>
      </c>
    </row>
    <row r="40" spans="1:8" x14ac:dyDescent="0.25">
      <c r="A40" s="2">
        <f t="shared" ref="A40:A49" si="3">A39</f>
        <v>2021</v>
      </c>
      <c r="B40" s="1">
        <v>3</v>
      </c>
      <c r="C40" s="4">
        <v>98623.039999999994</v>
      </c>
      <c r="D40" s="3">
        <v>9.4475201334725654</v>
      </c>
      <c r="E40" s="3">
        <v>6.388116156397853</v>
      </c>
      <c r="F40" s="4">
        <v>6481921.1887100004</v>
      </c>
      <c r="G40" s="3">
        <v>1.1097552500729302</v>
      </c>
      <c r="H40" s="3">
        <v>5.5351979650476517</v>
      </c>
    </row>
    <row r="41" spans="1:8" x14ac:dyDescent="0.25">
      <c r="A41" s="2">
        <f t="shared" si="3"/>
        <v>2021</v>
      </c>
      <c r="B41" s="1">
        <v>4</v>
      </c>
      <c r="C41" s="4">
        <v>130770.48999999999</v>
      </c>
      <c r="D41" s="3">
        <v>14.255876986801507</v>
      </c>
      <c r="E41" s="3">
        <v>6.4321016602189518</v>
      </c>
      <c r="F41" s="4">
        <v>8748676.9855999984</v>
      </c>
      <c r="G41" s="3">
        <v>1.3544114008502639</v>
      </c>
      <c r="H41" s="3">
        <v>5.459805256044552</v>
      </c>
    </row>
    <row r="42" spans="1:8" x14ac:dyDescent="0.25">
      <c r="A42" s="2">
        <f t="shared" si="3"/>
        <v>2021</v>
      </c>
      <c r="B42" s="1">
        <v>5</v>
      </c>
      <c r="C42" s="4">
        <v>163020.26</v>
      </c>
      <c r="D42" s="3">
        <v>14.164011165953605</v>
      </c>
      <c r="E42" s="3">
        <v>6.4672547635064781</v>
      </c>
      <c r="F42" s="4">
        <v>10975404.297630001</v>
      </c>
      <c r="G42" s="3">
        <v>3.2586854777392205</v>
      </c>
      <c r="H42" s="3">
        <v>5.3860900469479809</v>
      </c>
    </row>
    <row r="43" spans="1:8" x14ac:dyDescent="0.25">
      <c r="A43" s="2">
        <f t="shared" si="3"/>
        <v>2021</v>
      </c>
      <c r="B43" s="1">
        <v>6</v>
      </c>
      <c r="C43" s="4">
        <v>197322.9</v>
      </c>
      <c r="D43" s="3">
        <v>18.091173879755718</v>
      </c>
      <c r="E43" s="3">
        <v>6.4920500122311147</v>
      </c>
      <c r="F43" s="4">
        <v>13310759.484189998</v>
      </c>
      <c r="G43" s="3">
        <v>3.7355659722272616</v>
      </c>
      <c r="H43" s="3">
        <v>5.3151608159340498</v>
      </c>
    </row>
    <row r="44" spans="1:8" x14ac:dyDescent="0.25">
      <c r="A44" s="2">
        <f t="shared" si="3"/>
        <v>2021</v>
      </c>
      <c r="B44" s="1">
        <v>7</v>
      </c>
      <c r="C44" s="4">
        <v>232024.97999999998</v>
      </c>
      <c r="D44" s="3">
        <v>14.937041344693892</v>
      </c>
      <c r="E44" s="3">
        <v>6.5054964493359337</v>
      </c>
      <c r="F44" s="4">
        <v>15564130.714011602</v>
      </c>
      <c r="G44" s="3">
        <v>2.7268791205517395</v>
      </c>
      <c r="H44" s="3">
        <v>5.2479783047504531</v>
      </c>
    </row>
    <row r="45" spans="1:8" x14ac:dyDescent="0.25">
      <c r="A45" s="2">
        <f t="shared" si="3"/>
        <v>2021</v>
      </c>
      <c r="B45" s="1">
        <v>8</v>
      </c>
      <c r="C45" s="4">
        <v>265250.63</v>
      </c>
      <c r="D45" s="3">
        <v>14.941058451885203</v>
      </c>
      <c r="E45" s="3">
        <v>6.5074086124770316</v>
      </c>
      <c r="F45" s="4">
        <v>17636512.44221</v>
      </c>
      <c r="G45" s="3">
        <v>2.8381818412476667</v>
      </c>
      <c r="H45" s="3">
        <v>5.1853935610585156</v>
      </c>
    </row>
    <row r="46" spans="1:8" x14ac:dyDescent="0.25">
      <c r="A46" s="2">
        <f t="shared" si="3"/>
        <v>2021</v>
      </c>
      <c r="B46" s="1">
        <v>9</v>
      </c>
      <c r="C46" s="4">
        <v>299118.65000000002</v>
      </c>
      <c r="D46" s="3">
        <v>14.07905593739509</v>
      </c>
      <c r="E46" s="3">
        <v>6.4981865632615712</v>
      </c>
      <c r="F46" s="4">
        <v>19808781.574369997</v>
      </c>
      <c r="G46" s="3">
        <v>2.8004852189763341</v>
      </c>
      <c r="H46" s="3">
        <v>5.1280825561873273</v>
      </c>
    </row>
    <row r="47" spans="1:8" x14ac:dyDescent="0.25">
      <c r="A47" s="2">
        <f t="shared" si="3"/>
        <v>2021</v>
      </c>
      <c r="B47" s="1">
        <v>10</v>
      </c>
      <c r="C47" s="4">
        <v>330378.83999999997</v>
      </c>
      <c r="D47" s="3">
        <v>11.722689230504301</v>
      </c>
      <c r="E47" s="3">
        <v>6.4788160334244518</v>
      </c>
      <c r="F47" s="4">
        <v>22048159.372819997</v>
      </c>
      <c r="G47" s="3">
        <v>1.9307232250196815</v>
      </c>
      <c r="H47" s="3">
        <v>5.0765582606521011</v>
      </c>
    </row>
    <row r="48" spans="1:8" x14ac:dyDescent="0.25">
      <c r="A48" s="2">
        <f t="shared" si="3"/>
        <v>2021</v>
      </c>
      <c r="B48" s="1">
        <v>11</v>
      </c>
      <c r="C48" s="4">
        <v>367467.43999999994</v>
      </c>
      <c r="D48" s="3">
        <v>11.628168648867486</v>
      </c>
      <c r="E48" s="3">
        <v>6.450809203962665</v>
      </c>
      <c r="F48" s="4">
        <v>24570763.019750003</v>
      </c>
      <c r="G48" s="3">
        <v>2.7109505797146216</v>
      </c>
      <c r="H48" s="3">
        <v>5.0311720062640779</v>
      </c>
    </row>
    <row r="49" spans="1:8" x14ac:dyDescent="0.25">
      <c r="A49" s="2">
        <f t="shared" si="3"/>
        <v>2021</v>
      </c>
      <c r="B49" s="1">
        <v>12</v>
      </c>
      <c r="C49" s="4">
        <v>400868.43</v>
      </c>
      <c r="D49" s="3">
        <v>6.6463436484972549</v>
      </c>
      <c r="E49" s="3">
        <v>6.4160424137341119</v>
      </c>
      <c r="F49" s="4">
        <v>27290437.865359996</v>
      </c>
      <c r="G49" s="3">
        <v>2.9693517627731314</v>
      </c>
      <c r="H49" s="3">
        <v>4.9920566640681354</v>
      </c>
    </row>
    <row r="50" spans="1:8" x14ac:dyDescent="0.25">
      <c r="A50" s="2">
        <v>2022</v>
      </c>
      <c r="B50" s="1">
        <v>1</v>
      </c>
      <c r="C50" s="4">
        <v>35448.04</v>
      </c>
      <c r="D50" s="3">
        <v>-5.9537112797051535</v>
      </c>
      <c r="E50" s="3">
        <v>6.3767515404470334</v>
      </c>
      <c r="F50" s="4">
        <v>2120152.67692</v>
      </c>
      <c r="G50" s="3">
        <v>7.8994296039924361</v>
      </c>
      <c r="H50" s="3">
        <v>4.9591839786211969</v>
      </c>
    </row>
    <row r="51" spans="1:8" x14ac:dyDescent="0.25">
      <c r="A51" s="2">
        <f>A50</f>
        <v>2022</v>
      </c>
      <c r="B51" s="1">
        <v>2</v>
      </c>
      <c r="C51" s="4">
        <v>58769.810000000005</v>
      </c>
      <c r="D51" s="3">
        <v>1.6434046586278894</v>
      </c>
      <c r="E51" s="3">
        <v>6.3351884549509743</v>
      </c>
      <c r="F51" s="4">
        <v>4308256.95536</v>
      </c>
      <c r="G51" s="3">
        <v>5.9371111538146337</v>
      </c>
      <c r="H51" s="3">
        <v>4.9323852288620396</v>
      </c>
    </row>
    <row r="52" spans="1:8" x14ac:dyDescent="0.25">
      <c r="A52" s="2">
        <f t="shared" ref="A52:A61" si="4">A51</f>
        <v>2022</v>
      </c>
      <c r="B52" s="1">
        <v>3</v>
      </c>
      <c r="C52" s="4">
        <v>100000.14000000001</v>
      </c>
      <c r="D52" s="3">
        <v>1.396326862364039</v>
      </c>
      <c r="E52" s="3">
        <v>6.2927487459551905</v>
      </c>
      <c r="F52" s="4">
        <v>6806508.5042599998</v>
      </c>
      <c r="G52" s="3">
        <v>5.0075788658978881</v>
      </c>
      <c r="H52" s="3">
        <v>4.9116958774534254</v>
      </c>
    </row>
    <row r="53" spans="1:8" x14ac:dyDescent="0.25">
      <c r="A53" s="2">
        <f t="shared" si="4"/>
        <v>2022</v>
      </c>
      <c r="B53" s="1">
        <v>4</v>
      </c>
      <c r="C53" s="4">
        <v>133882.72</v>
      </c>
      <c r="D53" s="3">
        <v>2.3799176710280756</v>
      </c>
      <c r="E53" s="3">
        <v>6.2505021838497496</v>
      </c>
      <c r="F53" s="4">
        <v>9051650.7629799992</v>
      </c>
      <c r="G53" s="3">
        <v>3.4630810793298661</v>
      </c>
      <c r="H53" s="3">
        <v>4.8972211596917932</v>
      </c>
    </row>
    <row r="54" spans="1:8" x14ac:dyDescent="0.25">
      <c r="A54" s="2">
        <f t="shared" si="4"/>
        <v>2022</v>
      </c>
      <c r="B54" s="1">
        <v>5</v>
      </c>
      <c r="C54" s="4">
        <v>167702.35999999999</v>
      </c>
      <c r="D54" s="3">
        <v>2.8720970019309178</v>
      </c>
      <c r="E54" s="3">
        <v>6.2091785097272467</v>
      </c>
      <c r="F54" s="4">
        <v>11493755.35348</v>
      </c>
      <c r="G54" s="3">
        <v>4.7228424738934738</v>
      </c>
      <c r="H54" s="3">
        <v>4.8890729694144461</v>
      </c>
    </row>
    <row r="55" spans="1:8" x14ac:dyDescent="0.25">
      <c r="A55" s="2">
        <f t="shared" si="4"/>
        <v>2022</v>
      </c>
      <c r="B55" s="1">
        <v>6</v>
      </c>
      <c r="C55" s="4">
        <v>204711.84999999998</v>
      </c>
      <c r="D55" s="3">
        <v>3.7445983208233669</v>
      </c>
      <c r="E55" s="3">
        <v>6.1692386740891081</v>
      </c>
      <c r="F55" s="4">
        <v>13903070.976989999</v>
      </c>
      <c r="G55" s="3">
        <v>4.4498699980532797</v>
      </c>
      <c r="H55" s="3">
        <v>4.8872636073975499</v>
      </c>
    </row>
    <row r="56" spans="1:8" x14ac:dyDescent="0.25">
      <c r="A56" s="2">
        <f t="shared" si="4"/>
        <v>2022</v>
      </c>
      <c r="B56" s="1">
        <v>7</v>
      </c>
      <c r="C56" s="4">
        <v>239482.19000000003</v>
      </c>
      <c r="D56" s="3">
        <v>3.2139685994154732</v>
      </c>
      <c r="E56" s="3">
        <v>6.1309118856653848</v>
      </c>
      <c r="F56" s="4">
        <v>16199078.048689999</v>
      </c>
      <c r="G56" s="3">
        <v>4.0795553978917987</v>
      </c>
      <c r="H56" s="3">
        <v>4.8917938306328592</v>
      </c>
    </row>
    <row r="57" spans="1:8" x14ac:dyDescent="0.25">
      <c r="A57" s="2">
        <f t="shared" si="4"/>
        <v>2022</v>
      </c>
      <c r="B57" s="1">
        <v>8</v>
      </c>
      <c r="C57" s="4">
        <v>276159.65999999997</v>
      </c>
      <c r="D57" s="3">
        <v>4.1127253873063152</v>
      </c>
      <c r="E57" s="3">
        <v>6.0942589753838181</v>
      </c>
      <c r="F57" s="4">
        <v>18352744.99388</v>
      </c>
      <c r="G57" s="3">
        <v>4.0610781412532493</v>
      </c>
      <c r="H57" s="3">
        <v>4.902634021555925</v>
      </c>
    </row>
    <row r="58" spans="1:8" x14ac:dyDescent="0.25">
      <c r="A58" s="2">
        <f t="shared" si="4"/>
        <v>2022</v>
      </c>
      <c r="B58" s="1">
        <v>9</v>
      </c>
      <c r="C58" s="4">
        <v>310352.02</v>
      </c>
      <c r="D58" s="3">
        <v>3.7554896694004247</v>
      </c>
      <c r="E58" s="3">
        <v>6.0591382086661607</v>
      </c>
      <c r="F58" s="4">
        <v>20624395</v>
      </c>
      <c r="G58" s="3">
        <v>4.1174335865528544</v>
      </c>
      <c r="H58" s="3">
        <v>4.9196981571555796</v>
      </c>
    </row>
    <row r="59" spans="1:8" x14ac:dyDescent="0.25">
      <c r="A59" s="2">
        <f t="shared" si="4"/>
        <v>2022</v>
      </c>
      <c r="B59" s="1">
        <v>10</v>
      </c>
      <c r="C59" s="4">
        <v>345442.01</v>
      </c>
      <c r="D59" s="3">
        <v>4.5593628211782811</v>
      </c>
      <c r="E59" s="3">
        <v>6.0252702444349922</v>
      </c>
      <c r="F59" s="4">
        <v>22974971.9487</v>
      </c>
      <c r="G59" s="3">
        <v>4.2035825313496922</v>
      </c>
      <c r="H59" s="3">
        <v>4.9428417730400787</v>
      </c>
    </row>
    <row r="60" spans="1:8" x14ac:dyDescent="0.25">
      <c r="A60" s="2">
        <f t="shared" si="4"/>
        <v>2022</v>
      </c>
      <c r="B60" s="1">
        <v>11</v>
      </c>
      <c r="C60" s="4">
        <v>381585.25</v>
      </c>
      <c r="D60" s="3">
        <v>3.841921341384702</v>
      </c>
      <c r="E60" s="3">
        <v>5.9922157660198865</v>
      </c>
      <c r="F60" s="4">
        <v>25562560.907869998</v>
      </c>
      <c r="G60" s="3">
        <v>4.0364960881466683</v>
      </c>
      <c r="H60" s="3">
        <v>4.971864692000274</v>
      </c>
    </row>
    <row r="61" spans="1:8" x14ac:dyDescent="0.25">
      <c r="A61" s="2">
        <f t="shared" si="4"/>
        <v>2022</v>
      </c>
      <c r="B61" s="1">
        <v>12</v>
      </c>
      <c r="C61" s="4">
        <v>417540.57</v>
      </c>
      <c r="D61" s="3">
        <v>4.1590054871619708</v>
      </c>
      <c r="E61" s="3">
        <v>5.9594336576238023</v>
      </c>
      <c r="F61" s="4">
        <v>28262791.811969999</v>
      </c>
      <c r="G61" s="3">
        <v>3.562984043741646</v>
      </c>
      <c r="H61" s="3">
        <v>5.0065153993796772</v>
      </c>
    </row>
    <row r="62" spans="1:8" x14ac:dyDescent="0.25">
      <c r="A62" s="2">
        <v>2023</v>
      </c>
      <c r="B62" s="1">
        <v>1</v>
      </c>
      <c r="C62" s="4">
        <v>37543.820000000007</v>
      </c>
      <c r="D62" s="3">
        <v>5.9122591827362125</v>
      </c>
      <c r="E62" s="3">
        <v>5.9262334774479877</v>
      </c>
      <c r="F62" s="4">
        <v>2253569.5634300001</v>
      </c>
      <c r="G62" s="3">
        <v>6.2927961727651693</v>
      </c>
      <c r="H62" s="3">
        <v>5.0464774243687547</v>
      </c>
    </row>
    <row r="63" spans="1:8" x14ac:dyDescent="0.25">
      <c r="A63" s="2">
        <f>A62</f>
        <v>2023</v>
      </c>
      <c r="B63" s="1">
        <v>2</v>
      </c>
      <c r="C63" s="4">
        <v>70634.98000000001</v>
      </c>
      <c r="D63" s="3">
        <v>20.189226407231885</v>
      </c>
      <c r="E63" s="3">
        <v>5.8917997539596296</v>
      </c>
      <c r="F63" s="4">
        <v>4556776.7736100005</v>
      </c>
      <c r="G63" s="3">
        <v>5.7684539437883764</v>
      </c>
      <c r="H63" s="3">
        <v>5.0913340509249423</v>
      </c>
    </row>
    <row r="64" spans="1:8" x14ac:dyDescent="0.25">
      <c r="A64" s="2">
        <f t="shared" ref="A64:A73" si="5">A63</f>
        <v>2023</v>
      </c>
      <c r="B64" s="1">
        <v>3</v>
      </c>
      <c r="C64" s="4">
        <v>107174.60999999999</v>
      </c>
      <c r="D64" s="3">
        <v>7.1744599557560296</v>
      </c>
      <c r="E64" s="3">
        <v>5.8553160451887836</v>
      </c>
      <c r="F64" s="4">
        <v>7142585.1832299996</v>
      </c>
      <c r="G64" s="3">
        <v>4.9375781835820698</v>
      </c>
      <c r="H64" s="3">
        <v>5.1407551129187592</v>
      </c>
    </row>
    <row r="65" spans="1:8" x14ac:dyDescent="0.25">
      <c r="A65" s="2">
        <f t="shared" si="5"/>
        <v>2023</v>
      </c>
      <c r="B65" s="1">
        <v>4</v>
      </c>
      <c r="C65" s="4">
        <v>139543.25</v>
      </c>
      <c r="D65" s="3">
        <v>4.2279765454421581</v>
      </c>
      <c r="E65" s="3">
        <v>5.8169587860164249</v>
      </c>
      <c r="F65" s="4">
        <v>9446826.9683100004</v>
      </c>
      <c r="G65" s="3">
        <v>4.3657915630839206</v>
      </c>
      <c r="H65" s="3">
        <v>5.1944574664355052</v>
      </c>
    </row>
    <row r="66" spans="1:8" x14ac:dyDescent="0.25">
      <c r="A66" s="2">
        <f t="shared" si="5"/>
        <v>2023</v>
      </c>
      <c r="B66" s="1">
        <v>5</v>
      </c>
      <c r="C66" s="4">
        <v>179378.21000000002</v>
      </c>
      <c r="D66" s="3">
        <v>6.9622454925500454</v>
      </c>
      <c r="E66" s="3">
        <v>5.7769960185395401</v>
      </c>
      <c r="F66" s="4">
        <v>12069737.49595</v>
      </c>
      <c r="G66" s="3">
        <v>5.0112615481728406</v>
      </c>
      <c r="H66" s="3">
        <v>5.2521438580514985</v>
      </c>
    </row>
    <row r="67" spans="1:8" x14ac:dyDescent="0.25">
      <c r="A67" s="2">
        <f t="shared" si="5"/>
        <v>2023</v>
      </c>
      <c r="B67" s="1">
        <v>6</v>
      </c>
      <c r="C67" s="4">
        <v>216993.02</v>
      </c>
      <c r="D67" s="3">
        <v>5.9992472345885339</v>
      </c>
      <c r="E67" s="3">
        <v>5.7355854388661882</v>
      </c>
      <c r="F67" s="4">
        <v>14580242.04408</v>
      </c>
      <c r="G67" s="3">
        <v>4.870658203577749</v>
      </c>
      <c r="H67" s="3">
        <v>5.3134594880997694</v>
      </c>
    </row>
    <row r="68" spans="1:8" x14ac:dyDescent="0.25">
      <c r="A68" s="2">
        <f t="shared" si="5"/>
        <v>2023</v>
      </c>
      <c r="B68" s="1">
        <v>7</v>
      </c>
      <c r="C68" s="4">
        <v>254002.66</v>
      </c>
      <c r="D68" s="3">
        <v>6.0632776074078798</v>
      </c>
      <c r="E68" s="3">
        <v>5.6929670520956792</v>
      </c>
      <c r="F68" s="4">
        <v>17019557.015799999</v>
      </c>
      <c r="G68" s="3">
        <v>5.0649732326979668</v>
      </c>
      <c r="H68" s="3">
        <v>5.3780328289751624</v>
      </c>
    </row>
    <row r="69" spans="1:8" x14ac:dyDescent="0.25">
      <c r="A69" s="2">
        <f t="shared" si="5"/>
        <v>2023</v>
      </c>
      <c r="B69" s="1">
        <v>8</v>
      </c>
      <c r="C69" s="4">
        <v>289467.43999999994</v>
      </c>
      <c r="D69" s="3">
        <v>4.8188718077071702</v>
      </c>
      <c r="E69" s="3">
        <v>5.6493991731742481</v>
      </c>
      <c r="F69" s="4">
        <v>19353755.517649993</v>
      </c>
      <c r="G69" s="3">
        <v>5.4542823109229532</v>
      </c>
      <c r="H69" s="3">
        <v>5.44546160298332</v>
      </c>
    </row>
    <row r="70" spans="1:8" x14ac:dyDescent="0.25">
      <c r="A70" s="2">
        <f t="shared" si="5"/>
        <v>2023</v>
      </c>
      <c r="B70" s="1">
        <v>9</v>
      </c>
      <c r="C70" s="4">
        <v>325232.01999999996</v>
      </c>
      <c r="D70" s="3">
        <v>4.7945555501781367</v>
      </c>
      <c r="E70" s="3">
        <v>5.6051658330589156</v>
      </c>
      <c r="F70" s="4">
        <v>21749111.58867</v>
      </c>
      <c r="G70" s="3">
        <v>5.4533313033909625</v>
      </c>
      <c r="H70" s="3">
        <v>5.5153217921801421</v>
      </c>
    </row>
    <row r="71" spans="1:8" x14ac:dyDescent="0.25">
      <c r="A71" s="2">
        <f t="shared" si="5"/>
        <v>2023</v>
      </c>
      <c r="B71" s="1">
        <v>10</v>
      </c>
      <c r="C71" s="4">
        <v>363850.88</v>
      </c>
      <c r="D71" s="3">
        <v>5.3290767964209174</v>
      </c>
      <c r="E71" s="3">
        <v>5.560493387195212</v>
      </c>
      <c r="F71" s="4">
        <v>24316307.018030003</v>
      </c>
      <c r="G71" s="3">
        <v>5.8382446443243641</v>
      </c>
      <c r="H71" s="3">
        <v>5.5871899911706917</v>
      </c>
    </row>
    <row r="72" spans="1:8" x14ac:dyDescent="0.25">
      <c r="A72" s="2">
        <f t="shared" si="5"/>
        <v>2023</v>
      </c>
      <c r="B72" s="1">
        <v>11</v>
      </c>
      <c r="C72" s="4">
        <v>401761.56</v>
      </c>
      <c r="D72" s="3">
        <v>5.2874973547850646</v>
      </c>
      <c r="E72" s="3">
        <v>5.515551898647912</v>
      </c>
      <c r="F72" s="4">
        <v>27042844.360800002</v>
      </c>
      <c r="G72" s="3">
        <v>5.7908261158382768</v>
      </c>
      <c r="H72" s="3">
        <v>5.6606384896649775</v>
      </c>
    </row>
    <row r="73" spans="1:8" x14ac:dyDescent="0.25">
      <c r="A73" s="2">
        <f t="shared" si="5"/>
        <v>2023</v>
      </c>
      <c r="B73" s="1">
        <v>12</v>
      </c>
      <c r="C73" s="4">
        <v>442144.19</v>
      </c>
      <c r="D73" s="3">
        <v>5.8925100380066153</v>
      </c>
      <c r="E73" s="3">
        <v>5.4704953598852084</v>
      </c>
      <c r="F73" s="4">
        <v>29687598.789999999</v>
      </c>
      <c r="G73" s="3">
        <v>5.0412817937772081</v>
      </c>
      <c r="H73" s="3">
        <v>5.7352570117239212</v>
      </c>
    </row>
    <row r="74" spans="1:8" x14ac:dyDescent="0.25">
      <c r="A74" s="2">
        <v>2024</v>
      </c>
      <c r="B74" s="1">
        <v>1</v>
      </c>
      <c r="C74" s="4">
        <v>37645.129999999997</v>
      </c>
      <c r="D74" s="3">
        <v>0.26984467749948671</v>
      </c>
      <c r="E74" s="3">
        <v>5.4254619262541919</v>
      </c>
      <c r="F74" s="4">
        <v>2426725.13</v>
      </c>
      <c r="G74" s="3">
        <v>7.6836131167147936</v>
      </c>
      <c r="H74" s="3">
        <v>5.8106443222158175</v>
      </c>
    </row>
    <row r="75" spans="1:8" x14ac:dyDescent="0.25">
      <c r="A75" s="2">
        <f>A74</f>
        <v>2024</v>
      </c>
      <c r="B75" s="1">
        <v>2</v>
      </c>
      <c r="C75" s="4">
        <v>76373.919999999998</v>
      </c>
      <c r="D75" s="3">
        <v>8.1247846322034523</v>
      </c>
      <c r="E75" s="3">
        <v>5.3806190596768229</v>
      </c>
      <c r="F75" s="4">
        <v>5034561.3487900002</v>
      </c>
      <c r="G75" s="3">
        <v>10.485143313296131</v>
      </c>
      <c r="H75" s="3">
        <v>5.8863509932854923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6"/>
  <sheetViews>
    <sheetView topLeftCell="A40" workbookViewId="0">
      <selection activeCell="A77" sqref="A77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224</v>
      </c>
      <c r="D1" s="2" t="s">
        <v>225</v>
      </c>
      <c r="E1" s="2" t="s">
        <v>226</v>
      </c>
      <c r="F1" s="2" t="s">
        <v>227</v>
      </c>
      <c r="G1" s="2" t="s">
        <v>228</v>
      </c>
      <c r="H1" s="2" t="s">
        <v>229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4.1525649909247617</v>
      </c>
      <c r="F2" s="4">
        <v>1008585</v>
      </c>
      <c r="G2" s="3">
        <v>20.728908934862169</v>
      </c>
      <c r="H2" s="3">
        <v>8.4359424192839896</v>
      </c>
    </row>
    <row r="3" spans="1:8" x14ac:dyDescent="0.25">
      <c r="A3" s="2">
        <f>A2</f>
        <v>2018</v>
      </c>
      <c r="B3" s="2">
        <v>2</v>
      </c>
      <c r="C3" s="4">
        <v>175855.69600000003</v>
      </c>
      <c r="D3" s="3">
        <v>20.093499304617346</v>
      </c>
      <c r="E3" s="3">
        <v>4.3065658899735926</v>
      </c>
      <c r="F3" s="4">
        <v>992748</v>
      </c>
      <c r="G3" s="3">
        <v>7.5284703252235019</v>
      </c>
      <c r="H3" s="3">
        <v>8.452579049072952</v>
      </c>
    </row>
    <row r="4" spans="1:8" x14ac:dyDescent="0.25">
      <c r="A4" s="2">
        <f t="shared" ref="A4:A13" si="0">A3</f>
        <v>2018</v>
      </c>
      <c r="B4" s="2">
        <v>3</v>
      </c>
      <c r="C4" s="4">
        <v>177703.58094000001</v>
      </c>
      <c r="D4" s="3">
        <v>-3.2254551221393979</v>
      </c>
      <c r="E4" s="3">
        <v>4.4225387873095459</v>
      </c>
      <c r="F4" s="4">
        <v>981175</v>
      </c>
      <c r="G4" s="3">
        <v>-12.375608505819603</v>
      </c>
      <c r="H4" s="3">
        <v>8.4475522315430833</v>
      </c>
    </row>
    <row r="5" spans="1:8" x14ac:dyDescent="0.25">
      <c r="A5" s="2">
        <f t="shared" si="0"/>
        <v>2018</v>
      </c>
      <c r="B5" s="2">
        <v>4</v>
      </c>
      <c r="C5" s="4">
        <v>200864.91915999999</v>
      </c>
      <c r="D5" s="3">
        <v>21.026213505715052</v>
      </c>
      <c r="E5" s="3">
        <v>4.5011599850506867</v>
      </c>
      <c r="F5" s="4">
        <v>1093631</v>
      </c>
      <c r="G5" s="3">
        <v>19.153982763692625</v>
      </c>
      <c r="H5" s="3">
        <v>8.421700632070797</v>
      </c>
    </row>
    <row r="6" spans="1:8" x14ac:dyDescent="0.25">
      <c r="A6" s="2">
        <f t="shared" si="0"/>
        <v>2018</v>
      </c>
      <c r="B6" s="2">
        <v>5</v>
      </c>
      <c r="C6" s="4">
        <v>230236.40516000002</v>
      </c>
      <c r="D6" s="3">
        <v>12.128926687970566</v>
      </c>
      <c r="E6" s="3">
        <v>4.5425746746269251</v>
      </c>
      <c r="F6" s="4">
        <v>1251351</v>
      </c>
      <c r="G6" s="3">
        <v>9.8620744148478536</v>
      </c>
      <c r="H6" s="3">
        <v>8.374416863203523</v>
      </c>
    </row>
    <row r="7" spans="1:8" x14ac:dyDescent="0.25">
      <c r="A7" s="2">
        <f t="shared" si="0"/>
        <v>2018</v>
      </c>
      <c r="B7" s="2">
        <v>6</v>
      </c>
      <c r="C7" s="4">
        <v>229352.92300000004</v>
      </c>
      <c r="D7" s="3">
        <v>11.533231680373968</v>
      </c>
      <c r="E7" s="3">
        <v>4.5480756206293274</v>
      </c>
      <c r="F7" s="4">
        <v>1249711</v>
      </c>
      <c r="G7" s="3">
        <v>10.230912190918229</v>
      </c>
      <c r="H7" s="3">
        <v>8.3058388348589443</v>
      </c>
    </row>
    <row r="8" spans="1:8" x14ac:dyDescent="0.25">
      <c r="A8" s="2">
        <f t="shared" si="0"/>
        <v>2018</v>
      </c>
      <c r="B8" s="2">
        <v>7</v>
      </c>
      <c r="C8" s="4">
        <v>230310.26400000002</v>
      </c>
      <c r="D8" s="3">
        <v>9.8982739014478849</v>
      </c>
      <c r="E8" s="3">
        <v>4.5194824176498862</v>
      </c>
      <c r="F8" s="4">
        <v>1236481</v>
      </c>
      <c r="G8" s="3">
        <v>17.358282831638338</v>
      </c>
      <c r="H8" s="3">
        <v>8.216207766506944</v>
      </c>
    </row>
    <row r="9" spans="1:8" x14ac:dyDescent="0.25">
      <c r="A9" s="2">
        <f t="shared" si="0"/>
        <v>2018</v>
      </c>
      <c r="B9" s="2">
        <v>8</v>
      </c>
      <c r="C9" s="4">
        <v>224144.179</v>
      </c>
      <c r="D9" s="3">
        <v>9.027694049653423</v>
      </c>
      <c r="E9" s="3">
        <v>4.4590997405625208</v>
      </c>
      <c r="F9" s="4">
        <v>1106769</v>
      </c>
      <c r="G9" s="3">
        <v>11.387328380410256</v>
      </c>
      <c r="H9" s="3">
        <v>8.1058985632671305</v>
      </c>
    </row>
    <row r="10" spans="1:8" x14ac:dyDescent="0.25">
      <c r="A10" s="2">
        <f t="shared" si="0"/>
        <v>2018</v>
      </c>
      <c r="B10" s="2">
        <v>9</v>
      </c>
      <c r="C10" s="4">
        <v>223875.3835</v>
      </c>
      <c r="D10" s="3">
        <v>0.49645727766394199</v>
      </c>
      <c r="E10" s="3">
        <v>4.3696057914275253</v>
      </c>
      <c r="F10" s="4">
        <v>1130262</v>
      </c>
      <c r="G10" s="3">
        <v>7.7957353303030441</v>
      </c>
      <c r="H10" s="3">
        <v>7.9759209965830768</v>
      </c>
    </row>
    <row r="11" spans="1:8" x14ac:dyDescent="0.25">
      <c r="A11" s="2">
        <f t="shared" si="0"/>
        <v>2018</v>
      </c>
      <c r="B11" s="2">
        <v>10</v>
      </c>
      <c r="C11" s="4">
        <v>254837.64561999997</v>
      </c>
      <c r="D11" s="3">
        <v>12.425715287364625</v>
      </c>
      <c r="E11" s="3">
        <v>4.2539960357988802</v>
      </c>
      <c r="F11" s="4">
        <v>1270502</v>
      </c>
      <c r="G11" s="3">
        <v>12.953491328688372</v>
      </c>
      <c r="H11" s="3">
        <v>7.8275127149689929</v>
      </c>
    </row>
    <row r="12" spans="1:8" x14ac:dyDescent="0.25">
      <c r="A12" s="2">
        <f t="shared" si="0"/>
        <v>2018</v>
      </c>
      <c r="B12" s="2">
        <v>11</v>
      </c>
      <c r="C12" s="4">
        <v>209149.25412</v>
      </c>
      <c r="D12" s="3">
        <v>-13.035135187403135</v>
      </c>
      <c r="E12" s="3">
        <v>4.1149969705837783</v>
      </c>
      <c r="F12" s="4">
        <v>1153494</v>
      </c>
      <c r="G12" s="3">
        <v>-4.5470907605902777</v>
      </c>
      <c r="H12" s="3">
        <v>7.6618988540455986</v>
      </c>
    </row>
    <row r="13" spans="1:8" x14ac:dyDescent="0.25">
      <c r="A13" s="2">
        <f t="shared" si="0"/>
        <v>2018</v>
      </c>
      <c r="B13" s="2">
        <v>12</v>
      </c>
      <c r="C13" s="4">
        <v>150874.285111</v>
      </c>
      <c r="D13" s="3">
        <v>5.4286528247186494</v>
      </c>
      <c r="E13" s="3">
        <v>3.9559025731929922</v>
      </c>
      <c r="F13" s="4">
        <v>986374</v>
      </c>
      <c r="G13" s="3">
        <v>10.205075779159479</v>
      </c>
      <c r="H13" s="3">
        <v>7.4806605201706748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3.7788158396374336</v>
      </c>
      <c r="F14" s="4">
        <v>1141910</v>
      </c>
      <c r="G14" s="3">
        <v>13.219014758299984</v>
      </c>
      <c r="H14" s="3">
        <v>7.2845309732009866</v>
      </c>
    </row>
    <row r="15" spans="1:8" x14ac:dyDescent="0.25">
      <c r="A15" s="2">
        <f>A14</f>
        <v>2019</v>
      </c>
      <c r="B15" s="2">
        <v>2</v>
      </c>
      <c r="C15" s="4">
        <v>207934.88287</v>
      </c>
      <c r="D15" s="3">
        <v>18.241767312444622</v>
      </c>
      <c r="E15" s="3">
        <v>3.5859420402510374</v>
      </c>
      <c r="F15" s="4">
        <v>1170139</v>
      </c>
      <c r="G15" s="3">
        <v>17.868683694149979</v>
      </c>
      <c r="H15" s="3">
        <v>7.0744326684973933</v>
      </c>
    </row>
    <row r="16" spans="1:8" x14ac:dyDescent="0.25">
      <c r="A16" s="2">
        <f t="shared" ref="A16:A25" si="1">A15</f>
        <v>2019</v>
      </c>
      <c r="B16" s="2">
        <v>3</v>
      </c>
      <c r="C16" s="4">
        <v>238027.44600000003</v>
      </c>
      <c r="D16" s="3">
        <v>33.946341846857784</v>
      </c>
      <c r="E16" s="3">
        <v>3.3787673830741878</v>
      </c>
      <c r="F16" s="4">
        <v>1290084</v>
      </c>
      <c r="G16" s="3">
        <v>31.483578362677413</v>
      </c>
      <c r="H16" s="3">
        <v>6.8517001783502751</v>
      </c>
    </row>
    <row r="17" spans="1:8" x14ac:dyDescent="0.25">
      <c r="A17" s="2">
        <f t="shared" si="1"/>
        <v>2019</v>
      </c>
      <c r="B17" s="2">
        <v>4</v>
      </c>
      <c r="C17" s="4">
        <v>217294.18867</v>
      </c>
      <c r="D17" s="3">
        <v>8.1792627496657175</v>
      </c>
      <c r="E17" s="3">
        <v>3.1597958417911709</v>
      </c>
      <c r="F17" s="4">
        <v>1205616</v>
      </c>
      <c r="G17" s="3">
        <v>10.239742655429485</v>
      </c>
      <c r="H17" s="3">
        <v>6.6184176758156825</v>
      </c>
    </row>
    <row r="18" spans="1:8" x14ac:dyDescent="0.25">
      <c r="A18" s="2">
        <f t="shared" si="1"/>
        <v>2019</v>
      </c>
      <c r="B18" s="2">
        <v>5</v>
      </c>
      <c r="C18" s="4">
        <v>256713.48300000001</v>
      </c>
      <c r="D18" s="3">
        <v>11.499952764464005</v>
      </c>
      <c r="E18" s="3">
        <v>2.9336541383129249</v>
      </c>
      <c r="F18" s="4">
        <v>1384395</v>
      </c>
      <c r="G18" s="3">
        <v>10.632028903161462</v>
      </c>
      <c r="H18" s="3">
        <v>6.3783798810457979</v>
      </c>
    </row>
    <row r="19" spans="1:8" x14ac:dyDescent="0.25">
      <c r="A19" s="2">
        <f t="shared" si="1"/>
        <v>2019</v>
      </c>
      <c r="B19" s="2">
        <v>6</v>
      </c>
      <c r="C19" s="4">
        <v>223942.86151999998</v>
      </c>
      <c r="D19" s="3">
        <v>-2.3588369440576407</v>
      </c>
      <c r="E19" s="3">
        <v>2.7053175686412123</v>
      </c>
      <c r="F19" s="4">
        <v>1278193</v>
      </c>
      <c r="G19" s="3">
        <v>2.2790869248970447</v>
      </c>
      <c r="H19" s="3">
        <v>6.1356329950941655</v>
      </c>
    </row>
    <row r="20" spans="1:8" x14ac:dyDescent="0.25">
      <c r="A20" s="2">
        <f t="shared" si="1"/>
        <v>2019</v>
      </c>
      <c r="B20" s="2">
        <v>7</v>
      </c>
      <c r="C20" s="4">
        <v>244751.36783999999</v>
      </c>
      <c r="D20" s="3">
        <v>6.2702823526788132</v>
      </c>
      <c r="E20" s="3">
        <v>2.4803563106268345</v>
      </c>
      <c r="F20" s="4">
        <v>1372363</v>
      </c>
      <c r="G20" s="3">
        <v>10.989412696191847</v>
      </c>
      <c r="H20" s="3">
        <v>5.8945186113075314</v>
      </c>
    </row>
    <row r="21" spans="1:8" x14ac:dyDescent="0.25">
      <c r="A21" s="2">
        <f t="shared" si="1"/>
        <v>2019</v>
      </c>
      <c r="B21" s="2">
        <v>8</v>
      </c>
      <c r="C21" s="4">
        <v>209669.52799999999</v>
      </c>
      <c r="D21" s="3">
        <v>-6.4577412023713592</v>
      </c>
      <c r="E21" s="3">
        <v>2.2639888647238777</v>
      </c>
      <c r="F21" s="4">
        <v>1160941</v>
      </c>
      <c r="G21" s="3">
        <v>4.8946076371853664</v>
      </c>
      <c r="H21" s="3">
        <v>5.6591105073333212</v>
      </c>
    </row>
    <row r="22" spans="1:8" x14ac:dyDescent="0.25">
      <c r="A22" s="2">
        <f t="shared" si="1"/>
        <v>2019</v>
      </c>
      <c r="B22" s="2">
        <v>9</v>
      </c>
      <c r="C22" s="4">
        <v>229420.61705000003</v>
      </c>
      <c r="D22" s="3">
        <v>2.4769286659870993</v>
      </c>
      <c r="E22" s="3">
        <v>2.0616969206949047</v>
      </c>
      <c r="F22" s="4">
        <v>1221179</v>
      </c>
      <c r="G22" s="3">
        <v>8.0438871695235328</v>
      </c>
      <c r="H22" s="3">
        <v>5.4338362729081879</v>
      </c>
    </row>
    <row r="23" spans="1:8" x14ac:dyDescent="0.25">
      <c r="A23" s="2">
        <f t="shared" si="1"/>
        <v>2019</v>
      </c>
      <c r="B23" s="2">
        <v>10</v>
      </c>
      <c r="C23" s="4">
        <v>248059.52299999999</v>
      </c>
      <c r="D23" s="3">
        <v>-2.6597807413851093</v>
      </c>
      <c r="E23" s="3">
        <v>1.8783564926033745</v>
      </c>
      <c r="F23" s="4">
        <v>1389153</v>
      </c>
      <c r="G23" s="3">
        <v>9.33890698322395</v>
      </c>
      <c r="H23" s="3">
        <v>5.2230704072916909</v>
      </c>
    </row>
    <row r="24" spans="1:8" x14ac:dyDescent="0.25">
      <c r="A24" s="2">
        <f t="shared" si="1"/>
        <v>2019</v>
      </c>
      <c r="B24" s="2">
        <v>11</v>
      </c>
      <c r="C24" s="4">
        <v>180019.22632999998</v>
      </c>
      <c r="D24" s="3">
        <v>-13.927865969479658</v>
      </c>
      <c r="E24" s="3">
        <v>1.7188724300506131</v>
      </c>
      <c r="F24" s="4">
        <v>1159764</v>
      </c>
      <c r="G24" s="3">
        <v>0.54356589631154861</v>
      </c>
      <c r="H24" s="3">
        <v>5.0313686632778785</v>
      </c>
    </row>
    <row r="25" spans="1:8" x14ac:dyDescent="0.25">
      <c r="A25" s="2">
        <f t="shared" si="1"/>
        <v>2019</v>
      </c>
      <c r="B25" s="2">
        <v>12</v>
      </c>
      <c r="C25" s="4">
        <v>127569.40978</v>
      </c>
      <c r="D25" s="3">
        <v>-15.446552282818992</v>
      </c>
      <c r="E25" s="3">
        <v>1.5878344342189201</v>
      </c>
      <c r="F25" s="4">
        <v>947134</v>
      </c>
      <c r="G25" s="3">
        <v>-3.9782070492531241</v>
      </c>
      <c r="H25" s="3">
        <v>4.8635726156452384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1.4887456272350723</v>
      </c>
      <c r="F26" s="4">
        <v>1037548</v>
      </c>
      <c r="G26" s="3">
        <v>-9.1392491527353297</v>
      </c>
      <c r="H26" s="3">
        <v>4.7242121862023296</v>
      </c>
    </row>
    <row r="27" spans="1:8" x14ac:dyDescent="0.25">
      <c r="A27" s="2">
        <f>A26</f>
        <v>2020</v>
      </c>
      <c r="B27" s="2">
        <v>2</v>
      </c>
      <c r="C27" s="4">
        <v>179520.63338000001</v>
      </c>
      <c r="D27" s="3">
        <v>-13.664974869928127</v>
      </c>
      <c r="E27" s="3">
        <v>1.4239261877038296</v>
      </c>
      <c r="F27" s="4">
        <v>1155973</v>
      </c>
      <c r="G27" s="3">
        <v>-1.2106254043323106</v>
      </c>
      <c r="H27" s="3">
        <v>4.6172032842809818</v>
      </c>
    </row>
    <row r="28" spans="1:8" x14ac:dyDescent="0.25">
      <c r="A28" s="2">
        <f t="shared" ref="A28:A37" si="2">A27</f>
        <v>2020</v>
      </c>
      <c r="B28" s="2">
        <v>3</v>
      </c>
      <c r="C28" s="4">
        <v>171565.35508000001</v>
      </c>
      <c r="D28" s="3">
        <v>-27.922028336177675</v>
      </c>
      <c r="E28" s="3">
        <v>1.3950195019162202</v>
      </c>
      <c r="F28" s="4">
        <v>942304</v>
      </c>
      <c r="G28" s="3">
        <v>-26.957934522093129</v>
      </c>
      <c r="H28" s="3">
        <v>4.5454990788422647</v>
      </c>
    </row>
    <row r="29" spans="1:8" x14ac:dyDescent="0.25">
      <c r="A29" s="2">
        <f t="shared" si="2"/>
        <v>2020</v>
      </c>
      <c r="B29" s="2">
        <v>4</v>
      </c>
      <c r="C29" s="4">
        <v>124079.162</v>
      </c>
      <c r="D29" s="3">
        <v>-42.898076216646388</v>
      </c>
      <c r="E29" s="3">
        <v>1.4026211158120476</v>
      </c>
      <c r="F29" s="4">
        <v>606234</v>
      </c>
      <c r="G29" s="3">
        <v>-49.715829915993147</v>
      </c>
      <c r="H29" s="3">
        <v>4.5116480285216491</v>
      </c>
    </row>
    <row r="30" spans="1:8" x14ac:dyDescent="0.25">
      <c r="A30" s="2">
        <f t="shared" si="2"/>
        <v>2020</v>
      </c>
      <c r="B30" s="2">
        <v>5</v>
      </c>
      <c r="C30" s="4">
        <v>217716.82</v>
      </c>
      <c r="D30" s="3">
        <v>-15.19073425527867</v>
      </c>
      <c r="E30" s="3">
        <v>1.4452906692312477</v>
      </c>
      <c r="F30" s="4">
        <v>1162987</v>
      </c>
      <c r="G30" s="3">
        <v>-15.993123349910976</v>
      </c>
      <c r="H30" s="3">
        <v>4.5160108535100978</v>
      </c>
    </row>
    <row r="31" spans="1:8" x14ac:dyDescent="0.25">
      <c r="A31" s="2">
        <f t="shared" si="2"/>
        <v>2020</v>
      </c>
      <c r="B31" s="2">
        <v>6</v>
      </c>
      <c r="C31" s="4">
        <v>229101.61357000002</v>
      </c>
      <c r="D31" s="3">
        <v>2.3036019165716182</v>
      </c>
      <c r="E31" s="3">
        <v>1.5185113646990023</v>
      </c>
      <c r="F31" s="4">
        <v>1319877</v>
      </c>
      <c r="G31" s="3">
        <v>3.2611663496827203</v>
      </c>
      <c r="H31" s="3">
        <v>4.5551824769190929</v>
      </c>
    </row>
    <row r="32" spans="1:8" x14ac:dyDescent="0.25">
      <c r="A32" s="2">
        <f t="shared" si="2"/>
        <v>2020</v>
      </c>
      <c r="B32" s="2">
        <v>7</v>
      </c>
      <c r="C32" s="4">
        <v>229403.77838999999</v>
      </c>
      <c r="D32" s="3">
        <v>-6.2706858741778726</v>
      </c>
      <c r="E32" s="3">
        <v>1.6166111252318469</v>
      </c>
      <c r="F32" s="4">
        <v>1348054</v>
      </c>
      <c r="G32" s="3">
        <v>-1.7713243507730847</v>
      </c>
      <c r="H32" s="3">
        <v>4.6243335764293247</v>
      </c>
    </row>
    <row r="33" spans="1:8" x14ac:dyDescent="0.25">
      <c r="A33" s="2">
        <f t="shared" si="2"/>
        <v>2020</v>
      </c>
      <c r="B33" s="2">
        <v>8</v>
      </c>
      <c r="C33" s="4">
        <v>205272.92500000002</v>
      </c>
      <c r="D33" s="3">
        <v>-2.0969203498182987</v>
      </c>
      <c r="E33" s="3">
        <v>1.7339723940235305</v>
      </c>
      <c r="F33" s="4">
        <v>1115595</v>
      </c>
      <c r="G33" s="3">
        <v>-3.9059693817342978</v>
      </c>
      <c r="H33" s="3">
        <v>4.7185449674904252</v>
      </c>
    </row>
    <row r="34" spans="1:8" x14ac:dyDescent="0.25">
      <c r="A34" s="2">
        <f t="shared" si="2"/>
        <v>2020</v>
      </c>
      <c r="B34" s="2">
        <v>9</v>
      </c>
      <c r="C34" s="4">
        <v>235921.41378999996</v>
      </c>
      <c r="D34" s="3">
        <v>2.8335712908413635</v>
      </c>
      <c r="E34" s="3">
        <v>1.8644298853095096</v>
      </c>
      <c r="F34" s="4">
        <v>1274663</v>
      </c>
      <c r="G34" s="3">
        <v>4.3797019110220603</v>
      </c>
      <c r="H34" s="3">
        <v>4.8324533226404167</v>
      </c>
    </row>
    <row r="35" spans="1:8" x14ac:dyDescent="0.25">
      <c r="A35" s="2">
        <f t="shared" si="2"/>
        <v>2020</v>
      </c>
      <c r="B35" s="2">
        <v>10</v>
      </c>
      <c r="C35" s="4">
        <v>205166.80348999996</v>
      </c>
      <c r="D35" s="3">
        <v>-17.291301293843098</v>
      </c>
      <c r="E35" s="3">
        <v>2.0015522791069182</v>
      </c>
      <c r="F35" s="4">
        <v>1246345</v>
      </c>
      <c r="G35" s="3">
        <v>-10.280221113153122</v>
      </c>
      <c r="H35" s="3">
        <v>4.9600963898097357</v>
      </c>
    </row>
    <row r="36" spans="1:8" x14ac:dyDescent="0.25">
      <c r="A36" s="2">
        <f t="shared" si="2"/>
        <v>2020</v>
      </c>
      <c r="B36" s="2">
        <v>11</v>
      </c>
      <c r="C36" s="4">
        <v>219676.65489000003</v>
      </c>
      <c r="D36" s="3">
        <v>22.029551714272188</v>
      </c>
      <c r="E36" s="3">
        <v>2.138975556919386</v>
      </c>
      <c r="F36" s="4">
        <v>1181447</v>
      </c>
      <c r="G36" s="3">
        <v>1.8696045057442712</v>
      </c>
      <c r="H36" s="3">
        <v>5.0954804758585679</v>
      </c>
    </row>
    <row r="37" spans="1:8" x14ac:dyDescent="0.25">
      <c r="A37" s="2">
        <f t="shared" si="2"/>
        <v>2020</v>
      </c>
      <c r="B37" s="2">
        <v>12</v>
      </c>
      <c r="C37" s="4">
        <v>158604.44999999998</v>
      </c>
      <c r="D37" s="3">
        <v>24.327964104812814</v>
      </c>
      <c r="E37" s="3">
        <v>2.2689959187524207</v>
      </c>
      <c r="F37" s="4">
        <v>1030954.9999999999</v>
      </c>
      <c r="G37" s="3">
        <v>8.8499620961764549</v>
      </c>
      <c r="H37" s="3">
        <v>5.2315535322649485</v>
      </c>
    </row>
    <row r="38" spans="1:8" x14ac:dyDescent="0.25">
      <c r="A38" s="2">
        <v>2021</v>
      </c>
      <c r="B38" s="2">
        <v>1</v>
      </c>
      <c r="C38" s="4">
        <v>127828.4004</v>
      </c>
      <c r="D38" s="3">
        <v>-18.013951827950269</v>
      </c>
      <c r="E38" s="3">
        <v>2.3852908546224572</v>
      </c>
      <c r="F38" s="4">
        <v>836361</v>
      </c>
      <c r="G38" s="3">
        <v>-19.390620964042149</v>
      </c>
      <c r="H38" s="3">
        <v>5.3610394913423205</v>
      </c>
    </row>
    <row r="39" spans="1:8" x14ac:dyDescent="0.25">
      <c r="A39" s="2">
        <f>A38</f>
        <v>2021</v>
      </c>
      <c r="B39" s="2">
        <v>2</v>
      </c>
      <c r="C39" s="4">
        <v>176816.47750000001</v>
      </c>
      <c r="D39" s="3">
        <v>-1.5063203761519595</v>
      </c>
      <c r="E39" s="3">
        <v>2.4830697273366287</v>
      </c>
      <c r="F39" s="4">
        <v>1114055</v>
      </c>
      <c r="G39" s="3">
        <v>-3.6262092626730857</v>
      </c>
      <c r="H39" s="3">
        <v>5.4769135637766215</v>
      </c>
    </row>
    <row r="40" spans="1:8" x14ac:dyDescent="0.25">
      <c r="A40" s="2">
        <f t="shared" ref="A40:A49" si="3">A39</f>
        <v>2021</v>
      </c>
      <c r="B40" s="2">
        <v>3</v>
      </c>
      <c r="C40" s="4">
        <v>243743.12679000001</v>
      </c>
      <c r="D40" s="3">
        <v>42.070132210750756</v>
      </c>
      <c r="E40" s="3">
        <v>2.5561252856268903</v>
      </c>
      <c r="F40" s="4">
        <v>1378985</v>
      </c>
      <c r="G40" s="3">
        <v>46.341838727204809</v>
      </c>
      <c r="H40" s="3">
        <v>5.5704320949443851</v>
      </c>
    </row>
    <row r="41" spans="1:8" x14ac:dyDescent="0.25">
      <c r="A41" s="2">
        <f t="shared" si="3"/>
        <v>2021</v>
      </c>
      <c r="B41" s="2">
        <v>4</v>
      </c>
      <c r="C41" s="4">
        <v>215675.71487</v>
      </c>
      <c r="D41" s="3">
        <v>73.821060195425886</v>
      </c>
      <c r="E41" s="3">
        <v>2.597973237245788</v>
      </c>
      <c r="F41" s="4">
        <v>1238707</v>
      </c>
      <c r="G41" s="3">
        <v>104.32819670292331</v>
      </c>
      <c r="H41" s="3">
        <v>5.6322192689147537</v>
      </c>
    </row>
    <row r="42" spans="1:8" x14ac:dyDescent="0.25">
      <c r="A42" s="2">
        <f t="shared" si="3"/>
        <v>2021</v>
      </c>
      <c r="B42" s="2">
        <v>5</v>
      </c>
      <c r="C42" s="4">
        <v>233783.21016000002</v>
      </c>
      <c r="D42" s="3">
        <v>7.3794896324500758</v>
      </c>
      <c r="E42" s="3">
        <v>2.6048733182045565</v>
      </c>
      <c r="F42" s="4">
        <v>1366016</v>
      </c>
      <c r="G42" s="3">
        <v>17.457546816946355</v>
      </c>
      <c r="H42" s="3">
        <v>5.6557306174396658</v>
      </c>
    </row>
    <row r="43" spans="1:8" x14ac:dyDescent="0.25">
      <c r="A43" s="2">
        <f t="shared" si="3"/>
        <v>2021</v>
      </c>
      <c r="B43" s="2">
        <v>6</v>
      </c>
      <c r="C43" s="4">
        <v>236233.28724999996</v>
      </c>
      <c r="D43" s="3">
        <v>3.1128867094691648</v>
      </c>
      <c r="E43" s="3">
        <v>2.5780313122198595</v>
      </c>
      <c r="F43" s="4">
        <v>1374405</v>
      </c>
      <c r="G43" s="3">
        <v>4.1312940524003361</v>
      </c>
      <c r="H43" s="3">
        <v>5.6412755595928674</v>
      </c>
    </row>
    <row r="44" spans="1:8" x14ac:dyDescent="0.25">
      <c r="A44" s="2">
        <f t="shared" si="3"/>
        <v>2021</v>
      </c>
      <c r="B44" s="2">
        <v>7</v>
      </c>
      <c r="C44" s="4">
        <v>240232.87099999998</v>
      </c>
      <c r="D44" s="3">
        <v>4.7205380338548375</v>
      </c>
      <c r="E44" s="3">
        <v>2.5189845735857386</v>
      </c>
      <c r="F44" s="4">
        <v>1344847</v>
      </c>
      <c r="G44" s="3">
        <v>-0.23789848181156037</v>
      </c>
      <c r="H44" s="3">
        <v>5.5899830850175141</v>
      </c>
    </row>
    <row r="45" spans="1:8" x14ac:dyDescent="0.25">
      <c r="A45" s="2">
        <f t="shared" si="3"/>
        <v>2021</v>
      </c>
      <c r="B45" s="2">
        <v>8</v>
      </c>
      <c r="C45" s="4">
        <v>208299.19958000001</v>
      </c>
      <c r="D45" s="3">
        <v>1.4742687473275007</v>
      </c>
      <c r="E45" s="3">
        <v>2.429307599332156</v>
      </c>
      <c r="F45" s="4">
        <v>1200625</v>
      </c>
      <c r="G45" s="3">
        <v>7.6219416544534457</v>
      </c>
      <c r="H45" s="3">
        <v>5.5028773235298738</v>
      </c>
    </row>
    <row r="46" spans="1:8" x14ac:dyDescent="0.25">
      <c r="A46" s="2">
        <f t="shared" si="3"/>
        <v>2021</v>
      </c>
      <c r="B46" s="2">
        <v>9</v>
      </c>
      <c r="C46" s="4">
        <v>221844.549</v>
      </c>
      <c r="D46" s="3">
        <v>-5.9667601019592791</v>
      </c>
      <c r="E46" s="3">
        <v>2.3107277721460364</v>
      </c>
      <c r="F46" s="4">
        <v>1300728</v>
      </c>
      <c r="G46" s="3">
        <v>2.0448542085241384</v>
      </c>
      <c r="H46" s="3">
        <v>5.3805776909485177</v>
      </c>
    </row>
    <row r="47" spans="1:8" x14ac:dyDescent="0.25">
      <c r="A47" s="2">
        <f t="shared" si="3"/>
        <v>2021</v>
      </c>
      <c r="B47" s="2">
        <v>10</v>
      </c>
      <c r="C47" s="4">
        <v>220692.50400000002</v>
      </c>
      <c r="D47" s="3">
        <v>7.5673550720191329</v>
      </c>
      <c r="E47" s="3">
        <v>2.1649061525718043</v>
      </c>
      <c r="F47" s="4">
        <v>1271282</v>
      </c>
      <c r="G47" s="3">
        <v>2.0008103695204671</v>
      </c>
      <c r="H47" s="3">
        <v>5.2238507603372195</v>
      </c>
    </row>
    <row r="48" spans="1:8" x14ac:dyDescent="0.25">
      <c r="A48" s="2">
        <f t="shared" si="3"/>
        <v>2021</v>
      </c>
      <c r="B48" s="2">
        <v>11</v>
      </c>
      <c r="C48" s="4">
        <v>220414.08499999999</v>
      </c>
      <c r="D48" s="3">
        <v>0.33568888344972514</v>
      </c>
      <c r="E48" s="3">
        <v>1.9929289756070707</v>
      </c>
      <c r="F48" s="4">
        <v>1319118</v>
      </c>
      <c r="G48" s="3">
        <v>11.652744473514254</v>
      </c>
      <c r="H48" s="3">
        <v>5.0332314572956953</v>
      </c>
    </row>
    <row r="49" spans="1:8" x14ac:dyDescent="0.25">
      <c r="A49" s="2">
        <f t="shared" si="3"/>
        <v>2021</v>
      </c>
      <c r="B49" s="2">
        <v>12</v>
      </c>
      <c r="C49" s="4">
        <v>194205.86500000002</v>
      </c>
      <c r="D49" s="3">
        <v>22.446668425759842</v>
      </c>
      <c r="E49" s="3">
        <v>1.7962576463132973</v>
      </c>
      <c r="F49" s="4">
        <v>1257184</v>
      </c>
      <c r="G49" s="3">
        <v>21.943634785223431</v>
      </c>
      <c r="H49" s="3">
        <v>4.8090308851743</v>
      </c>
    </row>
    <row r="50" spans="1:8" x14ac:dyDescent="0.25">
      <c r="A50" s="2">
        <v>2022</v>
      </c>
      <c r="B50" s="2">
        <v>1</v>
      </c>
      <c r="C50" s="4">
        <v>150523.54499999998</v>
      </c>
      <c r="D50" s="3">
        <v>17.754383633826642</v>
      </c>
      <c r="E50" s="3">
        <v>1.5762384836344348</v>
      </c>
      <c r="F50" s="4">
        <v>1028972</v>
      </c>
      <c r="G50" s="3">
        <v>23.029648680414326</v>
      </c>
      <c r="H50" s="3">
        <v>4.5520198357272914</v>
      </c>
    </row>
    <row r="51" spans="1:8" x14ac:dyDescent="0.25">
      <c r="A51" s="2">
        <f>A50</f>
        <v>2022</v>
      </c>
      <c r="B51" s="2">
        <v>2</v>
      </c>
      <c r="C51" s="4">
        <v>193440</v>
      </c>
      <c r="D51" s="3">
        <v>9.4015686405697139</v>
      </c>
      <c r="E51" s="3">
        <v>1.3356518628185623</v>
      </c>
      <c r="F51" s="4">
        <v>1257003</v>
      </c>
      <c r="G51" s="3">
        <v>12.831323408628847</v>
      </c>
      <c r="H51" s="3">
        <v>4.2641590037575421</v>
      </c>
    </row>
    <row r="52" spans="1:8" x14ac:dyDescent="0.25">
      <c r="A52" s="2">
        <f t="shared" ref="A52:A61" si="4">A51</f>
        <v>2022</v>
      </c>
      <c r="B52" s="2">
        <v>3</v>
      </c>
      <c r="C52" s="4">
        <v>180911.141</v>
      </c>
      <c r="D52" s="3">
        <v>-25.777951820620448</v>
      </c>
      <c r="E52" s="3">
        <v>1.0784016414158557</v>
      </c>
      <c r="F52" s="4">
        <v>1176149</v>
      </c>
      <c r="G52" s="3">
        <v>-14.709079504128031</v>
      </c>
      <c r="H52" s="3">
        <v>3.9486922527376942</v>
      </c>
    </row>
    <row r="53" spans="1:8" x14ac:dyDescent="0.25">
      <c r="A53" s="2">
        <f t="shared" si="4"/>
        <v>2022</v>
      </c>
      <c r="B53" s="2">
        <v>4</v>
      </c>
      <c r="C53" s="4">
        <v>218846.01199999999</v>
      </c>
      <c r="D53" s="3">
        <v>1.4699369986606481</v>
      </c>
      <c r="E53" s="3">
        <v>0.80895181008605699</v>
      </c>
      <c r="F53" s="4">
        <v>1334700</v>
      </c>
      <c r="G53" s="3">
        <v>7.7494516459501783</v>
      </c>
      <c r="H53" s="3">
        <v>3.6094583881129512</v>
      </c>
    </row>
    <row r="54" spans="1:8" x14ac:dyDescent="0.25">
      <c r="A54" s="2">
        <f t="shared" si="4"/>
        <v>2022</v>
      </c>
      <c r="B54" s="2">
        <v>5</v>
      </c>
      <c r="C54" s="4">
        <v>226711.01199999999</v>
      </c>
      <c r="D54" s="3">
        <v>-3.025109525684011</v>
      </c>
      <c r="E54" s="3">
        <v>0.52990133494293346</v>
      </c>
      <c r="F54" s="4">
        <v>1333042</v>
      </c>
      <c r="G54" s="3">
        <v>-2.413880950149927</v>
      </c>
      <c r="H54" s="3">
        <v>3.24900053673429</v>
      </c>
    </row>
    <row r="55" spans="1:8" x14ac:dyDescent="0.25">
      <c r="A55" s="2">
        <f t="shared" si="4"/>
        <v>2022</v>
      </c>
      <c r="B55" s="2">
        <v>6</v>
      </c>
      <c r="C55" s="4">
        <v>228821.318</v>
      </c>
      <c r="D55" s="3">
        <v>-3.1375634383633888</v>
      </c>
      <c r="E55" s="3">
        <v>0.24389508384945888</v>
      </c>
      <c r="F55" s="4">
        <v>1375986</v>
      </c>
      <c r="G55" s="3">
        <v>0.11503159549042241</v>
      </c>
      <c r="H55" s="3">
        <v>2.8701493249844821</v>
      </c>
    </row>
    <row r="56" spans="1:8" x14ac:dyDescent="0.25">
      <c r="A56" s="2">
        <f t="shared" si="4"/>
        <v>2022</v>
      </c>
      <c r="B56" s="2">
        <v>7</v>
      </c>
      <c r="C56" s="4">
        <v>214457.31099999999</v>
      </c>
      <c r="D56" s="3">
        <v>-10.729405968761041</v>
      </c>
      <c r="E56" s="3">
        <v>-4.6668951085603122E-2</v>
      </c>
      <c r="F56" s="4">
        <v>1223239</v>
      </c>
      <c r="G56" s="3">
        <v>-9.0425156170181431</v>
      </c>
      <c r="H56" s="3">
        <v>2.4753421235874868</v>
      </c>
    </row>
    <row r="57" spans="1:8" x14ac:dyDescent="0.25">
      <c r="A57" s="2">
        <f t="shared" si="4"/>
        <v>2022</v>
      </c>
      <c r="B57" s="2">
        <v>8</v>
      </c>
      <c r="C57" s="4">
        <v>197855.087</v>
      </c>
      <c r="D57" s="3">
        <v>-5.0139955415377528</v>
      </c>
      <c r="E57" s="3">
        <v>-0.33962760126197589</v>
      </c>
      <c r="F57" s="4">
        <v>1146418</v>
      </c>
      <c r="G57" s="3">
        <v>-4.5148984903696014</v>
      </c>
      <c r="H57" s="3">
        <v>2.0668249756471595</v>
      </c>
    </row>
    <row r="58" spans="1:8" x14ac:dyDescent="0.25">
      <c r="A58" s="2">
        <f t="shared" si="4"/>
        <v>2022</v>
      </c>
      <c r="B58" s="2">
        <v>9</v>
      </c>
      <c r="C58" s="4">
        <v>209308.65099999998</v>
      </c>
      <c r="D58" s="3">
        <v>-5.6507577294585776</v>
      </c>
      <c r="E58" s="3">
        <v>-0.63355955481672133</v>
      </c>
      <c r="F58" s="4">
        <v>1248146</v>
      </c>
      <c r="G58" s="3">
        <v>-4.0425054277297034</v>
      </c>
      <c r="H58" s="3">
        <v>1.6460440730353691</v>
      </c>
    </row>
    <row r="59" spans="1:8" x14ac:dyDescent="0.25">
      <c r="A59" s="2">
        <f t="shared" si="4"/>
        <v>2022</v>
      </c>
      <c r="B59" s="2">
        <v>10</v>
      </c>
      <c r="C59" s="4">
        <v>192769.15599999999</v>
      </c>
      <c r="D59" s="3">
        <v>-12.652603733201573</v>
      </c>
      <c r="E59" s="3">
        <v>-0.92736810877164266</v>
      </c>
      <c r="F59" s="4">
        <v>1254290.7710000002</v>
      </c>
      <c r="G59" s="3">
        <v>-1.3365428756168862</v>
      </c>
      <c r="H59" s="3">
        <v>1.2139885434944</v>
      </c>
    </row>
    <row r="60" spans="1:8" x14ac:dyDescent="0.25">
      <c r="A60" s="2">
        <f t="shared" si="4"/>
        <v>2022</v>
      </c>
      <c r="B60" s="2">
        <v>11</v>
      </c>
      <c r="C60" s="4">
        <v>204517.41999999998</v>
      </c>
      <c r="D60" s="3">
        <v>-7.2121820164078976</v>
      </c>
      <c r="E60" s="3">
        <v>-1.2203049766884488</v>
      </c>
      <c r="F60" s="4">
        <v>1336883.8600000008</v>
      </c>
      <c r="G60" s="3">
        <v>1.3467983910461889</v>
      </c>
      <c r="H60" s="3">
        <v>0.77125247660676122</v>
      </c>
    </row>
    <row r="61" spans="1:8" x14ac:dyDescent="0.25">
      <c r="A61" s="2">
        <f t="shared" si="4"/>
        <v>2022</v>
      </c>
      <c r="B61" s="2">
        <v>12</v>
      </c>
      <c r="C61" s="4">
        <v>173283.747</v>
      </c>
      <c r="D61" s="3">
        <v>-10.773164857817253</v>
      </c>
      <c r="E61" s="3">
        <v>-1.5124361246027676</v>
      </c>
      <c r="F61" s="4">
        <v>1166957.8800000008</v>
      </c>
      <c r="G61" s="3">
        <v>-7.1768428487794296</v>
      </c>
      <c r="H61" s="3">
        <v>0.31825284171752344</v>
      </c>
    </row>
    <row r="62" spans="1:8" x14ac:dyDescent="0.25">
      <c r="A62" s="2">
        <v>2023</v>
      </c>
      <c r="B62" s="2">
        <v>1</v>
      </c>
      <c r="C62" s="4">
        <v>152133.44699999999</v>
      </c>
      <c r="D62" s="3">
        <v>1.0695350019825911</v>
      </c>
      <c r="E62" s="3">
        <v>-1.8042436211224291</v>
      </c>
      <c r="F62" s="4">
        <v>1065341.54</v>
      </c>
      <c r="G62" s="3">
        <v>3.5345509887538373</v>
      </c>
      <c r="H62" s="3">
        <v>-0.1445534233619622</v>
      </c>
    </row>
    <row r="63" spans="1:8" x14ac:dyDescent="0.25">
      <c r="A63" s="2">
        <f>A62</f>
        <v>2023</v>
      </c>
      <c r="B63" s="2">
        <v>2</v>
      </c>
      <c r="C63" s="4">
        <v>184968.590994</v>
      </c>
      <c r="D63" s="3">
        <v>-4.3793470874689877</v>
      </c>
      <c r="E63" s="3">
        <v>-2.0968526410172923</v>
      </c>
      <c r="F63" s="4">
        <v>1175580</v>
      </c>
      <c r="G63" s="3">
        <v>-6.4775501729112843</v>
      </c>
      <c r="H63" s="3">
        <v>-0.61722987357662895</v>
      </c>
    </row>
    <row r="64" spans="1:8" x14ac:dyDescent="0.25">
      <c r="A64" s="2">
        <f t="shared" ref="A64:A73" si="5">A63</f>
        <v>2023</v>
      </c>
      <c r="B64" s="2">
        <v>3</v>
      </c>
      <c r="C64" s="4">
        <v>224807.11207556725</v>
      </c>
      <c r="D64" s="3">
        <v>24.263829653015812</v>
      </c>
      <c r="E64" s="3">
        <v>-2.3911887910972784</v>
      </c>
      <c r="F64" s="4">
        <v>1441439</v>
      </c>
      <c r="G64" s="3">
        <v>22.555815632203057</v>
      </c>
      <c r="H64" s="3">
        <v>-1.0995845705094576</v>
      </c>
    </row>
    <row r="65" spans="1:8" x14ac:dyDescent="0.25">
      <c r="A65" s="2">
        <f t="shared" si="5"/>
        <v>2023</v>
      </c>
      <c r="B65" s="2">
        <v>4</v>
      </c>
      <c r="C65" s="4">
        <v>187883.3206884861</v>
      </c>
      <c r="D65" s="3">
        <v>-14.14816337229572</v>
      </c>
      <c r="E65" s="3">
        <v>-2.68833618473109</v>
      </c>
      <c r="F65" s="4">
        <v>1188104</v>
      </c>
      <c r="G65" s="3">
        <v>-10.983441971978724</v>
      </c>
      <c r="H65" s="3">
        <v>-1.5918325424308826</v>
      </c>
    </row>
    <row r="66" spans="1:8" x14ac:dyDescent="0.25">
      <c r="A66" s="2">
        <f t="shared" si="5"/>
        <v>2023</v>
      </c>
      <c r="B66" s="2">
        <v>5</v>
      </c>
      <c r="C66" s="4">
        <v>225453.39097213745</v>
      </c>
      <c r="D66" s="3">
        <v>-0.55472427949928571</v>
      </c>
      <c r="E66" s="3">
        <v>-2.987527892339922</v>
      </c>
      <c r="F66" s="4">
        <v>1360624</v>
      </c>
      <c r="G66" s="3">
        <v>2.0691020988085951</v>
      </c>
      <c r="H66" s="3">
        <v>-2.0925460814861498</v>
      </c>
    </row>
    <row r="67" spans="1:8" x14ac:dyDescent="0.25">
      <c r="A67" s="2">
        <f t="shared" si="5"/>
        <v>2023</v>
      </c>
      <c r="B67" s="2">
        <v>6</v>
      </c>
      <c r="C67" s="4">
        <v>216008.14534175396</v>
      </c>
      <c r="D67" s="3">
        <v>-5.5996411393129168</v>
      </c>
      <c r="E67" s="3">
        <v>-3.2887928056774394</v>
      </c>
      <c r="F67" s="4">
        <v>1309033</v>
      </c>
      <c r="G67" s="3">
        <v>-4.865819855725273</v>
      </c>
      <c r="H67" s="3">
        <v>-2.6009496749197796</v>
      </c>
    </row>
    <row r="68" spans="1:8" x14ac:dyDescent="0.25">
      <c r="A68" s="2">
        <f t="shared" si="5"/>
        <v>2023</v>
      </c>
      <c r="B68" s="2">
        <v>7</v>
      </c>
      <c r="C68" s="4">
        <v>200639.15668606758</v>
      </c>
      <c r="D68" s="3">
        <v>-6.4433123074700944</v>
      </c>
      <c r="E68" s="3">
        <v>-3.5919908718019711</v>
      </c>
      <c r="F68" s="4">
        <v>1208018</v>
      </c>
      <c r="G68" s="3">
        <v>-1.244319384846293</v>
      </c>
      <c r="H68" s="3">
        <v>-3.1159788066304377</v>
      </c>
    </row>
    <row r="69" spans="1:8" x14ac:dyDescent="0.25">
      <c r="A69" s="2">
        <f t="shared" si="5"/>
        <v>2023</v>
      </c>
      <c r="B69" s="2">
        <v>8</v>
      </c>
      <c r="C69" s="4">
        <v>195119.21338939667</v>
      </c>
      <c r="D69" s="3">
        <v>-1.3827663731503348</v>
      </c>
      <c r="E69" s="3">
        <v>-3.897142513350571</v>
      </c>
      <c r="F69" s="4">
        <v>1067386</v>
      </c>
      <c r="G69" s="3">
        <v>-6.8938205785324396</v>
      </c>
      <c r="H69" s="3">
        <v>-3.6367262431682352</v>
      </c>
    </row>
    <row r="70" spans="1:8" x14ac:dyDescent="0.25">
      <c r="A70" s="2">
        <f t="shared" si="5"/>
        <v>2023</v>
      </c>
      <c r="B70" s="2">
        <v>9</v>
      </c>
      <c r="C70" s="4">
        <v>204468.74620807171</v>
      </c>
      <c r="D70" s="3">
        <v>-2.3123290742188551</v>
      </c>
      <c r="E70" s="3">
        <v>-4.2044661613933263</v>
      </c>
      <c r="F70" s="4">
        <v>1138353</v>
      </c>
      <c r="G70" s="3">
        <v>-8.7964869494434161</v>
      </c>
      <c r="H70" s="3">
        <v>-4.1621547747345486</v>
      </c>
    </row>
    <row r="71" spans="1:8" x14ac:dyDescent="0.25">
      <c r="A71" s="2">
        <f t="shared" si="5"/>
        <v>2023</v>
      </c>
      <c r="B71" s="2">
        <v>10</v>
      </c>
      <c r="C71" s="4">
        <v>189708.24651875533</v>
      </c>
      <c r="D71" s="3">
        <v>-1.587862677182994</v>
      </c>
      <c r="E71" s="3">
        <v>-4.514005637546143</v>
      </c>
      <c r="F71" s="4">
        <v>1197293</v>
      </c>
      <c r="G71" s="3">
        <v>-4.5442231034322216</v>
      </c>
      <c r="H71" s="3">
        <v>-4.6914533786373767</v>
      </c>
    </row>
    <row r="72" spans="1:8" x14ac:dyDescent="0.25">
      <c r="A72" s="2">
        <f t="shared" si="5"/>
        <v>2023</v>
      </c>
      <c r="B72" s="2">
        <v>11</v>
      </c>
      <c r="C72" s="4">
        <v>200326.834628582</v>
      </c>
      <c r="D72" s="3">
        <v>-2.0490114589837738</v>
      </c>
      <c r="E72" s="3">
        <v>-4.8256733650160966</v>
      </c>
      <c r="F72" s="4">
        <v>1290450</v>
      </c>
      <c r="G72" s="3">
        <v>-3.4732904921150554</v>
      </c>
      <c r="H72" s="3">
        <v>-5.2241328608079609</v>
      </c>
    </row>
    <row r="73" spans="1:8" x14ac:dyDescent="0.25">
      <c r="A73" s="2">
        <f t="shared" si="5"/>
        <v>2023</v>
      </c>
      <c r="B73" s="2">
        <v>12</v>
      </c>
      <c r="C73" s="4">
        <v>152800.38428485394</v>
      </c>
      <c r="D73" s="3">
        <v>-11.820706251894508</v>
      </c>
      <c r="E73" s="3">
        <v>-5.1391785626380155</v>
      </c>
      <c r="F73" s="4">
        <v>1059286</v>
      </c>
      <c r="G73" s="3">
        <v>-9.2267151921542112</v>
      </c>
      <c r="H73" s="3">
        <v>-5.759693802852877</v>
      </c>
    </row>
    <row r="74" spans="1:8" x14ac:dyDescent="0.25">
      <c r="A74" s="2">
        <v>2024</v>
      </c>
      <c r="B74" s="2">
        <v>1</v>
      </c>
      <c r="C74" s="4">
        <v>154833.1742348671</v>
      </c>
      <c r="D74" s="3">
        <v>1.7745783639984802</v>
      </c>
      <c r="E74" s="3">
        <v>-5.454037625503255</v>
      </c>
      <c r="F74" s="4">
        <v>1055772</v>
      </c>
      <c r="G74" s="3">
        <v>-0.89826028937162183</v>
      </c>
      <c r="H74" s="3">
        <v>-6.2975152001030974</v>
      </c>
    </row>
    <row r="75" spans="1:8" x14ac:dyDescent="0.25">
      <c r="A75" s="2">
        <f>A74</f>
        <v>2024</v>
      </c>
      <c r="B75" s="2">
        <v>2</v>
      </c>
      <c r="C75" s="4">
        <v>182048.0249787569</v>
      </c>
      <c r="D75" s="3">
        <v>-1.5789524045938363</v>
      </c>
      <c r="E75" s="3">
        <v>-5.7702309436815886</v>
      </c>
      <c r="F75" s="4">
        <v>1157811</v>
      </c>
      <c r="G75" s="3">
        <v>-1.5115092124738383</v>
      </c>
      <c r="H75" s="3">
        <v>-6.8372168132638498</v>
      </c>
    </row>
    <row r="76" spans="1:8" x14ac:dyDescent="0.25">
      <c r="A76" s="2">
        <f t="shared" ref="A76:A85" si="6">A75</f>
        <v>2024</v>
      </c>
      <c r="B76" s="2">
        <v>3</v>
      </c>
      <c r="C76" s="4">
        <v>184815.01840209961</v>
      </c>
      <c r="D76" s="3">
        <v>-17.789514443842236</v>
      </c>
      <c r="E76" s="3">
        <v>-6.087236920021299</v>
      </c>
      <c r="F76" s="4">
        <v>1101570</v>
      </c>
      <c r="G76" s="3">
        <v>-23.578451811002754</v>
      </c>
      <c r="H76" s="3">
        <v>-7.3780434547826728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5"/>
  <sheetViews>
    <sheetView workbookViewId="0">
      <selection activeCell="A76" sqref="A76:XFD8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</row>
    <row r="2" spans="1:8" x14ac:dyDescent="0.25">
      <c r="A2" s="2">
        <v>2018</v>
      </c>
      <c r="B2" s="2">
        <v>1</v>
      </c>
      <c r="C2" s="4">
        <v>32027.484079999998</v>
      </c>
      <c r="D2" s="6">
        <v>20.399623599481664</v>
      </c>
      <c r="E2" s="6">
        <v>34.948684907826703</v>
      </c>
      <c r="F2" s="4">
        <v>987186.20215000003</v>
      </c>
      <c r="G2" s="6">
        <v>54.531100793722985</v>
      </c>
      <c r="H2" s="6">
        <v>14.474501648353629</v>
      </c>
    </row>
    <row r="3" spans="1:8" x14ac:dyDescent="0.25">
      <c r="A3" s="2">
        <f>A2</f>
        <v>2018</v>
      </c>
      <c r="B3" s="2">
        <v>2</v>
      </c>
      <c r="C3" s="4">
        <v>59319.963539999997</v>
      </c>
      <c r="D3" s="6">
        <v>101.54218195046658</v>
      </c>
      <c r="E3" s="6">
        <v>33.337501318857484</v>
      </c>
      <c r="F3" s="4">
        <v>1748581.0451100001</v>
      </c>
      <c r="G3" s="6">
        <v>47.905435851520828</v>
      </c>
      <c r="H3" s="6">
        <v>14.845881493161414</v>
      </c>
    </row>
    <row r="4" spans="1:8" x14ac:dyDescent="0.25">
      <c r="A4" s="2">
        <f t="shared" ref="A4:A13" si="0">A3</f>
        <v>2018</v>
      </c>
      <c r="B4" s="2">
        <v>3</v>
      </c>
      <c r="C4" s="4">
        <v>85652.722799999989</v>
      </c>
      <c r="D4" s="6">
        <v>141.69801908128861</v>
      </c>
      <c r="E4" s="6">
        <v>31.487622778335236</v>
      </c>
      <c r="F4" s="4">
        <v>3139496.84681</v>
      </c>
      <c r="G4" s="6">
        <v>77.499035006940332</v>
      </c>
      <c r="H4" s="6">
        <v>15.161098176917438</v>
      </c>
    </row>
    <row r="5" spans="1:8" x14ac:dyDescent="0.25">
      <c r="A5" s="2">
        <f t="shared" si="0"/>
        <v>2018</v>
      </c>
      <c r="B5" s="2">
        <v>4</v>
      </c>
      <c r="C5" s="4">
        <v>91498.553799999994</v>
      </c>
      <c r="D5" s="6">
        <v>96.861701422175798</v>
      </c>
      <c r="E5" s="6">
        <v>29.427934525560605</v>
      </c>
      <c r="F5" s="4">
        <v>3302955.1952800001</v>
      </c>
      <c r="G5" s="6">
        <v>45.666021767626866</v>
      </c>
      <c r="H5" s="6">
        <v>15.420521161799659</v>
      </c>
    </row>
    <row r="6" spans="1:8" x14ac:dyDescent="0.25">
      <c r="A6" s="2">
        <f t="shared" si="0"/>
        <v>2018</v>
      </c>
      <c r="B6" s="2">
        <v>5</v>
      </c>
      <c r="C6" s="4">
        <v>94413.028249999988</v>
      </c>
      <c r="D6" s="6">
        <v>75.842877459690229</v>
      </c>
      <c r="E6" s="6">
        <v>27.194975299577511</v>
      </c>
      <c r="F6" s="4">
        <v>3522976.4489500001</v>
      </c>
      <c r="G6" s="6">
        <v>17.588569171310041</v>
      </c>
      <c r="H6" s="6">
        <v>15.628848933377011</v>
      </c>
    </row>
    <row r="7" spans="1:8" x14ac:dyDescent="0.25">
      <c r="A7" s="2">
        <f t="shared" si="0"/>
        <v>2018</v>
      </c>
      <c r="B7" s="2">
        <v>6</v>
      </c>
      <c r="C7" s="4">
        <v>96681.989029999982</v>
      </c>
      <c r="D7" s="6">
        <v>49.653070872013451</v>
      </c>
      <c r="E7" s="6">
        <v>24.829966739908809</v>
      </c>
      <c r="F7" s="4">
        <v>4016779.91775</v>
      </c>
      <c r="G7" s="6">
        <v>8.5658631422901301</v>
      </c>
      <c r="H7" s="6">
        <v>15.792880359204949</v>
      </c>
    </row>
    <row r="8" spans="1:8" x14ac:dyDescent="0.25">
      <c r="A8" s="2">
        <f t="shared" si="0"/>
        <v>2018</v>
      </c>
      <c r="B8" s="2">
        <v>7</v>
      </c>
      <c r="C8" s="4">
        <v>100549.24145999998</v>
      </c>
      <c r="D8" s="6">
        <v>29.780215438700843</v>
      </c>
      <c r="E8" s="6">
        <v>22.377508812616249</v>
      </c>
      <c r="F8" s="4">
        <v>4739466.6667799996</v>
      </c>
      <c r="G8" s="6">
        <v>5.6171928844555019</v>
      </c>
      <c r="H8" s="6">
        <v>15.919550398522116</v>
      </c>
    </row>
    <row r="9" spans="1:8" x14ac:dyDescent="0.25">
      <c r="A9" s="2">
        <f t="shared" si="0"/>
        <v>2018</v>
      </c>
      <c r="B9" s="2">
        <v>8</v>
      </c>
      <c r="C9" s="4">
        <v>123404.60152999997</v>
      </c>
      <c r="D9" s="6">
        <v>48.129264656710255</v>
      </c>
      <c r="E9" s="6">
        <v>19.883925310437423</v>
      </c>
      <c r="F9" s="4">
        <v>6263555.8101799991</v>
      </c>
      <c r="G9" s="6">
        <v>9.3590133004286535</v>
      </c>
      <c r="H9" s="6">
        <v>16.015292134371535</v>
      </c>
    </row>
    <row r="10" spans="1:8" x14ac:dyDescent="0.25">
      <c r="A10" s="2">
        <f t="shared" si="0"/>
        <v>2018</v>
      </c>
      <c r="B10" s="2">
        <v>9</v>
      </c>
      <c r="C10" s="4">
        <v>151121.21975999998</v>
      </c>
      <c r="D10" s="6">
        <v>65.218501159331964</v>
      </c>
      <c r="E10" s="6">
        <v>17.396054102958956</v>
      </c>
      <c r="F10" s="4">
        <v>6570392.8997399993</v>
      </c>
      <c r="G10" s="6">
        <v>1.4014232123953141</v>
      </c>
      <c r="H10" s="6">
        <v>16.085823208302198</v>
      </c>
    </row>
    <row r="11" spans="1:8" x14ac:dyDescent="0.25">
      <c r="A11" s="2">
        <f t="shared" si="0"/>
        <v>2018</v>
      </c>
      <c r="B11" s="2">
        <v>10</v>
      </c>
      <c r="C11" s="4">
        <v>174557.98579999997</v>
      </c>
      <c r="D11" s="6">
        <v>-43.30698277926215</v>
      </c>
      <c r="E11" s="6">
        <v>14.962694541666522</v>
      </c>
      <c r="F11" s="4">
        <v>7393055.1376199992</v>
      </c>
      <c r="G11" s="6">
        <v>-4.5941335808521888</v>
      </c>
      <c r="H11" s="6">
        <v>16.136399020277409</v>
      </c>
    </row>
    <row r="12" spans="1:8" x14ac:dyDescent="0.25">
      <c r="A12" s="2">
        <f t="shared" si="0"/>
        <v>2018</v>
      </c>
      <c r="B12" s="2">
        <v>11</v>
      </c>
      <c r="C12" s="4">
        <v>180148.48663999996</v>
      </c>
      <c r="D12" s="6">
        <v>-44.094156660206743</v>
      </c>
      <c r="E12" s="6">
        <v>12.635966981313603</v>
      </c>
      <c r="F12" s="4">
        <v>8054900.0856799996</v>
      </c>
      <c r="G12" s="6">
        <v>-7.4291734307726625</v>
      </c>
      <c r="H12" s="6">
        <v>16.171255220260758</v>
      </c>
    </row>
    <row r="13" spans="1:8" x14ac:dyDescent="0.25">
      <c r="A13" s="2">
        <f t="shared" si="0"/>
        <v>2018</v>
      </c>
      <c r="B13" s="2">
        <v>12</v>
      </c>
      <c r="C13" s="4">
        <v>183212.96487999996</v>
      </c>
      <c r="D13" s="6">
        <v>-49.92030577198058</v>
      </c>
      <c r="E13" s="6">
        <v>10.463945271284166</v>
      </c>
      <c r="F13" s="4">
        <v>8702225.7092000004</v>
      </c>
      <c r="G13" s="6">
        <v>-14.592253886297357</v>
      </c>
      <c r="H13" s="6">
        <v>16.193187837896307</v>
      </c>
    </row>
    <row r="14" spans="1:8" x14ac:dyDescent="0.25">
      <c r="A14" s="2">
        <v>2019</v>
      </c>
      <c r="B14" s="2">
        <v>1</v>
      </c>
      <c r="C14" s="4">
        <v>12487.30372</v>
      </c>
      <c r="D14" s="6">
        <v>-61.010662939341323</v>
      </c>
      <c r="E14" s="6">
        <v>8.4907636690426305</v>
      </c>
      <c r="F14" s="4">
        <v>1985388.17099</v>
      </c>
      <c r="G14" s="6">
        <v>101.11587526912436</v>
      </c>
      <c r="H14" s="6">
        <v>16.203353984171802</v>
      </c>
    </row>
    <row r="15" spans="1:8" x14ac:dyDescent="0.25">
      <c r="A15" s="2">
        <f>A14</f>
        <v>2019</v>
      </c>
      <c r="B15" s="2">
        <v>2</v>
      </c>
      <c r="C15" s="4">
        <v>17058.531329999998</v>
      </c>
      <c r="D15" s="6">
        <v>-71.243186421553901</v>
      </c>
      <c r="E15" s="6">
        <v>6.7563630812865236</v>
      </c>
      <c r="F15" s="4">
        <v>2428843.3727700002</v>
      </c>
      <c r="G15" s="6">
        <v>38.903677330964449</v>
      </c>
      <c r="H15" s="6">
        <v>16.200772892177472</v>
      </c>
    </row>
    <row r="16" spans="1:8" x14ac:dyDescent="0.25">
      <c r="A16" s="2">
        <f t="shared" ref="A16:A25" si="1">A15</f>
        <v>2019</v>
      </c>
      <c r="B16" s="2">
        <v>3</v>
      </c>
      <c r="C16" s="4">
        <v>18208.551649999998</v>
      </c>
      <c r="D16" s="6">
        <v>-78.741421107514398</v>
      </c>
      <c r="E16" s="6">
        <v>5.295857926754457</v>
      </c>
      <c r="F16" s="4">
        <v>3174262.3936200002</v>
      </c>
      <c r="G16" s="6">
        <v>1.1073604627227063</v>
      </c>
      <c r="H16" s="6">
        <v>16.190360497870557</v>
      </c>
    </row>
    <row r="17" spans="1:8" x14ac:dyDescent="0.25">
      <c r="A17" s="2">
        <f t="shared" si="1"/>
        <v>2019</v>
      </c>
      <c r="B17" s="2">
        <v>4</v>
      </c>
      <c r="C17" s="4">
        <v>32835.640950000001</v>
      </c>
      <c r="D17" s="6">
        <v>-64.113486403541373</v>
      </c>
      <c r="E17" s="6">
        <v>4.1389459888028997</v>
      </c>
      <c r="F17" s="4">
        <v>3935507.4650800005</v>
      </c>
      <c r="G17" s="6">
        <v>19.151100526702038</v>
      </c>
      <c r="H17" s="6">
        <v>16.178609327794327</v>
      </c>
    </row>
    <row r="18" spans="1:8" x14ac:dyDescent="0.25">
      <c r="A18" s="2">
        <f t="shared" si="1"/>
        <v>2019</v>
      </c>
      <c r="B18" s="2">
        <v>5</v>
      </c>
      <c r="C18" s="4">
        <v>45643.077190000004</v>
      </c>
      <c r="D18" s="6">
        <v>-51.655954653694721</v>
      </c>
      <c r="E18" s="6">
        <v>3.3094891286331638</v>
      </c>
      <c r="F18" s="4">
        <v>4639073.7710100003</v>
      </c>
      <c r="G18" s="6">
        <v>31.680521804017324</v>
      </c>
      <c r="H18" s="6">
        <v>16.170964477934053</v>
      </c>
    </row>
    <row r="19" spans="1:8" x14ac:dyDescent="0.25">
      <c r="A19" s="2">
        <f t="shared" si="1"/>
        <v>2019</v>
      </c>
      <c r="B19" s="2">
        <v>6</v>
      </c>
      <c r="C19" s="4">
        <v>57267.969280000005</v>
      </c>
      <c r="D19" s="6">
        <v>-40.76666206957119</v>
      </c>
      <c r="E19" s="6">
        <v>2.8266094551970937</v>
      </c>
      <c r="F19" s="4">
        <v>5422597.2123700008</v>
      </c>
      <c r="G19" s="6">
        <v>34.998613899849154</v>
      </c>
      <c r="H19" s="6">
        <v>16.173077467274933</v>
      </c>
    </row>
    <row r="20" spans="1:8" x14ac:dyDescent="0.25">
      <c r="A20" s="2">
        <f t="shared" si="1"/>
        <v>2019</v>
      </c>
      <c r="B20" s="2">
        <v>7</v>
      </c>
      <c r="C20" s="4">
        <v>61337.789810000002</v>
      </c>
      <c r="D20" s="6">
        <v>-38.997262515997086</v>
      </c>
      <c r="E20" s="6">
        <v>2.7056120327394275</v>
      </c>
      <c r="F20" s="4">
        <v>6820798.6151700011</v>
      </c>
      <c r="G20" s="6">
        <v>43.914897914116182</v>
      </c>
      <c r="H20" s="6">
        <v>16.191676867394253</v>
      </c>
    </row>
    <row r="21" spans="1:8" x14ac:dyDescent="0.25">
      <c r="A21" s="2">
        <f t="shared" si="1"/>
        <v>2019</v>
      </c>
      <c r="B21" s="2">
        <v>8</v>
      </c>
      <c r="C21" s="4">
        <v>103237.20952999999</v>
      </c>
      <c r="D21" s="6">
        <v>-16.342495944202884</v>
      </c>
      <c r="E21" s="6">
        <v>2.9587746149823491</v>
      </c>
      <c r="F21" s="4">
        <v>7404285.0227300012</v>
      </c>
      <c r="G21" s="6">
        <v>18.212166493288095</v>
      </c>
      <c r="H21" s="6">
        <v>16.234798578788229</v>
      </c>
    </row>
    <row r="22" spans="1:8" x14ac:dyDescent="0.25">
      <c r="A22" s="2">
        <f t="shared" si="1"/>
        <v>2019</v>
      </c>
      <c r="B22" s="2">
        <v>9</v>
      </c>
      <c r="C22" s="4">
        <v>104822.35613999999</v>
      </c>
      <c r="D22" s="6">
        <v>-30.636904396039533</v>
      </c>
      <c r="E22" s="6">
        <v>3.5954789226932702</v>
      </c>
      <c r="F22" s="4">
        <v>7763611.3858600017</v>
      </c>
      <c r="G22" s="6">
        <v>18.160534755345004</v>
      </c>
      <c r="H22" s="6">
        <v>16.31240372563688</v>
      </c>
    </row>
    <row r="23" spans="1:8" x14ac:dyDescent="0.25">
      <c r="A23" s="2">
        <f t="shared" si="1"/>
        <v>2019</v>
      </c>
      <c r="B23" s="2">
        <v>10</v>
      </c>
      <c r="C23" s="4">
        <v>106079.11374999999</v>
      </c>
      <c r="D23" s="6">
        <v>-39.229870656539156</v>
      </c>
      <c r="E23" s="6">
        <v>4.6237663106285476</v>
      </c>
      <c r="F23" s="4">
        <v>8430025.6582100019</v>
      </c>
      <c r="G23" s="6">
        <v>14.026278734393816</v>
      </c>
      <c r="H23" s="6">
        <v>16.434590749336504</v>
      </c>
    </row>
    <row r="24" spans="1:8" x14ac:dyDescent="0.25">
      <c r="A24" s="2">
        <f t="shared" si="1"/>
        <v>2019</v>
      </c>
      <c r="B24" s="2">
        <v>11</v>
      </c>
      <c r="C24" s="4">
        <v>108245.53195999999</v>
      </c>
      <c r="D24" s="6">
        <v>-39.913160538332669</v>
      </c>
      <c r="E24" s="6">
        <v>6.0493008847029595</v>
      </c>
      <c r="F24" s="4">
        <v>8764856.0191200022</v>
      </c>
      <c r="G24" s="6">
        <v>8.8139632507939112</v>
      </c>
      <c r="H24" s="6">
        <v>16.611586433716024</v>
      </c>
    </row>
    <row r="25" spans="1:8" x14ac:dyDescent="0.25">
      <c r="A25" s="2">
        <f t="shared" si="1"/>
        <v>2019</v>
      </c>
      <c r="B25" s="2">
        <v>12</v>
      </c>
      <c r="C25" s="4">
        <v>136001.67520999999</v>
      </c>
      <c r="D25" s="6">
        <v>-25.768531010303896</v>
      </c>
      <c r="E25" s="6">
        <v>7.8747013593752309</v>
      </c>
      <c r="F25" s="4">
        <v>9788768.8695400022</v>
      </c>
      <c r="G25" s="6">
        <v>12.485807615760969</v>
      </c>
      <c r="H25" s="6">
        <v>16.853450318714433</v>
      </c>
    </row>
    <row r="26" spans="1:8" x14ac:dyDescent="0.25">
      <c r="A26" s="2">
        <v>2020</v>
      </c>
      <c r="B26" s="2">
        <v>1</v>
      </c>
      <c r="C26" s="4">
        <v>3111.2531100000001</v>
      </c>
      <c r="D26" s="6">
        <v>-75.084668558057615</v>
      </c>
      <c r="E26" s="6">
        <v>10.099394611505264</v>
      </c>
      <c r="F26" s="4">
        <v>1220237.0793399999</v>
      </c>
      <c r="G26" s="6">
        <v>-38.539118084322169</v>
      </c>
      <c r="H26" s="6">
        <v>17.169700442660798</v>
      </c>
    </row>
    <row r="27" spans="1:8" x14ac:dyDescent="0.25">
      <c r="A27" s="2">
        <f>A26</f>
        <v>2020</v>
      </c>
      <c r="B27" s="2">
        <v>2</v>
      </c>
      <c r="C27" s="4">
        <v>7669.9012500000008</v>
      </c>
      <c r="D27" s="6">
        <v>-55.037739758338255</v>
      </c>
      <c r="E27" s="6">
        <v>12.720471182371734</v>
      </c>
      <c r="F27" s="4">
        <v>2381511.7670499999</v>
      </c>
      <c r="G27" s="6">
        <v>-1.9487302578107601</v>
      </c>
      <c r="H27" s="6">
        <v>17.569551535363143</v>
      </c>
    </row>
    <row r="28" spans="1:8" x14ac:dyDescent="0.25">
      <c r="A28" s="2">
        <f t="shared" ref="A28:A37" si="2">A27</f>
        <v>2020</v>
      </c>
      <c r="B28" s="2">
        <v>3</v>
      </c>
      <c r="C28" s="4">
        <v>13517.937900000001</v>
      </c>
      <c r="D28" s="6">
        <v>-25.760498913706829</v>
      </c>
      <c r="E28" s="6">
        <v>15.729106053310979</v>
      </c>
      <c r="F28" s="4">
        <v>2783574.5974099999</v>
      </c>
      <c r="G28" s="6">
        <v>-12.307986793884773</v>
      </c>
      <c r="H28" s="6">
        <v>18.058349658676224</v>
      </c>
    </row>
    <row r="29" spans="1:8" x14ac:dyDescent="0.25">
      <c r="A29" s="2">
        <f t="shared" si="2"/>
        <v>2020</v>
      </c>
      <c r="B29" s="2">
        <v>4</v>
      </c>
      <c r="C29" s="4">
        <v>13795.713210000002</v>
      </c>
      <c r="D29" s="6">
        <v>-57.985552250960403</v>
      </c>
      <c r="E29" s="6">
        <v>19.111768774344011</v>
      </c>
      <c r="F29" s="4">
        <v>2984864.9530799999</v>
      </c>
      <c r="G29" s="6">
        <v>-24.155525569068537</v>
      </c>
      <c r="H29" s="6">
        <v>18.640085438219163</v>
      </c>
    </row>
    <row r="30" spans="1:8" x14ac:dyDescent="0.25">
      <c r="A30" s="2">
        <f t="shared" si="2"/>
        <v>2020</v>
      </c>
      <c r="B30" s="2">
        <v>5</v>
      </c>
      <c r="C30" s="4">
        <v>21950.647120000001</v>
      </c>
      <c r="D30" s="6">
        <v>-51.908047240931431</v>
      </c>
      <c r="E30" s="6">
        <v>22.852047672924691</v>
      </c>
      <c r="F30" s="4">
        <v>3784084.0115899998</v>
      </c>
      <c r="G30" s="6">
        <v>-18.430182437772601</v>
      </c>
      <c r="H30" s="6">
        <v>19.31664072624632</v>
      </c>
    </row>
    <row r="31" spans="1:8" x14ac:dyDescent="0.25">
      <c r="A31" s="2">
        <f t="shared" si="2"/>
        <v>2020</v>
      </c>
      <c r="B31" s="2">
        <v>6</v>
      </c>
      <c r="C31" s="4">
        <v>32508.937160000001</v>
      </c>
      <c r="D31" s="6">
        <v>-43.233647763806303</v>
      </c>
      <c r="E31" s="6">
        <v>26.928177095880123</v>
      </c>
      <c r="F31" s="4">
        <v>4523022.56336</v>
      </c>
      <c r="G31" s="6">
        <v>-16.589368779925163</v>
      </c>
      <c r="H31" s="6">
        <v>20.086925457580993</v>
      </c>
    </row>
    <row r="32" spans="1:8" x14ac:dyDescent="0.25">
      <c r="A32" s="2">
        <f t="shared" si="2"/>
        <v>2020</v>
      </c>
      <c r="B32" s="2">
        <v>7</v>
      </c>
      <c r="C32" s="4">
        <v>37308.744330000001</v>
      </c>
      <c r="D32" s="6">
        <v>-39.174945094096792</v>
      </c>
      <c r="E32" s="6">
        <v>31.313199716779504</v>
      </c>
      <c r="F32" s="4">
        <v>5582636.0887099998</v>
      </c>
      <c r="G32" s="6">
        <v>-18.152750085689807</v>
      </c>
      <c r="H32" s="6">
        <v>20.947228259882312</v>
      </c>
    </row>
    <row r="33" spans="1:8" x14ac:dyDescent="0.25">
      <c r="A33" s="2">
        <f t="shared" si="2"/>
        <v>2020</v>
      </c>
      <c r="B33" s="2">
        <v>8</v>
      </c>
      <c r="C33" s="4">
        <v>43825.040280000001</v>
      </c>
      <c r="D33" s="6">
        <v>-57.549181656963754</v>
      </c>
      <c r="E33" s="6">
        <v>35.975285860243439</v>
      </c>
      <c r="F33" s="4">
        <v>6300458.0054599997</v>
      </c>
      <c r="G33" s="6">
        <v>-14.907948760500499</v>
      </c>
      <c r="H33" s="6">
        <v>21.891290795931805</v>
      </c>
    </row>
    <row r="34" spans="1:8" x14ac:dyDescent="0.25">
      <c r="A34" s="2">
        <f t="shared" si="2"/>
        <v>2020</v>
      </c>
      <c r="B34" s="2">
        <v>9</v>
      </c>
      <c r="C34" s="4">
        <v>47962.708070000001</v>
      </c>
      <c r="D34" s="6">
        <v>-54.243817982929762</v>
      </c>
      <c r="E34" s="6">
        <v>40.877710840836222</v>
      </c>
      <c r="F34" s="4">
        <v>7147320.4375999998</v>
      </c>
      <c r="G34" s="6">
        <v>-7.9381993460216567</v>
      </c>
      <c r="H34" s="6">
        <v>22.910139452237001</v>
      </c>
    </row>
    <row r="35" spans="1:8" x14ac:dyDescent="0.25">
      <c r="A35" s="2">
        <f t="shared" si="2"/>
        <v>2020</v>
      </c>
      <c r="B35" s="2">
        <v>10</v>
      </c>
      <c r="C35" s="4">
        <v>56914.31222</v>
      </c>
      <c r="D35" s="6">
        <v>-46.347296646791605</v>
      </c>
      <c r="E35" s="6">
        <v>45.97725521843347</v>
      </c>
      <c r="F35" s="4">
        <v>8020607.9186399998</v>
      </c>
      <c r="G35" s="6">
        <v>-4.8566606576252891</v>
      </c>
      <c r="H35" s="6">
        <v>23.992245112558457</v>
      </c>
    </row>
    <row r="36" spans="1:8" x14ac:dyDescent="0.25">
      <c r="A36" s="2">
        <f t="shared" si="2"/>
        <v>2020</v>
      </c>
      <c r="B36" s="2">
        <v>11</v>
      </c>
      <c r="C36" s="4">
        <v>87157.632899999997</v>
      </c>
      <c r="D36" s="6">
        <v>-19.481542266144171</v>
      </c>
      <c r="E36" s="6">
        <v>51.224093891186925</v>
      </c>
      <c r="F36" s="4">
        <v>8842176.061449999</v>
      </c>
      <c r="G36" s="6">
        <v>0.88215986847162142</v>
      </c>
      <c r="H36" s="6">
        <v>25.123936414906858</v>
      </c>
    </row>
    <row r="37" spans="1:8" x14ac:dyDescent="0.25">
      <c r="A37" s="2">
        <f t="shared" si="2"/>
        <v>2020</v>
      </c>
      <c r="B37" s="2">
        <v>12</v>
      </c>
      <c r="C37" s="4">
        <v>96551.06620999999</v>
      </c>
      <c r="D37" s="6">
        <v>-29.007443429710978</v>
      </c>
      <c r="E37" s="6">
        <v>56.561990330035478</v>
      </c>
      <c r="F37" s="4">
        <v>10442717.040339999</v>
      </c>
      <c r="G37" s="6">
        <v>6.680596707466524</v>
      </c>
      <c r="H37" s="6">
        <v>26.289538601058851</v>
      </c>
    </row>
    <row r="38" spans="1:8" x14ac:dyDescent="0.25">
      <c r="A38" s="2">
        <v>2021</v>
      </c>
      <c r="B38" s="2">
        <v>1</v>
      </c>
      <c r="C38" s="4">
        <v>10813.368829999999</v>
      </c>
      <c r="D38" s="6">
        <v>247.55670617875248</v>
      </c>
      <c r="E38" s="6">
        <v>61.92979789229598</v>
      </c>
      <c r="F38" s="4">
        <v>1066204.8843799999</v>
      </c>
      <c r="G38" s="6">
        <v>-12.623136730389529</v>
      </c>
      <c r="H38" s="6">
        <v>27.471693456086474</v>
      </c>
    </row>
    <row r="39" spans="1:8" x14ac:dyDescent="0.25">
      <c r="A39" s="2">
        <f>A38</f>
        <v>2021</v>
      </c>
      <c r="B39" s="2">
        <v>2</v>
      </c>
      <c r="C39" s="4">
        <v>18822.11808</v>
      </c>
      <c r="D39" s="6">
        <v>145.40235221411746</v>
      </c>
      <c r="E39" s="6">
        <v>67.260427613496404</v>
      </c>
      <c r="F39" s="4">
        <v>2041594.04617</v>
      </c>
      <c r="G39" s="6">
        <v>-14.273190902644961</v>
      </c>
      <c r="H39" s="6">
        <v>28.651681032985813</v>
      </c>
    </row>
    <row r="40" spans="1:8" x14ac:dyDescent="0.25">
      <c r="A40" s="2">
        <f t="shared" ref="A40:A49" si="3">A39</f>
        <v>2021</v>
      </c>
      <c r="B40" s="2">
        <v>3</v>
      </c>
      <c r="C40" s="4">
        <v>21939.31292</v>
      </c>
      <c r="D40" s="6">
        <v>62.297778568726805</v>
      </c>
      <c r="E40" s="6">
        <v>72.49968128668462</v>
      </c>
      <c r="F40" s="4">
        <v>3118046.03626</v>
      </c>
      <c r="G40" s="6">
        <v>12.015896364380229</v>
      </c>
      <c r="H40" s="6">
        <v>29.807997021545564</v>
      </c>
    </row>
    <row r="41" spans="1:8" x14ac:dyDescent="0.25">
      <c r="A41" s="2">
        <f t="shared" si="3"/>
        <v>2021</v>
      </c>
      <c r="B41" s="2">
        <v>4</v>
      </c>
      <c r="C41" s="4">
        <v>32373.611210000003</v>
      </c>
      <c r="D41" s="6">
        <v>134.66428097775744</v>
      </c>
      <c r="E41" s="6">
        <v>77.598787227450202</v>
      </c>
      <c r="F41" s="4">
        <v>4931441.6983000003</v>
      </c>
      <c r="G41" s="6">
        <v>65.214901706403211</v>
      </c>
      <c r="H41" s="6">
        <v>30.916156217669997</v>
      </c>
    </row>
    <row r="42" spans="1:8" x14ac:dyDescent="0.25">
      <c r="A42" s="2">
        <f t="shared" si="3"/>
        <v>2021</v>
      </c>
      <c r="B42" s="2">
        <v>5</v>
      </c>
      <c r="C42" s="4">
        <v>50832.088130000004</v>
      </c>
      <c r="D42" s="6">
        <v>131.57443993386923</v>
      </c>
      <c r="E42" s="6">
        <v>82.50826528591621</v>
      </c>
      <c r="F42" s="4">
        <v>6387329.8519100007</v>
      </c>
      <c r="G42" s="6">
        <v>68.794610065387189</v>
      </c>
      <c r="H42" s="6">
        <v>31.950437854717755</v>
      </c>
    </row>
    <row r="43" spans="1:8" x14ac:dyDescent="0.25">
      <c r="A43" s="2">
        <f t="shared" si="3"/>
        <v>2021</v>
      </c>
      <c r="B43" s="2">
        <v>6</v>
      </c>
      <c r="C43" s="4">
        <v>68148.106809999997</v>
      </c>
      <c r="D43" s="6">
        <v>109.62883675524013</v>
      </c>
      <c r="E43" s="6">
        <v>87.182598193716146</v>
      </c>
      <c r="F43" s="4">
        <v>8027613.519270001</v>
      </c>
      <c r="G43" s="6">
        <v>77.483384325780563</v>
      </c>
      <c r="H43" s="6">
        <v>32.887503023373093</v>
      </c>
    </row>
    <row r="44" spans="1:8" x14ac:dyDescent="0.25">
      <c r="A44" s="2">
        <f t="shared" si="3"/>
        <v>2021</v>
      </c>
      <c r="B44" s="2">
        <v>7</v>
      </c>
      <c r="C44" s="4">
        <v>88765.267739999996</v>
      </c>
      <c r="D44" s="6">
        <v>137.9208127586962</v>
      </c>
      <c r="E44" s="6">
        <v>91.579676055722985</v>
      </c>
      <c r="F44" s="4">
        <v>10128368.756980002</v>
      </c>
      <c r="G44" s="6">
        <v>81.426275974947188</v>
      </c>
      <c r="H44" s="6">
        <v>33.706571437390451</v>
      </c>
    </row>
    <row r="45" spans="1:8" x14ac:dyDescent="0.25">
      <c r="A45" s="2">
        <f t="shared" si="3"/>
        <v>2021</v>
      </c>
      <c r="B45" s="2">
        <v>8</v>
      </c>
      <c r="C45" s="4">
        <v>141739.06401999999</v>
      </c>
      <c r="D45" s="6">
        <v>223.4202709556528</v>
      </c>
      <c r="E45" s="6">
        <v>95.658947743376459</v>
      </c>
      <c r="F45" s="4">
        <v>12179766.121210001</v>
      </c>
      <c r="G45" s="6">
        <v>93.315567069171351</v>
      </c>
      <c r="H45" s="6">
        <v>34.389959746725829</v>
      </c>
    </row>
    <row r="46" spans="1:8" x14ac:dyDescent="0.25">
      <c r="A46" s="2">
        <f t="shared" si="3"/>
        <v>2021</v>
      </c>
      <c r="B46" s="2">
        <v>9</v>
      </c>
      <c r="C46" s="4">
        <v>160658.77648</v>
      </c>
      <c r="D46" s="6">
        <v>234.96602453206722</v>
      </c>
      <c r="E46" s="6">
        <v>99.383080262609539</v>
      </c>
      <c r="F46" s="4">
        <v>13733547.691770002</v>
      </c>
      <c r="G46" s="6">
        <v>92.149600842320595</v>
      </c>
      <c r="H46" s="6">
        <v>34.923298469705877</v>
      </c>
    </row>
    <row r="47" spans="1:8" x14ac:dyDescent="0.25">
      <c r="A47" s="2">
        <f t="shared" si="3"/>
        <v>2021</v>
      </c>
      <c r="B47" s="2">
        <v>10</v>
      </c>
      <c r="C47" s="4">
        <v>174419.38238</v>
      </c>
      <c r="D47" s="6">
        <v>206.45961547560981</v>
      </c>
      <c r="E47" s="6">
        <v>102.72361293346718</v>
      </c>
      <c r="F47" s="4">
        <v>15760880.563740002</v>
      </c>
      <c r="G47" s="6">
        <v>96.504812647823172</v>
      </c>
      <c r="H47" s="6">
        <v>35.296310180721314</v>
      </c>
    </row>
    <row r="48" spans="1:8" x14ac:dyDescent="0.25">
      <c r="A48" s="2">
        <f t="shared" si="3"/>
        <v>2021</v>
      </c>
      <c r="B48" s="2">
        <v>11</v>
      </c>
      <c r="C48" s="4">
        <v>247070.74095000001</v>
      </c>
      <c r="D48" s="6">
        <v>183.47573554857294</v>
      </c>
      <c r="E48" s="6">
        <v>105.66150055823528</v>
      </c>
      <c r="F48" s="4">
        <v>17428208.857250001</v>
      </c>
      <c r="G48" s="6">
        <v>97.103164833295665</v>
      </c>
      <c r="H48" s="6">
        <v>35.502691502938738</v>
      </c>
    </row>
    <row r="49" spans="1:8" x14ac:dyDescent="0.25">
      <c r="A49" s="2">
        <f t="shared" si="3"/>
        <v>2021</v>
      </c>
      <c r="B49" s="2">
        <v>12</v>
      </c>
      <c r="C49" s="4">
        <v>354772.16925000004</v>
      </c>
      <c r="D49" s="6">
        <v>267.4451077302092</v>
      </c>
      <c r="E49" s="6">
        <v>108.18490182826514</v>
      </c>
      <c r="F49" s="4">
        <v>19527708.386710003</v>
      </c>
      <c r="G49" s="6">
        <v>86.998348334776026</v>
      </c>
      <c r="H49" s="6">
        <v>35.540389649973847</v>
      </c>
    </row>
    <row r="50" spans="1:8" x14ac:dyDescent="0.25">
      <c r="A50" s="2">
        <v>2022</v>
      </c>
      <c r="B50" s="2">
        <v>1</v>
      </c>
      <c r="C50" s="4">
        <v>28892.678779999998</v>
      </c>
      <c r="D50" s="6">
        <v>167.19405611914192</v>
      </c>
      <c r="E50" s="6">
        <v>110.28737920122684</v>
      </c>
      <c r="F50" s="4">
        <v>2080394.3302800001</v>
      </c>
      <c r="G50" s="6">
        <v>95.121440612209639</v>
      </c>
      <c r="H50" s="6">
        <v>35.411629646090276</v>
      </c>
    </row>
    <row r="51" spans="1:8" x14ac:dyDescent="0.25">
      <c r="A51" s="2">
        <f>A50</f>
        <v>2022</v>
      </c>
      <c r="B51" s="2">
        <v>2</v>
      </c>
      <c r="C51" s="4">
        <v>48386.820219999994</v>
      </c>
      <c r="D51" s="6">
        <v>157.07425707532269</v>
      </c>
      <c r="E51" s="6">
        <v>111.97355487131141</v>
      </c>
      <c r="F51" s="4">
        <v>3184666.7041500001</v>
      </c>
      <c r="G51" s="6">
        <v>55.989223720767953</v>
      </c>
      <c r="H51" s="6">
        <v>35.122209984904764</v>
      </c>
    </row>
    <row r="52" spans="1:8" x14ac:dyDescent="0.25">
      <c r="A52" s="2">
        <f t="shared" ref="A52:A61" si="4">A51</f>
        <v>2022</v>
      </c>
      <c r="B52" s="2">
        <v>3</v>
      </c>
      <c r="C52" s="4">
        <v>65905.092789999995</v>
      </c>
      <c r="D52" s="6">
        <v>200.39725049876353</v>
      </c>
      <c r="E52" s="6">
        <v>113.2520028852736</v>
      </c>
      <c r="F52" s="4">
        <v>4753328.3796899999</v>
      </c>
      <c r="G52" s="6">
        <v>52.445740839396663</v>
      </c>
      <c r="H52" s="6">
        <v>34.682075674684469</v>
      </c>
    </row>
    <row r="53" spans="1:8" x14ac:dyDescent="0.25">
      <c r="A53" s="2">
        <f t="shared" si="4"/>
        <v>2022</v>
      </c>
      <c r="B53" s="2">
        <v>4</v>
      </c>
      <c r="C53" s="4">
        <v>85163.439829999988</v>
      </c>
      <c r="D53" s="6">
        <v>163.06438066969045</v>
      </c>
      <c r="E53" s="6">
        <v>114.13442928307677</v>
      </c>
      <c r="F53" s="4">
        <v>6233542.51719</v>
      </c>
      <c r="G53" s="6">
        <v>26.404059878450337</v>
      </c>
      <c r="H53" s="6">
        <v>34.102620821872655</v>
      </c>
    </row>
    <row r="54" spans="1:8" x14ac:dyDescent="0.25">
      <c r="A54" s="2">
        <f t="shared" si="4"/>
        <v>2022</v>
      </c>
      <c r="B54" s="2">
        <v>5</v>
      </c>
      <c r="C54" s="4">
        <v>106602.19926999998</v>
      </c>
      <c r="D54" s="6">
        <v>109.7143815878098</v>
      </c>
      <c r="E54" s="6">
        <v>114.63859185799078</v>
      </c>
      <c r="F54" s="4">
        <v>8229443.1198500004</v>
      </c>
      <c r="G54" s="6">
        <v>28.840114893849634</v>
      </c>
      <c r="H54" s="6">
        <v>33.39647312077124</v>
      </c>
    </row>
    <row r="55" spans="1:8" x14ac:dyDescent="0.25">
      <c r="A55" s="2">
        <f t="shared" si="4"/>
        <v>2022</v>
      </c>
      <c r="B55" s="2">
        <v>6</v>
      </c>
      <c r="C55" s="4">
        <v>134676.07592999999</v>
      </c>
      <c r="D55" s="6">
        <v>97.62262259974878</v>
      </c>
      <c r="E55" s="6">
        <v>114.78564631657618</v>
      </c>
      <c r="F55" s="4">
        <v>10343145.722270001</v>
      </c>
      <c r="G55" s="6">
        <v>28.844589957421917</v>
      </c>
      <c r="H55" s="6">
        <v>32.575725643394399</v>
      </c>
    </row>
    <row r="56" spans="1:8" x14ac:dyDescent="0.25">
      <c r="A56" s="2">
        <f t="shared" si="4"/>
        <v>2022</v>
      </c>
      <c r="B56" s="2">
        <v>7</v>
      </c>
      <c r="C56" s="4">
        <v>153794.89421999999</v>
      </c>
      <c r="D56" s="6">
        <v>73.260215550159273</v>
      </c>
      <c r="E56" s="6">
        <v>114.59640640634699</v>
      </c>
      <c r="F56" s="4">
        <v>12465993.89731</v>
      </c>
      <c r="G56" s="6">
        <v>23.079976612413677</v>
      </c>
      <c r="H56" s="6">
        <v>31.652155047990547</v>
      </c>
    </row>
    <row r="57" spans="1:8" x14ac:dyDescent="0.25">
      <c r="A57" s="2">
        <f t="shared" si="4"/>
        <v>2022</v>
      </c>
      <c r="B57" s="2">
        <v>8</v>
      </c>
      <c r="C57" s="4">
        <v>272874.37718999997</v>
      </c>
      <c r="D57" s="6">
        <v>92.51882258196386</v>
      </c>
      <c r="E57" s="6">
        <v>114.09049399817019</v>
      </c>
      <c r="F57" s="4">
        <v>15199393.22803</v>
      </c>
      <c r="G57" s="6">
        <v>24.79216001990039</v>
      </c>
      <c r="H57" s="6">
        <v>30.63727888616323</v>
      </c>
    </row>
    <row r="58" spans="1:8" x14ac:dyDescent="0.25">
      <c r="A58" s="2">
        <f t="shared" si="4"/>
        <v>2022</v>
      </c>
      <c r="B58" s="2">
        <v>9</v>
      </c>
      <c r="C58" s="4">
        <v>317627.11718999996</v>
      </c>
      <c r="D58" s="6">
        <v>97.7029354692867</v>
      </c>
      <c r="E58" s="6">
        <v>113.2846603941033</v>
      </c>
      <c r="F58" s="4">
        <v>16707277.472999999</v>
      </c>
      <c r="G58" s="6">
        <v>21.653034219352097</v>
      </c>
      <c r="H58" s="6">
        <v>29.542019419346857</v>
      </c>
    </row>
    <row r="59" spans="1:8" x14ac:dyDescent="0.25">
      <c r="A59" s="2">
        <f t="shared" si="4"/>
        <v>2022</v>
      </c>
      <c r="B59" s="2">
        <v>10</v>
      </c>
      <c r="C59" s="4">
        <v>336283.33718999999</v>
      </c>
      <c r="D59" s="6">
        <v>92.801586957436854</v>
      </c>
      <c r="E59" s="6">
        <v>112.19415886346661</v>
      </c>
      <c r="F59" s="4">
        <v>19200118.663489997</v>
      </c>
      <c r="G59" s="6">
        <v>21.821357543070398</v>
      </c>
      <c r="H59" s="6">
        <v>28.376892997943461</v>
      </c>
    </row>
    <row r="60" spans="1:8" x14ac:dyDescent="0.25">
      <c r="A60" s="2">
        <f t="shared" si="4"/>
        <v>2022</v>
      </c>
      <c r="B60" s="2">
        <v>11</v>
      </c>
      <c r="C60" s="4">
        <v>377375.53719</v>
      </c>
      <c r="D60" s="6">
        <v>52.739873503018273</v>
      </c>
      <c r="E60" s="6">
        <v>110.83316061134954</v>
      </c>
      <c r="F60" s="4">
        <v>21791190.738239996</v>
      </c>
      <c r="G60" s="6">
        <v>25.034023385455505</v>
      </c>
      <c r="H60" s="6">
        <v>27.151868126160632</v>
      </c>
    </row>
    <row r="61" spans="1:8" x14ac:dyDescent="0.25">
      <c r="A61" s="2">
        <f t="shared" si="4"/>
        <v>2022</v>
      </c>
      <c r="B61" s="2">
        <v>12</v>
      </c>
      <c r="C61" s="4">
        <v>402096.24719000002</v>
      </c>
      <c r="D61" s="6">
        <v>13.339287024696622</v>
      </c>
      <c r="E61" s="6">
        <v>109.21449013645915</v>
      </c>
      <c r="F61" s="4">
        <v>24909073.286979996</v>
      </c>
      <c r="G61" s="6">
        <v>27.557585322875845</v>
      </c>
      <c r="H61" s="6">
        <v>25.876458062688265</v>
      </c>
    </row>
    <row r="62" spans="1:8" x14ac:dyDescent="0.25">
      <c r="A62" s="2">
        <v>2023</v>
      </c>
      <c r="B62" s="2">
        <v>1</v>
      </c>
      <c r="C62" s="4">
        <v>50523.906940000001</v>
      </c>
      <c r="D62" s="6">
        <v>74.867506487399524</v>
      </c>
      <c r="E62" s="6">
        <v>107.3469376814533</v>
      </c>
      <c r="F62" s="4">
        <v>1708702.96267</v>
      </c>
      <c r="G62" s="6">
        <v>-17.866390145370858</v>
      </c>
      <c r="H62" s="6">
        <v>24.560028993664808</v>
      </c>
    </row>
    <row r="63" spans="1:8" x14ac:dyDescent="0.25">
      <c r="A63" s="2">
        <f>A62</f>
        <v>2023</v>
      </c>
      <c r="B63" s="2">
        <v>2</v>
      </c>
      <c r="C63" s="4">
        <v>147423.52065000002</v>
      </c>
      <c r="D63" s="6">
        <v>204.67701737727464</v>
      </c>
      <c r="E63" s="6">
        <v>105.23263548877374</v>
      </c>
      <c r="F63" s="4">
        <v>3093147.7607800001</v>
      </c>
      <c r="G63" s="6">
        <v>-2.8737369361365173</v>
      </c>
      <c r="H63" s="6">
        <v>23.212063850177337</v>
      </c>
    </row>
    <row r="64" spans="1:8" x14ac:dyDescent="0.25">
      <c r="A64" s="2">
        <f t="shared" ref="A64:A73" si="5">A63</f>
        <v>2023</v>
      </c>
      <c r="B64" s="2">
        <v>3</v>
      </c>
      <c r="C64" s="4">
        <v>155938.03394000002</v>
      </c>
      <c r="D64" s="6">
        <v>136.60999072845706</v>
      </c>
      <c r="E64" s="6">
        <v>102.87146028480707</v>
      </c>
      <c r="F64" s="4">
        <v>5284116.4401600007</v>
      </c>
      <c r="G64" s="6">
        <v>11.166660875733925</v>
      </c>
      <c r="H64" s="6">
        <v>21.839099284206046</v>
      </c>
    </row>
    <row r="65" spans="1:8" x14ac:dyDescent="0.25">
      <c r="A65" s="2">
        <f t="shared" si="5"/>
        <v>2023</v>
      </c>
      <c r="B65" s="2">
        <v>4</v>
      </c>
      <c r="C65" s="4">
        <v>170123.19286000001</v>
      </c>
      <c r="D65" s="6">
        <v>99.760828354976553</v>
      </c>
      <c r="E65" s="6">
        <v>100.27019465579328</v>
      </c>
      <c r="F65" s="4">
        <v>7099706.7099100007</v>
      </c>
      <c r="G65" s="6">
        <v>13.895215927883919</v>
      </c>
      <c r="H65" s="6">
        <v>20.445860433787637</v>
      </c>
    </row>
    <row r="66" spans="1:8" x14ac:dyDescent="0.25">
      <c r="A66" s="2">
        <f t="shared" si="5"/>
        <v>2023</v>
      </c>
      <c r="B66" s="2">
        <v>5</v>
      </c>
      <c r="C66" s="4">
        <v>395264.95928000001</v>
      </c>
      <c r="D66" s="6">
        <v>270.78499504393955</v>
      </c>
      <c r="E66" s="6">
        <v>97.437964141475362</v>
      </c>
      <c r="F66" s="4">
        <v>9761062.4423900004</v>
      </c>
      <c r="G66" s="6">
        <v>18.611457667720256</v>
      </c>
      <c r="H66" s="6">
        <v>19.036331295402668</v>
      </c>
    </row>
    <row r="67" spans="1:8" x14ac:dyDescent="0.25">
      <c r="A67" s="2">
        <f t="shared" si="5"/>
        <v>2023</v>
      </c>
      <c r="B67" s="2">
        <v>6</v>
      </c>
      <c r="C67" s="4">
        <v>402752.36037000001</v>
      </c>
      <c r="D67" s="6">
        <v>199.05263989079759</v>
      </c>
      <c r="E67" s="6">
        <v>94.38385890893656</v>
      </c>
      <c r="F67" s="4">
        <v>12121657.512970001</v>
      </c>
      <c r="G67" s="6">
        <v>17.195076222030359</v>
      </c>
      <c r="H67" s="6">
        <v>17.614040959663235</v>
      </c>
    </row>
    <row r="68" spans="1:8" x14ac:dyDescent="0.25">
      <c r="A68" s="2">
        <f t="shared" si="5"/>
        <v>2023</v>
      </c>
      <c r="B68" s="2">
        <v>7</v>
      </c>
      <c r="C68" s="4">
        <v>424468.40265</v>
      </c>
      <c r="D68" s="6">
        <v>175.99642029910819</v>
      </c>
      <c r="E68" s="6">
        <v>91.129007113517233</v>
      </c>
      <c r="F68" s="4">
        <v>14382290.47497</v>
      </c>
      <c r="G68" s="6">
        <v>15.372192489790271</v>
      </c>
      <c r="H68" s="6">
        <v>16.182489012068398</v>
      </c>
    </row>
    <row r="69" spans="1:8" x14ac:dyDescent="0.25">
      <c r="A69" s="2">
        <f t="shared" si="5"/>
        <v>2023</v>
      </c>
      <c r="B69" s="2">
        <v>8</v>
      </c>
      <c r="C69" s="4">
        <v>431299.96220000001</v>
      </c>
      <c r="D69" s="6">
        <v>58.058065634975222</v>
      </c>
      <c r="E69" s="6">
        <v>87.70180557590372</v>
      </c>
      <c r="F69" s="4">
        <v>15863675.47907</v>
      </c>
      <c r="G69" s="6">
        <v>4.3704524323705307</v>
      </c>
      <c r="H69" s="6">
        <v>14.745145943343775</v>
      </c>
    </row>
    <row r="70" spans="1:8" x14ac:dyDescent="0.25">
      <c r="A70" s="2">
        <f t="shared" si="5"/>
        <v>2023</v>
      </c>
      <c r="B70" s="2">
        <v>9</v>
      </c>
      <c r="C70" s="4">
        <v>448778.36875000002</v>
      </c>
      <c r="D70" s="6">
        <v>41.290949186037949</v>
      </c>
      <c r="E70" s="6">
        <v>84.136544687142475</v>
      </c>
      <c r="F70" s="4">
        <v>17106497.806030001</v>
      </c>
      <c r="G70" s="6">
        <v>2.389499627782965</v>
      </c>
      <c r="H70" s="6">
        <v>13.305425973623164</v>
      </c>
    </row>
    <row r="71" spans="1:8" x14ac:dyDescent="0.25">
      <c r="A71" s="2">
        <f t="shared" si="5"/>
        <v>2023</v>
      </c>
      <c r="B71" s="2">
        <v>10</v>
      </c>
      <c r="C71" s="4">
        <v>453958.60762000002</v>
      </c>
      <c r="D71" s="6">
        <v>34.992893615633868</v>
      </c>
      <c r="E71" s="6">
        <v>80.465456245228509</v>
      </c>
      <c r="F71" s="4">
        <v>18641720.502470002</v>
      </c>
      <c r="G71" s="6">
        <v>-2.9083057808482082</v>
      </c>
      <c r="H71" s="6">
        <v>11.86602285821321</v>
      </c>
    </row>
    <row r="72" spans="1:8" x14ac:dyDescent="0.25">
      <c r="A72" s="2">
        <f t="shared" si="5"/>
        <v>2023</v>
      </c>
      <c r="B72" s="2">
        <v>11</v>
      </c>
      <c r="C72" s="4">
        <v>465046.51126</v>
      </c>
      <c r="D72" s="6">
        <v>23.231758667456926</v>
      </c>
      <c r="E72" s="6">
        <v>76.717796659580372</v>
      </c>
      <c r="F72" s="4">
        <v>20079868.370070003</v>
      </c>
      <c r="G72" s="6">
        <v>-7.8532760725502744</v>
      </c>
      <c r="H72" s="6">
        <v>10.428872301979874</v>
      </c>
    </row>
    <row r="73" spans="1:8" x14ac:dyDescent="0.25">
      <c r="A73" s="2">
        <f t="shared" si="5"/>
        <v>2023</v>
      </c>
      <c r="B73" s="2">
        <v>12</v>
      </c>
      <c r="C73" s="4">
        <v>499588.27986999997</v>
      </c>
      <c r="D73" s="6">
        <v>24.245944437758627</v>
      </c>
      <c r="E73" s="6">
        <v>72.91966452276732</v>
      </c>
      <c r="F73" s="4">
        <v>22274159.489930004</v>
      </c>
      <c r="G73" s="6">
        <v>-10.578128566618595</v>
      </c>
      <c r="H73" s="6">
        <v>8.9948840147447395</v>
      </c>
    </row>
    <row r="74" spans="1:8" x14ac:dyDescent="0.25">
      <c r="A74" s="2">
        <v>2024</v>
      </c>
      <c r="B74" s="2">
        <v>1</v>
      </c>
      <c r="C74" s="4">
        <v>13259.76497</v>
      </c>
      <c r="D74" s="6">
        <v>-73.755463951458225</v>
      </c>
      <c r="E74" s="6">
        <v>69.093444119164715</v>
      </c>
      <c r="F74" s="4">
        <v>1994398.61974</v>
      </c>
      <c r="G74" s="6">
        <v>16.720030532607911</v>
      </c>
      <c r="H74" s="6">
        <v>7.5636981126922676</v>
      </c>
    </row>
    <row r="75" spans="1:8" x14ac:dyDescent="0.25">
      <c r="A75" s="2">
        <f>A74</f>
        <v>2024</v>
      </c>
      <c r="B75" s="2">
        <v>2</v>
      </c>
      <c r="C75" s="4">
        <v>50783.08743</v>
      </c>
      <c r="D75" s="6">
        <v>-65.552927235698874</v>
      </c>
      <c r="E75" s="6">
        <v>65.258139613697566</v>
      </c>
      <c r="F75" s="4">
        <v>3765369.27085</v>
      </c>
      <c r="G75" s="6">
        <v>21.732602580242897</v>
      </c>
      <c r="H75" s="6">
        <v>6.1335954750221022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PCN</vt:lpstr>
      <vt:lpstr>Afiliados</vt:lpstr>
      <vt:lpstr>Afiliados_Asalariados</vt:lpstr>
      <vt:lpstr>Afiliados_No_asalariados</vt:lpstr>
      <vt:lpstr>Contratos</vt:lpstr>
      <vt:lpstr>Paro</vt:lpstr>
      <vt:lpstr>Emp</vt:lpstr>
      <vt:lpstr>Emp_fi</vt:lpstr>
      <vt:lpstr>Emp_ju</vt:lpstr>
      <vt:lpstr>SM_C</vt:lpstr>
      <vt:lpstr>SM_D</vt:lpstr>
      <vt:lpstr>IPI</vt:lpstr>
      <vt:lpstr>Matriculacion_turismos</vt:lpstr>
      <vt:lpstr>CP</vt:lpstr>
      <vt:lpstr>ECI</vt:lpstr>
      <vt:lpstr>ICN</vt:lpstr>
      <vt:lpstr>CGN</vt:lpstr>
      <vt:lpstr>ENERGIA</vt:lpstr>
      <vt:lpstr>Taereo</vt:lpstr>
      <vt:lpstr>EOAT</vt:lpstr>
      <vt:lpstr>CTH</vt:lpstr>
      <vt:lpstr>TPS_P</vt:lpstr>
      <vt:lpstr>TPS_M</vt:lpstr>
      <vt:lpstr>IASS</vt:lpstr>
      <vt:lpstr>IASS_2</vt:lpstr>
      <vt:lpstr>ICM</vt:lpstr>
      <vt:lpstr>ICM (2)</vt:lpstr>
      <vt:lpstr>X</vt:lpstr>
      <vt:lpstr>M</vt:lpstr>
      <vt:lpstr>SALDO</vt:lpstr>
      <vt:lpstr>TCOBER</vt:lpstr>
      <vt:lpstr>Ipc</vt:lpstr>
      <vt:lpstr>PRD_B</vt:lpstr>
      <vt:lpstr>PRD_G</vt:lpstr>
      <vt:lpstr>P_CONTR</vt:lpstr>
      <vt:lpstr>P_NO_CONTR</vt:lpstr>
      <vt:lpstr>GS</vt:lpstr>
      <vt:lpstr>CEMENTO</vt:lpstr>
      <vt:lpstr>LOC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Martínez Tomé Olga</cp:lastModifiedBy>
  <dcterms:created xsi:type="dcterms:W3CDTF">2020-04-08T10:41:16Z</dcterms:created>
  <dcterms:modified xsi:type="dcterms:W3CDTF">2024-05-07T08:40:42Z</dcterms:modified>
</cp:coreProperties>
</file>