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9" i="14" l="1"/>
  <c r="A40" i="14" s="1"/>
  <c r="A41" i="14" s="1"/>
  <c r="A42" i="14" s="1"/>
  <c r="A43" i="14" s="1"/>
  <c r="A44" i="14" s="1"/>
  <c r="A45" i="14" s="1"/>
  <c r="A46" i="14" s="1"/>
  <c r="A47" i="14" s="1"/>
  <c r="A48" i="14" s="1"/>
  <c r="A49" i="14" s="1"/>
  <c r="A27" i="14"/>
  <c r="A28" i="14" s="1"/>
  <c r="A29" i="14" s="1"/>
  <c r="A30" i="14" s="1"/>
  <c r="A31" i="14" s="1"/>
  <c r="A32" i="14" s="1"/>
  <c r="A33" i="14" s="1"/>
  <c r="A34" i="14" s="1"/>
  <c r="A35" i="14" s="1"/>
  <c r="A36" i="14" s="1"/>
  <c r="A37" i="14" s="1"/>
  <c r="A15" i="14"/>
  <c r="A16" i="14" s="1"/>
  <c r="A17" i="14" s="1"/>
  <c r="A18" i="14" s="1"/>
  <c r="A19" i="14" s="1"/>
  <c r="A20" i="14" s="1"/>
  <c r="A21" i="14" s="1"/>
  <c r="A22" i="14" s="1"/>
  <c r="A23" i="14" s="1"/>
  <c r="A24" i="14" s="1"/>
  <c r="A25" i="14" s="1"/>
  <c r="A3" i="14"/>
  <c r="A4" i="14" s="1"/>
  <c r="A5" i="14" s="1"/>
  <c r="A6" i="14" s="1"/>
  <c r="A7" i="14" s="1"/>
  <c r="A8" i="14" s="1"/>
  <c r="A9" i="14" s="1"/>
  <c r="A10" i="14" s="1"/>
  <c r="A11" i="14" s="1"/>
  <c r="A12" i="14" s="1"/>
  <c r="A13" i="14" s="1"/>
  <c r="A75" i="43"/>
  <c r="A76" i="43" s="1"/>
  <c r="A77" i="43" s="1"/>
  <c r="A78" i="43" s="1"/>
  <c r="A79" i="43" s="1"/>
  <c r="A80" i="43" s="1"/>
  <c r="A75" i="14"/>
  <c r="A76" i="14" s="1"/>
  <c r="A77" i="14" s="1"/>
  <c r="A78" i="14" s="1"/>
  <c r="A79" i="14" s="1"/>
  <c r="A80" i="14" s="1"/>
  <c r="A75" i="11"/>
  <c r="A76" i="11" s="1"/>
  <c r="A77" i="11" s="1"/>
  <c r="A78" i="11" s="1"/>
  <c r="A79" i="11" s="1"/>
  <c r="A80" i="11" s="1"/>
  <c r="A81" i="11" s="1"/>
  <c r="A75" i="54"/>
  <c r="A76" i="54" s="1"/>
  <c r="A77" i="54" s="1"/>
  <c r="A78" i="54" s="1"/>
  <c r="A79" i="54" s="1"/>
  <c r="A75" i="47"/>
  <c r="A76" i="47" s="1"/>
  <c r="A77" i="47" s="1"/>
  <c r="A78" i="47" s="1"/>
  <c r="A79" i="47" s="1"/>
  <c r="A80" i="47" s="1"/>
  <c r="A81" i="47" s="1"/>
  <c r="A75" i="42"/>
  <c r="A76" i="42" s="1"/>
  <c r="A77" i="42" s="1"/>
  <c r="A78" i="42" s="1"/>
  <c r="A79" i="42" s="1"/>
  <c r="A80" i="42" s="1"/>
  <c r="A63" i="42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5" i="46"/>
  <c r="A76" i="46" s="1"/>
  <c r="A77" i="46" s="1"/>
  <c r="A78" i="46" s="1"/>
  <c r="A79" i="46" s="1"/>
  <c r="A80" i="46" s="1"/>
  <c r="A75" i="44"/>
  <c r="A76" i="44" s="1"/>
  <c r="A77" i="44" s="1"/>
  <c r="A78" i="44" s="1"/>
  <c r="A79" i="44" s="1"/>
  <c r="A80" i="44" s="1"/>
  <c r="A75" i="24"/>
  <c r="A76" i="24" s="1"/>
  <c r="A77" i="24" s="1"/>
  <c r="A78" i="24" s="1"/>
  <c r="A79" i="24" s="1"/>
  <c r="A75" i="23"/>
  <c r="A76" i="23" s="1"/>
  <c r="A77" i="23" s="1"/>
  <c r="A78" i="23" s="1"/>
  <c r="A79" i="23" s="1"/>
  <c r="A80" i="23" s="1"/>
  <c r="A75" i="7"/>
  <c r="A76" i="7" s="1"/>
  <c r="A77" i="7" s="1"/>
  <c r="A78" i="7" s="1"/>
  <c r="A79" i="7" s="1"/>
  <c r="A80" i="7" s="1"/>
  <c r="A81" i="7" s="1"/>
  <c r="A75" i="35"/>
  <c r="A76" i="35" s="1"/>
  <c r="A77" i="35" s="1"/>
  <c r="A78" i="35" s="1"/>
  <c r="A79" i="35" s="1"/>
  <c r="A80" i="35" s="1"/>
  <c r="A75" i="34"/>
  <c r="A76" i="34" s="1"/>
  <c r="A77" i="34" s="1"/>
  <c r="A78" i="34" s="1"/>
  <c r="A79" i="34" s="1"/>
  <c r="A80" i="34" s="1"/>
  <c r="A75" i="32"/>
  <c r="A76" i="32" s="1"/>
  <c r="A77" i="32" s="1"/>
  <c r="A78" i="32" s="1"/>
  <c r="A79" i="32" s="1"/>
  <c r="A80" i="32" s="1"/>
  <c r="A75" i="31"/>
  <c r="A76" i="31" s="1"/>
  <c r="A77" i="31" s="1"/>
  <c r="A78" i="31" s="1"/>
  <c r="A79" i="31" s="1"/>
  <c r="A80" i="31" s="1"/>
  <c r="A75" i="38"/>
  <c r="A76" i="38" s="1"/>
  <c r="A77" i="38" s="1"/>
  <c r="A78" i="38" s="1"/>
  <c r="A79" i="38" s="1"/>
  <c r="A80" i="38" s="1"/>
  <c r="A81" i="38" s="1"/>
  <c r="A75" i="20"/>
  <c r="A76" i="20" s="1"/>
  <c r="A77" i="20" s="1"/>
  <c r="A78" i="20" s="1"/>
  <c r="A79" i="20" s="1"/>
  <c r="A80" i="20" s="1"/>
  <c r="A81" i="20" s="1"/>
  <c r="A75" i="37"/>
  <c r="A76" i="37" s="1"/>
  <c r="A77" i="37" s="1"/>
  <c r="A78" i="37" s="1"/>
  <c r="A79" i="37" s="1"/>
  <c r="A80" i="37" s="1"/>
  <c r="A75" i="36"/>
  <c r="A76" i="36" s="1"/>
  <c r="A77" i="36" s="1"/>
  <c r="A78" i="36" s="1"/>
  <c r="A79" i="36" s="1"/>
  <c r="A80" i="36" s="1"/>
  <c r="A75" i="28"/>
  <c r="A76" i="28" s="1"/>
  <c r="A77" i="28" s="1"/>
  <c r="A78" i="28" s="1"/>
  <c r="A79" i="28" s="1"/>
  <c r="A80" i="28" s="1"/>
  <c r="A81" i="28" s="1"/>
  <c r="A75" i="27"/>
  <c r="A76" i="27" s="1"/>
  <c r="A77" i="27" s="1"/>
  <c r="A78" i="27" s="1"/>
  <c r="A79" i="27" s="1"/>
  <c r="A80" i="27" s="1"/>
  <c r="A81" i="27" s="1"/>
  <c r="A75" i="15"/>
  <c r="A76" i="15" s="1"/>
  <c r="A77" i="15" s="1"/>
  <c r="A78" i="15" s="1"/>
  <c r="A79" i="15" s="1"/>
  <c r="A80" i="15" s="1"/>
  <c r="A81" i="15" s="1"/>
  <c r="A75" i="21"/>
  <c r="A76" i="21" s="1"/>
  <c r="A77" i="21" s="1"/>
  <c r="A78" i="21" s="1"/>
  <c r="A79" i="21" s="1"/>
  <c r="A80" i="21" s="1"/>
  <c r="A81" i="21" s="1"/>
  <c r="A75" i="26"/>
  <c r="A76" i="26" s="1"/>
  <c r="A77" i="26" s="1"/>
  <c r="A78" i="26" s="1"/>
  <c r="A79" i="26" s="1"/>
  <c r="A80" i="26" s="1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51" i="26"/>
  <c r="A52" i="26" s="1"/>
  <c r="A53" i="26" s="1"/>
  <c r="A54" i="26" s="1"/>
  <c r="A55" i="26" s="1"/>
  <c r="A56" i="26" s="1"/>
  <c r="A57" i="26" s="1"/>
  <c r="A58" i="26" s="1"/>
  <c r="A59" i="26" s="1"/>
  <c r="A60" i="26" s="1"/>
  <c r="A61" i="26" s="1"/>
  <c r="A39" i="26"/>
  <c r="A40" i="26" s="1"/>
  <c r="A41" i="26" s="1"/>
  <c r="A42" i="26" s="1"/>
  <c r="A43" i="26" s="1"/>
  <c r="A44" i="26" s="1"/>
  <c r="A45" i="26" s="1"/>
  <c r="A46" i="26" s="1"/>
  <c r="A47" i="26" s="1"/>
  <c r="A48" i="26" s="1"/>
  <c r="A49" i="26" s="1"/>
  <c r="A27" i="26"/>
  <c r="A28" i="26" s="1"/>
  <c r="A29" i="26" s="1"/>
  <c r="A30" i="26" s="1"/>
  <c r="A31" i="26" s="1"/>
  <c r="A32" i="26" s="1"/>
  <c r="A33" i="26" s="1"/>
  <c r="A34" i="26" s="1"/>
  <c r="A35" i="26" s="1"/>
  <c r="A36" i="26" s="1"/>
  <c r="A37" i="26" s="1"/>
  <c r="A15" i="26"/>
  <c r="A16" i="26" s="1"/>
  <c r="A17" i="26" s="1"/>
  <c r="A18" i="26" s="1"/>
  <c r="A19" i="26" s="1"/>
  <c r="A20" i="26" s="1"/>
  <c r="A21" i="26" s="1"/>
  <c r="A22" i="26" s="1"/>
  <c r="A23" i="26" s="1"/>
  <c r="A24" i="26" s="1"/>
  <c r="A25" i="26" s="1"/>
  <c r="A3" i="26"/>
  <c r="A4" i="26" s="1"/>
  <c r="A5" i="26" s="1"/>
  <c r="A6" i="26" s="1"/>
  <c r="A7" i="26" s="1"/>
  <c r="A8" i="26" s="1"/>
  <c r="A9" i="26" s="1"/>
  <c r="A10" i="26" s="1"/>
  <c r="A11" i="26" s="1"/>
  <c r="A12" i="26" s="1"/>
  <c r="A13" i="26" s="1"/>
  <c r="A75" i="53"/>
  <c r="A76" i="53" s="1"/>
  <c r="A77" i="53" s="1"/>
  <c r="A78" i="53" s="1"/>
  <c r="A79" i="53" s="1"/>
  <c r="A75" i="40"/>
  <c r="A76" i="40" s="1"/>
  <c r="A77" i="40" s="1"/>
  <c r="A78" i="40" s="1"/>
  <c r="A79" i="40" s="1"/>
  <c r="A80" i="40" s="1"/>
  <c r="A75" i="39"/>
  <c r="A76" i="39" s="1"/>
  <c r="A77" i="39" s="1"/>
  <c r="A78" i="39" s="1"/>
  <c r="A79" i="39" s="1"/>
  <c r="A80" i="39" s="1"/>
  <c r="A75" i="10"/>
  <c r="A76" i="10" s="1"/>
  <c r="A77" i="10" s="1"/>
  <c r="A78" i="10" s="1"/>
  <c r="A79" i="10" s="1"/>
  <c r="A80" i="10" s="1"/>
  <c r="A81" i="10" s="1"/>
  <c r="A82" i="10" s="1"/>
  <c r="A75" i="9"/>
  <c r="A76" i="9" s="1"/>
  <c r="A77" i="9" s="1"/>
  <c r="A78" i="9" s="1"/>
  <c r="A75" i="25"/>
  <c r="A76" i="25" s="1"/>
  <c r="A77" i="25" s="1"/>
  <c r="A78" i="25" s="1"/>
  <c r="A79" i="25" s="1"/>
  <c r="A80" i="25" s="1"/>
  <c r="A75" i="30"/>
  <c r="A76" i="30" s="1"/>
  <c r="A77" i="30" s="1"/>
  <c r="A78" i="30" s="1"/>
  <c r="A79" i="30" s="1"/>
  <c r="A80" i="30" s="1"/>
  <c r="A75" i="29"/>
  <c r="A76" i="29" s="1"/>
  <c r="A77" i="29" s="1"/>
  <c r="A78" i="29" s="1"/>
  <c r="A79" i="29" s="1"/>
  <c r="A80" i="29" s="1"/>
  <c r="A75" i="13"/>
  <c r="A76" i="13" s="1"/>
  <c r="A77" i="13" s="1"/>
  <c r="A78" i="13" s="1"/>
  <c r="A79" i="13" s="1"/>
  <c r="A80" i="13" s="1"/>
  <c r="A81" i="13" s="1"/>
  <c r="A75" i="12"/>
  <c r="A76" i="12" s="1"/>
  <c r="A77" i="12" s="1"/>
  <c r="A78" i="12" s="1"/>
  <c r="A79" i="12" s="1"/>
  <c r="A80" i="12" s="1"/>
  <c r="A81" i="12" s="1"/>
  <c r="A75" i="2"/>
  <c r="A76" i="2" s="1"/>
  <c r="A77" i="2" s="1"/>
  <c r="A78" i="2" s="1"/>
  <c r="A79" i="2" s="1"/>
  <c r="A80" i="2" s="1"/>
  <c r="A81" i="2" s="1"/>
  <c r="A82" i="2" s="1"/>
  <c r="A75" i="3"/>
  <c r="A76" i="3" s="1"/>
  <c r="A77" i="3" s="1"/>
  <c r="A78" i="3" s="1"/>
  <c r="A79" i="3" s="1"/>
  <c r="A80" i="3" s="1"/>
  <c r="A81" i="3" s="1"/>
  <c r="A82" i="3" s="1"/>
  <c r="A75" i="6"/>
  <c r="A76" i="6" s="1"/>
  <c r="A77" i="6" s="1"/>
  <c r="A78" i="6" s="1"/>
  <c r="A79" i="6" s="1"/>
  <c r="A80" i="6" s="1"/>
  <c r="A81" i="6" s="1"/>
  <c r="A82" i="6" s="1"/>
  <c r="A75" i="5"/>
  <c r="A76" i="5" s="1"/>
  <c r="A77" i="5" s="1"/>
  <c r="A78" i="5" s="1"/>
  <c r="A79" i="5" s="1"/>
  <c r="A80" i="5" s="1"/>
  <c r="A81" i="5" s="1"/>
  <c r="A82" i="5" s="1"/>
  <c r="A75" i="4"/>
  <c r="A76" i="4" s="1"/>
  <c r="A77" i="4" s="1"/>
  <c r="A78" i="4" s="1"/>
  <c r="A79" i="4" s="1"/>
  <c r="A80" i="4" s="1"/>
  <c r="A81" i="4" s="1"/>
  <c r="A82" i="4" s="1"/>
  <c r="A51" i="42"/>
  <c r="A52" i="42" s="1"/>
  <c r="A53" i="42" s="1"/>
  <c r="A54" i="42" s="1"/>
  <c r="A55" i="42" s="1"/>
  <c r="A56" i="42" s="1"/>
  <c r="A57" i="42" s="1"/>
  <c r="A58" i="42" s="1"/>
  <c r="A59" i="42" s="1"/>
  <c r="A60" i="42" s="1"/>
  <c r="A61" i="42" s="1"/>
  <c r="A39" i="42"/>
  <c r="A40" i="42" s="1"/>
  <c r="A41" i="42" s="1"/>
  <c r="A42" i="42" s="1"/>
  <c r="A43" i="42" s="1"/>
  <c r="A44" i="42" s="1"/>
  <c r="A45" i="42" s="1"/>
  <c r="A46" i="42" s="1"/>
  <c r="A47" i="42" s="1"/>
  <c r="A48" i="42" s="1"/>
  <c r="A49" i="42" s="1"/>
  <c r="A27" i="42"/>
  <c r="A28" i="42" s="1"/>
  <c r="A29" i="42" s="1"/>
  <c r="A30" i="42" s="1"/>
  <c r="A31" i="42" s="1"/>
  <c r="A32" i="42" s="1"/>
  <c r="A33" i="42" s="1"/>
  <c r="A34" i="42" s="1"/>
  <c r="A35" i="42" s="1"/>
  <c r="A36" i="42" s="1"/>
  <c r="A37" i="42" s="1"/>
  <c r="A15" i="42"/>
  <c r="A16" i="42" s="1"/>
  <c r="A17" i="42" s="1"/>
  <c r="A18" i="42" s="1"/>
  <c r="A19" i="42" s="1"/>
  <c r="A20" i="42" s="1"/>
  <c r="A21" i="42" s="1"/>
  <c r="A22" i="42" s="1"/>
  <c r="A23" i="42" s="1"/>
  <c r="A24" i="42" s="1"/>
  <c r="A25" i="42" s="1"/>
  <c r="A3" i="42"/>
  <c r="A4" i="42" s="1"/>
  <c r="A5" i="42" s="1"/>
  <c r="A6" i="42" s="1"/>
  <c r="A7" i="42" s="1"/>
  <c r="A8" i="42" s="1"/>
  <c r="A9" i="42" s="1"/>
  <c r="A10" i="42" s="1"/>
  <c r="A11" i="42" s="1"/>
  <c r="A12" i="42" s="1"/>
  <c r="A13" i="42" s="1"/>
  <c r="A63" i="54"/>
  <c r="A64" i="54" s="1"/>
  <c r="A65" i="54" s="1"/>
  <c r="A66" i="54" s="1"/>
  <c r="A67" i="54" s="1"/>
  <c r="A68" i="54" s="1"/>
  <c r="A69" i="54" s="1"/>
  <c r="A70" i="54" s="1"/>
  <c r="A71" i="54" s="1"/>
  <c r="A72" i="54" s="1"/>
  <c r="A73" i="54" s="1"/>
  <c r="A51" i="54"/>
  <c r="A52" i="54" s="1"/>
  <c r="A53" i="54" s="1"/>
  <c r="A54" i="54" s="1"/>
  <c r="A55" i="54" s="1"/>
  <c r="A56" i="54" s="1"/>
  <c r="A57" i="54" s="1"/>
  <c r="A58" i="54" s="1"/>
  <c r="A59" i="54" s="1"/>
  <c r="A60" i="54" s="1"/>
  <c r="A61" i="54" s="1"/>
  <c r="A39" i="54"/>
  <c r="A40" i="54" s="1"/>
  <c r="A41" i="54" s="1"/>
  <c r="A42" i="54" s="1"/>
  <c r="A43" i="54" s="1"/>
  <c r="A44" i="54" s="1"/>
  <c r="A45" i="54" s="1"/>
  <c r="A46" i="54" s="1"/>
  <c r="A47" i="54" s="1"/>
  <c r="A48" i="54" s="1"/>
  <c r="A49" i="54" s="1"/>
  <c r="A27" i="54"/>
  <c r="A28" i="54" s="1"/>
  <c r="A29" i="54" s="1"/>
  <c r="A30" i="54" s="1"/>
  <c r="A31" i="54" s="1"/>
  <c r="A32" i="54" s="1"/>
  <c r="A33" i="54" s="1"/>
  <c r="A34" i="54" s="1"/>
  <c r="A35" i="54" s="1"/>
  <c r="A36" i="54" s="1"/>
  <c r="A37" i="54" s="1"/>
  <c r="A15" i="54"/>
  <c r="A16" i="54" s="1"/>
  <c r="A17" i="54" s="1"/>
  <c r="A18" i="54" s="1"/>
  <c r="A19" i="54" s="1"/>
  <c r="A20" i="54" s="1"/>
  <c r="A21" i="54" s="1"/>
  <c r="A22" i="54" s="1"/>
  <c r="A23" i="54" s="1"/>
  <c r="A24" i="54" s="1"/>
  <c r="A25" i="54" s="1"/>
  <c r="A3" i="54"/>
  <c r="A4" i="54" s="1"/>
  <c r="A5" i="54" s="1"/>
  <c r="A6" i="54" s="1"/>
  <c r="A7" i="54" s="1"/>
  <c r="A8" i="54" s="1"/>
  <c r="A9" i="54" s="1"/>
  <c r="A10" i="54" s="1"/>
  <c r="A11" i="54" s="1"/>
  <c r="A12" i="54" s="1"/>
  <c r="A13" i="54" s="1"/>
  <c r="A63" i="47"/>
  <c r="A64" i="47" s="1"/>
  <c r="A65" i="47" s="1"/>
  <c r="A66" i="47" s="1"/>
  <c r="A67" i="47" s="1"/>
  <c r="A68" i="47" s="1"/>
  <c r="A69" i="47" s="1"/>
  <c r="A70" i="47" s="1"/>
  <c r="A71" i="47" s="1"/>
  <c r="A72" i="47" s="1"/>
  <c r="A73" i="47" s="1"/>
  <c r="A51" i="47"/>
  <c r="A52" i="47" s="1"/>
  <c r="A53" i="47" s="1"/>
  <c r="A54" i="47" s="1"/>
  <c r="A55" i="47" s="1"/>
  <c r="A56" i="47" s="1"/>
  <c r="A57" i="47" s="1"/>
  <c r="A58" i="47" s="1"/>
  <c r="A59" i="47" s="1"/>
  <c r="A60" i="47" s="1"/>
  <c r="A61" i="47" s="1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51" i="46"/>
  <c r="A52" i="46" s="1"/>
  <c r="A53" i="46" s="1"/>
  <c r="A54" i="46" s="1"/>
  <c r="A55" i="46" s="1"/>
  <c r="A56" i="46" s="1"/>
  <c r="A57" i="46" s="1"/>
  <c r="A58" i="46" s="1"/>
  <c r="A59" i="46" s="1"/>
  <c r="A60" i="46" s="1"/>
  <c r="A61" i="46" s="1"/>
  <c r="A63" i="44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51" i="44"/>
  <c r="A52" i="44" s="1"/>
  <c r="A53" i="44" s="1"/>
  <c r="A54" i="44" s="1"/>
  <c r="A55" i="44" s="1"/>
  <c r="A56" i="44" s="1"/>
  <c r="A57" i="44" s="1"/>
  <c r="A58" i="44" s="1"/>
  <c r="A59" i="44" s="1"/>
  <c r="A60" i="44" s="1"/>
  <c r="A61" i="44" s="1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51" i="24"/>
  <c r="A52" i="24" s="1"/>
  <c r="A53" i="24" s="1"/>
  <c r="A54" i="24" s="1"/>
  <c r="A55" i="24" s="1"/>
  <c r="A56" i="24" s="1"/>
  <c r="A57" i="24" s="1"/>
  <c r="A58" i="24" s="1"/>
  <c r="A59" i="24" s="1"/>
  <c r="A60" i="24" s="1"/>
  <c r="A61" i="24" s="1"/>
  <c r="A63" i="23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51" i="23"/>
  <c r="A52" i="23" s="1"/>
  <c r="A53" i="23" s="1"/>
  <c r="A54" i="23" s="1"/>
  <c r="A55" i="23" s="1"/>
  <c r="A56" i="23" s="1"/>
  <c r="A57" i="23" s="1"/>
  <c r="A58" i="23" s="1"/>
  <c r="A59" i="23" s="1"/>
  <c r="A60" i="23" s="1"/>
  <c r="A61" i="23" s="1"/>
  <c r="A63" i="7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51" i="7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3" i="35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51" i="35"/>
  <c r="A52" i="35" s="1"/>
  <c r="A53" i="35" s="1"/>
  <c r="A54" i="35" s="1"/>
  <c r="A55" i="35" s="1"/>
  <c r="A56" i="35" s="1"/>
  <c r="A57" i="35" s="1"/>
  <c r="A58" i="35" s="1"/>
  <c r="A59" i="35" s="1"/>
  <c r="A60" i="35" s="1"/>
  <c r="A61" i="35" s="1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51" i="34"/>
  <c r="A52" i="34" s="1"/>
  <c r="A53" i="34" s="1"/>
  <c r="A54" i="34" s="1"/>
  <c r="A55" i="34" s="1"/>
  <c r="A56" i="34" s="1"/>
  <c r="A57" i="34" s="1"/>
  <c r="A58" i="34" s="1"/>
  <c r="A59" i="34" s="1"/>
  <c r="A60" i="34" s="1"/>
  <c r="A61" i="34" s="1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51" i="32"/>
  <c r="A52" i="32" s="1"/>
  <c r="A53" i="32" s="1"/>
  <c r="A54" i="32" s="1"/>
  <c r="A55" i="32" s="1"/>
  <c r="A56" i="32" s="1"/>
  <c r="A57" i="32" s="1"/>
  <c r="A58" i="32" s="1"/>
  <c r="A59" i="32" s="1"/>
  <c r="A60" i="32" s="1"/>
  <c r="A61" i="32" s="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51" i="31"/>
  <c r="A52" i="31" s="1"/>
  <c r="A53" i="31" s="1"/>
  <c r="A54" i="31" s="1"/>
  <c r="A55" i="31" s="1"/>
  <c r="A56" i="31" s="1"/>
  <c r="A57" i="31" s="1"/>
  <c r="A58" i="31" s="1"/>
  <c r="A59" i="31" s="1"/>
  <c r="A60" i="31" s="1"/>
  <c r="A61" i="31" s="1"/>
  <c r="A63" i="38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51" i="38"/>
  <c r="A52" i="38" s="1"/>
  <c r="A53" i="38" s="1"/>
  <c r="A54" i="38" s="1"/>
  <c r="A55" i="38" s="1"/>
  <c r="A56" i="38" s="1"/>
  <c r="A57" i="38" s="1"/>
  <c r="A58" i="38" s="1"/>
  <c r="A59" i="38" s="1"/>
  <c r="A60" i="38" s="1"/>
  <c r="A61" i="38" s="1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51" i="20"/>
  <c r="A52" i="20" s="1"/>
  <c r="A53" i="20" s="1"/>
  <c r="A54" i="20" s="1"/>
  <c r="A55" i="20" s="1"/>
  <c r="A56" i="20" s="1"/>
  <c r="A57" i="20" s="1"/>
  <c r="A58" i="20" s="1"/>
  <c r="A59" i="20" s="1"/>
  <c r="A60" i="20" s="1"/>
  <c r="A61" i="20" s="1"/>
  <c r="A63" i="37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51" i="37"/>
  <c r="A52" i="37" s="1"/>
  <c r="A53" i="37" s="1"/>
  <c r="A54" i="37" s="1"/>
  <c r="A55" i="37" s="1"/>
  <c r="A56" i="37" s="1"/>
  <c r="A57" i="37" s="1"/>
  <c r="A58" i="37" s="1"/>
  <c r="A59" i="37" s="1"/>
  <c r="A60" i="37" s="1"/>
  <c r="A61" i="37" s="1"/>
  <c r="A63" i="36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51" i="36"/>
  <c r="A52" i="36" s="1"/>
  <c r="A53" i="36" s="1"/>
  <c r="A54" i="36" s="1"/>
  <c r="A55" i="36" s="1"/>
  <c r="A56" i="36" s="1"/>
  <c r="A57" i="36" s="1"/>
  <c r="A58" i="36" s="1"/>
  <c r="A59" i="36" s="1"/>
  <c r="A60" i="36" s="1"/>
  <c r="A61" i="36" s="1"/>
  <c r="A63" i="28"/>
  <c r="A64" i="28" s="1"/>
  <c r="A65" i="28" s="1"/>
  <c r="A66" i="28" s="1"/>
  <c r="A67" i="28" s="1"/>
  <c r="A68" i="28" s="1"/>
  <c r="A69" i="28" s="1"/>
  <c r="A70" i="28" s="1"/>
  <c r="A71" i="28" s="1"/>
  <c r="A72" i="28" s="1"/>
  <c r="A73" i="28" s="1"/>
  <c r="A51" i="28"/>
  <c r="A52" i="28" s="1"/>
  <c r="A53" i="28" s="1"/>
  <c r="A54" i="28" s="1"/>
  <c r="A55" i="28" s="1"/>
  <c r="A56" i="28" s="1"/>
  <c r="A57" i="28" s="1"/>
  <c r="A58" i="28" s="1"/>
  <c r="A59" i="28" s="1"/>
  <c r="A60" i="28" s="1"/>
  <c r="A61" i="28" s="1"/>
  <c r="A63" i="27"/>
  <c r="A64" i="27" s="1"/>
  <c r="A65" i="27" s="1"/>
  <c r="A66" i="27" s="1"/>
  <c r="A67" i="27" s="1"/>
  <c r="A68" i="27" s="1"/>
  <c r="A69" i="27" s="1"/>
  <c r="A70" i="27" s="1"/>
  <c r="A71" i="27" s="1"/>
  <c r="A72" i="27" s="1"/>
  <c r="A73" i="27" s="1"/>
  <c r="A51" i="27"/>
  <c r="A52" i="27" s="1"/>
  <c r="A53" i="27" s="1"/>
  <c r="A54" i="27" s="1"/>
  <c r="A55" i="27" s="1"/>
  <c r="A56" i="27" s="1"/>
  <c r="A57" i="27" s="1"/>
  <c r="A58" i="27" s="1"/>
  <c r="A59" i="27" s="1"/>
  <c r="A60" i="27" s="1"/>
  <c r="A61" i="27" s="1"/>
  <c r="A63" i="15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51" i="15"/>
  <c r="A52" i="15" s="1"/>
  <c r="A53" i="15" s="1"/>
  <c r="A54" i="15" s="1"/>
  <c r="A55" i="15" s="1"/>
  <c r="A56" i="15" s="1"/>
  <c r="A57" i="15" s="1"/>
  <c r="A58" i="15" s="1"/>
  <c r="A59" i="15" s="1"/>
  <c r="A60" i="15" s="1"/>
  <c r="A61" i="15" s="1"/>
  <c r="A63" i="2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51" i="2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3" i="14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51" i="14"/>
  <c r="A52" i="14" s="1"/>
  <c r="A53" i="14" s="1"/>
  <c r="A54" i="14" s="1"/>
  <c r="A55" i="14" s="1"/>
  <c r="A56" i="14" s="1"/>
  <c r="A57" i="14" s="1"/>
  <c r="A58" i="14" s="1"/>
  <c r="A59" i="14" s="1"/>
  <c r="A60" i="14" s="1"/>
  <c r="A61" i="14" s="1"/>
  <c r="A63" i="53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51" i="53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39" i="53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27" i="53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15" i="53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3" i="53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63" i="40"/>
  <c r="A64" i="40" s="1"/>
  <c r="A65" i="40" s="1"/>
  <c r="A66" i="40" s="1"/>
  <c r="A67" i="40" s="1"/>
  <c r="A68" i="40" s="1"/>
  <c r="A69" i="40" s="1"/>
  <c r="A70" i="40" s="1"/>
  <c r="A71" i="40" s="1"/>
  <c r="A72" i="40" s="1"/>
  <c r="A73" i="40" s="1"/>
  <c r="A51" i="40"/>
  <c r="A52" i="40" s="1"/>
  <c r="A53" i="40" s="1"/>
  <c r="A54" i="40" s="1"/>
  <c r="A55" i="40" s="1"/>
  <c r="A56" i="40" s="1"/>
  <c r="A57" i="40" s="1"/>
  <c r="A58" i="40" s="1"/>
  <c r="A59" i="40" s="1"/>
  <c r="A60" i="40" s="1"/>
  <c r="A61" i="40" s="1"/>
  <c r="A63" i="39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51" i="39"/>
  <c r="A52" i="39" s="1"/>
  <c r="A53" i="39" s="1"/>
  <c r="A54" i="39" s="1"/>
  <c r="A55" i="39" s="1"/>
  <c r="A56" i="39" s="1"/>
  <c r="A57" i="39" s="1"/>
  <c r="A58" i="39" s="1"/>
  <c r="A59" i="39" s="1"/>
  <c r="A60" i="39" s="1"/>
  <c r="A61" i="39" s="1"/>
  <c r="A63" i="10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51" i="10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3" i="9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51" i="9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3" i="25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51" i="25"/>
  <c r="A52" i="25" s="1"/>
  <c r="A53" i="25" s="1"/>
  <c r="A54" i="25" s="1"/>
  <c r="A55" i="25" s="1"/>
  <c r="A56" i="25" s="1"/>
  <c r="A57" i="25" s="1"/>
  <c r="A58" i="25" s="1"/>
  <c r="A59" i="25" s="1"/>
  <c r="A60" i="25" s="1"/>
  <c r="A61" i="25" s="1"/>
  <c r="A63" i="30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63" i="29"/>
  <c r="A64" i="29" s="1"/>
  <c r="A65" i="29" s="1"/>
  <c r="A66" i="29" s="1"/>
  <c r="A67" i="29" s="1"/>
  <c r="A68" i="29" s="1"/>
  <c r="A69" i="29" s="1"/>
  <c r="A70" i="29" s="1"/>
  <c r="A71" i="29" s="1"/>
  <c r="A72" i="29" s="1"/>
  <c r="A73" i="29" s="1"/>
  <c r="A51" i="30"/>
  <c r="A52" i="30" s="1"/>
  <c r="A53" i="30" s="1"/>
  <c r="A54" i="30" s="1"/>
  <c r="A55" i="30" s="1"/>
  <c r="A56" i="30" s="1"/>
  <c r="A57" i="30" s="1"/>
  <c r="A58" i="30" s="1"/>
  <c r="A59" i="30" s="1"/>
  <c r="A60" i="30" s="1"/>
  <c r="A61" i="30" s="1"/>
  <c r="A51" i="29"/>
  <c r="A52" i="29" s="1"/>
  <c r="A53" i="29" s="1"/>
  <c r="A54" i="29" s="1"/>
  <c r="A55" i="29" s="1"/>
  <c r="A56" i="29" s="1"/>
  <c r="A57" i="29" s="1"/>
  <c r="A58" i="29" s="1"/>
  <c r="A59" i="29" s="1"/>
  <c r="A60" i="29" s="1"/>
  <c r="A61" i="29" s="1"/>
  <c r="A63" i="13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51" i="13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3" i="12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51" i="12"/>
  <c r="A52" i="12" s="1"/>
  <c r="A53" i="12" s="1"/>
  <c r="A54" i="12" s="1"/>
  <c r="A55" i="12" s="1"/>
  <c r="A56" i="12" s="1"/>
  <c r="A57" i="12" s="1"/>
  <c r="A58" i="12" s="1"/>
  <c r="A59" i="12" s="1"/>
  <c r="A60" i="12" s="1"/>
  <c r="A61" i="12" s="1"/>
  <c r="A63" i="1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51" i="1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3" i="3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63" i="2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63" i="6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51" i="6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3" i="5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51" i="5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3" i="4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51" i="4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3" i="43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51" i="3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51" i="2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27" i="2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3" i="46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5" i="46"/>
  <c r="A16" i="46" s="1"/>
  <c r="A17" i="46" s="1"/>
  <c r="A18" i="46" s="1"/>
  <c r="A19" i="46" s="1"/>
  <c r="A20" i="46" s="1"/>
  <c r="A21" i="46" s="1"/>
  <c r="A22" i="46" s="1"/>
  <c r="A23" i="46" s="1"/>
  <c r="A24" i="46" s="1"/>
  <c r="A25" i="46" s="1"/>
  <c r="A27" i="46"/>
  <c r="A28" i="46" s="1"/>
  <c r="A29" i="46" s="1"/>
  <c r="A30" i="46" s="1"/>
  <c r="A31" i="46" s="1"/>
  <c r="A32" i="46" s="1"/>
  <c r="A33" i="46" s="1"/>
  <c r="A34" i="46" s="1"/>
  <c r="A35" i="46" s="1"/>
  <c r="A36" i="46" s="1"/>
  <c r="A37" i="46" s="1"/>
  <c r="A39" i="46"/>
  <c r="A40" i="46" s="1"/>
  <c r="A41" i="46" s="1"/>
  <c r="A42" i="46" s="1"/>
  <c r="A43" i="46" s="1"/>
  <c r="A44" i="46" s="1"/>
  <c r="A45" i="46" s="1"/>
  <c r="A46" i="46" s="1"/>
  <c r="A47" i="46" s="1"/>
  <c r="A48" i="46" s="1"/>
  <c r="A49" i="46" s="1"/>
  <c r="A39" i="34"/>
  <c r="A40" i="34" s="1"/>
  <c r="A41" i="34" s="1"/>
  <c r="A42" i="34" s="1"/>
  <c r="A43" i="34" s="1"/>
  <c r="A44" i="34" s="1"/>
  <c r="A45" i="34" s="1"/>
  <c r="A46" i="34" s="1"/>
  <c r="A47" i="34" s="1"/>
  <c r="A48" i="34" s="1"/>
  <c r="A49" i="34" s="1"/>
  <c r="A39" i="47"/>
  <c r="A40" i="47" s="1"/>
  <c r="A41" i="47" s="1"/>
  <c r="A42" i="47" s="1"/>
  <c r="A43" i="47" s="1"/>
  <c r="A44" i="47" s="1"/>
  <c r="A45" i="47" s="1"/>
  <c r="A46" i="47" s="1"/>
  <c r="A47" i="47" s="1"/>
  <c r="A48" i="47" s="1"/>
  <c r="A49" i="47" s="1"/>
  <c r="A39" i="44"/>
  <c r="A40" i="44" s="1"/>
  <c r="A41" i="44" s="1"/>
  <c r="A42" i="44" s="1"/>
  <c r="A43" i="44" s="1"/>
  <c r="A44" i="44" s="1"/>
  <c r="A45" i="44" s="1"/>
  <c r="A46" i="44" s="1"/>
  <c r="A47" i="44" s="1"/>
  <c r="A48" i="44" s="1"/>
  <c r="A49" i="44" s="1"/>
  <c r="A39" i="43"/>
  <c r="A40" i="43" s="1"/>
  <c r="A41" i="43" s="1"/>
  <c r="A42" i="43" s="1"/>
  <c r="A43" i="43" s="1"/>
  <c r="A44" i="43" s="1"/>
  <c r="A45" i="43" s="1"/>
  <c r="A46" i="43" s="1"/>
  <c r="A47" i="43" s="1"/>
  <c r="A48" i="43" s="1"/>
  <c r="A49" i="43" s="1"/>
  <c r="A39" i="40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A39" i="38"/>
  <c r="A40" i="38" s="1"/>
  <c r="A41" i="38" s="1"/>
  <c r="A42" i="38" s="1"/>
  <c r="A43" i="38" s="1"/>
  <c r="A44" i="38" s="1"/>
  <c r="A45" i="38" s="1"/>
  <c r="A46" i="38" s="1"/>
  <c r="A47" i="38" s="1"/>
  <c r="A48" i="38" s="1"/>
  <c r="A49" i="38" s="1"/>
  <c r="A39" i="20"/>
  <c r="A40" i="20" s="1"/>
  <c r="A41" i="20" s="1"/>
  <c r="A42" i="20" s="1"/>
  <c r="A43" i="20" s="1"/>
  <c r="A44" i="20" s="1"/>
  <c r="A45" i="20" s="1"/>
  <c r="A46" i="20" s="1"/>
  <c r="A47" i="20" s="1"/>
  <c r="A48" i="20" s="1"/>
  <c r="A49" i="20" s="1"/>
  <c r="A39" i="39"/>
  <c r="A40" i="39" s="1"/>
  <c r="A41" i="39" s="1"/>
  <c r="A42" i="39" s="1"/>
  <c r="A43" i="39" s="1"/>
  <c r="A44" i="39" s="1"/>
  <c r="A45" i="39" s="1"/>
  <c r="A46" i="39" s="1"/>
  <c r="A47" i="39" s="1"/>
  <c r="A48" i="39" s="1"/>
  <c r="A49" i="39" s="1"/>
  <c r="A39" i="37"/>
  <c r="A40" i="37" s="1"/>
  <c r="A41" i="37" s="1"/>
  <c r="A42" i="37" s="1"/>
  <c r="A43" i="37" s="1"/>
  <c r="A44" i="37" s="1"/>
  <c r="A45" i="37" s="1"/>
  <c r="A46" i="37" s="1"/>
  <c r="A47" i="37" s="1"/>
  <c r="A48" i="37" s="1"/>
  <c r="A49" i="37" s="1"/>
  <c r="A39" i="36"/>
  <c r="A40" i="36" s="1"/>
  <c r="A41" i="36" s="1"/>
  <c r="A42" i="36" s="1"/>
  <c r="A43" i="36" s="1"/>
  <c r="A44" i="36" s="1"/>
  <c r="A45" i="36" s="1"/>
  <c r="A46" i="36" s="1"/>
  <c r="A47" i="36" s="1"/>
  <c r="A48" i="36" s="1"/>
  <c r="A49" i="36" s="1"/>
  <c r="A39" i="35"/>
  <c r="A40" i="35" s="1"/>
  <c r="A41" i="35" s="1"/>
  <c r="A42" i="35" s="1"/>
  <c r="A43" i="35" s="1"/>
  <c r="A44" i="35" s="1"/>
  <c r="A45" i="35" s="1"/>
  <c r="A46" i="35" s="1"/>
  <c r="A47" i="35" s="1"/>
  <c r="A48" i="35" s="1"/>
  <c r="A49" i="35" s="1"/>
  <c r="A39" i="32"/>
  <c r="A40" i="32" s="1"/>
  <c r="A41" i="32" s="1"/>
  <c r="A42" i="32" s="1"/>
  <c r="A43" i="32" s="1"/>
  <c r="A44" i="32" s="1"/>
  <c r="A45" i="32" s="1"/>
  <c r="A46" i="32" s="1"/>
  <c r="A47" i="32" s="1"/>
  <c r="A48" i="32" s="1"/>
  <c r="A49" i="32" s="1"/>
  <c r="A39" i="31"/>
  <c r="A40" i="31" s="1"/>
  <c r="A41" i="31" s="1"/>
  <c r="A42" i="31" s="1"/>
  <c r="A43" i="31" s="1"/>
  <c r="A44" i="31" s="1"/>
  <c r="A45" i="31" s="1"/>
  <c r="A46" i="31" s="1"/>
  <c r="A47" i="31" s="1"/>
  <c r="A48" i="31" s="1"/>
  <c r="A49" i="31" s="1"/>
  <c r="A39" i="30"/>
  <c r="A40" i="30" s="1"/>
  <c r="A41" i="30" s="1"/>
  <c r="A42" i="30" s="1"/>
  <c r="A43" i="30" s="1"/>
  <c r="A44" i="30" s="1"/>
  <c r="A45" i="30" s="1"/>
  <c r="A46" i="30" s="1"/>
  <c r="A47" i="30" s="1"/>
  <c r="A48" i="30" s="1"/>
  <c r="A49" i="30" s="1"/>
  <c r="A39" i="29"/>
  <c r="A40" i="29" s="1"/>
  <c r="A41" i="29" s="1"/>
  <c r="A42" i="29" s="1"/>
  <c r="A43" i="29" s="1"/>
  <c r="A44" i="29" s="1"/>
  <c r="A45" i="29" s="1"/>
  <c r="A46" i="29" s="1"/>
  <c r="A47" i="29" s="1"/>
  <c r="A48" i="29" s="1"/>
  <c r="A49" i="29" s="1"/>
  <c r="A39" i="28"/>
  <c r="A40" i="28" s="1"/>
  <c r="A41" i="28" s="1"/>
  <c r="A42" i="28" s="1"/>
  <c r="A43" i="28" s="1"/>
  <c r="A44" i="28" s="1"/>
  <c r="A45" i="28" s="1"/>
  <c r="A46" i="28" s="1"/>
  <c r="A47" i="28" s="1"/>
  <c r="A48" i="28" s="1"/>
  <c r="A49" i="28" s="1"/>
  <c r="A39" i="27"/>
  <c r="A40" i="27" s="1"/>
  <c r="A41" i="27" s="1"/>
  <c r="A42" i="27" s="1"/>
  <c r="A43" i="27" s="1"/>
  <c r="A44" i="27" s="1"/>
  <c r="A45" i="27" s="1"/>
  <c r="A46" i="27" s="1"/>
  <c r="A47" i="27" s="1"/>
  <c r="A48" i="27" s="1"/>
  <c r="A49" i="27" s="1"/>
  <c r="A39" i="25"/>
  <c r="A40" i="25" s="1"/>
  <c r="A41" i="25" s="1"/>
  <c r="A42" i="25" s="1"/>
  <c r="A43" i="25" s="1"/>
  <c r="A44" i="25" s="1"/>
  <c r="A45" i="25" s="1"/>
  <c r="A46" i="25" s="1"/>
  <c r="A47" i="25" s="1"/>
  <c r="A48" i="25" s="1"/>
  <c r="A49" i="25" s="1"/>
  <c r="A39" i="24"/>
  <c r="A40" i="24" s="1"/>
  <c r="A41" i="24" s="1"/>
  <c r="A42" i="24" s="1"/>
  <c r="A43" i="24" s="1"/>
  <c r="A44" i="24" s="1"/>
  <c r="A45" i="24" s="1"/>
  <c r="A46" i="24" s="1"/>
  <c r="A47" i="24" s="1"/>
  <c r="A48" i="24" s="1"/>
  <c r="A49" i="24" s="1"/>
  <c r="A39" i="23"/>
  <c r="A40" i="23" s="1"/>
  <c r="A41" i="23" s="1"/>
  <c r="A42" i="23" s="1"/>
  <c r="A43" i="23" s="1"/>
  <c r="A44" i="23" s="1"/>
  <c r="A45" i="23" s="1"/>
  <c r="A46" i="23" s="1"/>
  <c r="A47" i="23" s="1"/>
  <c r="A48" i="23" s="1"/>
  <c r="A49" i="23" s="1"/>
  <c r="A39" i="2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39" i="15"/>
  <c r="A40" i="15" s="1"/>
  <c r="A41" i="15" s="1"/>
  <c r="A42" i="15" s="1"/>
  <c r="A43" i="15" s="1"/>
  <c r="A44" i="15" s="1"/>
  <c r="A45" i="15" s="1"/>
  <c r="A46" i="15" s="1"/>
  <c r="A47" i="15" s="1"/>
  <c r="A48" i="15" s="1"/>
  <c r="A49" i="15" s="1"/>
  <c r="A39" i="13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39" i="12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39" i="1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39" i="10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39" i="7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39" i="5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39" i="4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39" i="3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27" i="1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15" i="1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27" i="47"/>
  <c r="A28" i="47" s="1"/>
  <c r="A29" i="47" s="1"/>
  <c r="A30" i="47" s="1"/>
  <c r="A31" i="47" s="1"/>
  <c r="A32" i="47" s="1"/>
  <c r="A33" i="47" s="1"/>
  <c r="A34" i="47" s="1"/>
  <c r="A35" i="47" s="1"/>
  <c r="A36" i="47" s="1"/>
  <c r="A37" i="47" s="1"/>
  <c r="A15" i="47"/>
  <c r="A16" i="47" s="1"/>
  <c r="A17" i="47" s="1"/>
  <c r="A18" i="47" s="1"/>
  <c r="A19" i="47" s="1"/>
  <c r="A20" i="47" s="1"/>
  <c r="A21" i="47" s="1"/>
  <c r="A22" i="47" s="1"/>
  <c r="A23" i="47" s="1"/>
  <c r="A24" i="47" s="1"/>
  <c r="A25" i="47" s="1"/>
  <c r="A3" i="47"/>
  <c r="A4" i="47" s="1"/>
  <c r="A5" i="47" s="1"/>
  <c r="A6" i="47" s="1"/>
  <c r="A7" i="47" s="1"/>
  <c r="A8" i="47" s="1"/>
  <c r="A9" i="47" s="1"/>
  <c r="A10" i="47" s="1"/>
  <c r="A11" i="47" s="1"/>
  <c r="A12" i="47" s="1"/>
  <c r="A13" i="47" s="1"/>
  <c r="A15" i="44"/>
  <c r="A16" i="44" s="1"/>
  <c r="A17" i="44" s="1"/>
  <c r="A18" i="44" s="1"/>
  <c r="A19" i="44" s="1"/>
  <c r="A20" i="44" s="1"/>
  <c r="A21" i="44" s="1"/>
  <c r="A22" i="44" s="1"/>
  <c r="A23" i="44" s="1"/>
  <c r="A24" i="44" s="1"/>
  <c r="A25" i="44" s="1"/>
  <c r="A27" i="44"/>
  <c r="A28" i="44" s="1"/>
  <c r="A29" i="44" s="1"/>
  <c r="A30" i="44" s="1"/>
  <c r="A31" i="44" s="1"/>
  <c r="A32" i="44" s="1"/>
  <c r="A33" i="44" s="1"/>
  <c r="A34" i="44" s="1"/>
  <c r="A35" i="44" s="1"/>
  <c r="A36" i="44" s="1"/>
  <c r="A37" i="44" s="1"/>
  <c r="A3" i="44"/>
  <c r="A4" i="44" s="1"/>
  <c r="A5" i="44" s="1"/>
  <c r="A6" i="44" s="1"/>
  <c r="A7" i="44" s="1"/>
  <c r="A8" i="44" s="1"/>
  <c r="A9" i="44" s="1"/>
  <c r="A10" i="44" s="1"/>
  <c r="A11" i="44" s="1"/>
  <c r="A12" i="44" s="1"/>
  <c r="A13" i="44" s="1"/>
  <c r="A27" i="43"/>
  <c r="A28" i="43" s="1"/>
  <c r="A29" i="43" s="1"/>
  <c r="A30" i="43" s="1"/>
  <c r="A31" i="43" s="1"/>
  <c r="A32" i="43" s="1"/>
  <c r="A33" i="43" s="1"/>
  <c r="A34" i="43" s="1"/>
  <c r="A35" i="43" s="1"/>
  <c r="A36" i="43" s="1"/>
  <c r="A37" i="43" s="1"/>
  <c r="A15" i="43"/>
  <c r="A16" i="43" s="1"/>
  <c r="A17" i="43" s="1"/>
  <c r="A18" i="43" s="1"/>
  <c r="A19" i="43" s="1"/>
  <c r="A20" i="43" s="1"/>
  <c r="A21" i="43" s="1"/>
  <c r="A22" i="43" s="1"/>
  <c r="A23" i="43" s="1"/>
  <c r="A24" i="43" s="1"/>
  <c r="A25" i="43" s="1"/>
  <c r="A3" i="43"/>
  <c r="A4" i="43" s="1"/>
  <c r="A5" i="43" s="1"/>
  <c r="A6" i="43" s="1"/>
  <c r="A7" i="43" s="1"/>
  <c r="A8" i="43" s="1"/>
  <c r="A9" i="43" s="1"/>
  <c r="A10" i="43" s="1"/>
  <c r="A11" i="43" s="1"/>
  <c r="A12" i="43" s="1"/>
  <c r="A13" i="43" s="1"/>
  <c r="A27" i="40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15" i="40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3" i="40"/>
  <c r="A4" i="40" s="1"/>
  <c r="A5" i="40" s="1"/>
  <c r="A6" i="40" s="1"/>
  <c r="A7" i="40" s="1"/>
  <c r="A8" i="40" s="1"/>
  <c r="A9" i="40" s="1"/>
  <c r="A10" i="40" s="1"/>
  <c r="A11" i="40" s="1"/>
  <c r="A12" i="40" s="1"/>
  <c r="A13" i="40" s="1"/>
  <c r="A27" i="38"/>
  <c r="A28" i="38" s="1"/>
  <c r="A29" i="38" s="1"/>
  <c r="A30" i="38" s="1"/>
  <c r="A31" i="38" s="1"/>
  <c r="A32" i="38" s="1"/>
  <c r="A33" i="38" s="1"/>
  <c r="A34" i="38" s="1"/>
  <c r="A35" i="38" s="1"/>
  <c r="A36" i="38" s="1"/>
  <c r="A37" i="38" s="1"/>
  <c r="A15" i="38"/>
  <c r="A16" i="38" s="1"/>
  <c r="A17" i="38" s="1"/>
  <c r="A18" i="38" s="1"/>
  <c r="A19" i="38" s="1"/>
  <c r="A20" i="38" s="1"/>
  <c r="A21" i="38" s="1"/>
  <c r="A22" i="38" s="1"/>
  <c r="A23" i="38" s="1"/>
  <c r="A24" i="38" s="1"/>
  <c r="A25" i="38" s="1"/>
  <c r="A3" i="38"/>
  <c r="A4" i="38" s="1"/>
  <c r="A5" i="38" s="1"/>
  <c r="A6" i="38" s="1"/>
  <c r="A7" i="38" s="1"/>
  <c r="A8" i="38" s="1"/>
  <c r="A9" i="38" s="1"/>
  <c r="A10" i="38" s="1"/>
  <c r="A11" i="38" s="1"/>
  <c r="A12" i="38" s="1"/>
  <c r="A13" i="38" s="1"/>
  <c r="A27" i="37"/>
  <c r="A28" i="37" s="1"/>
  <c r="A29" i="37" s="1"/>
  <c r="A30" i="37" s="1"/>
  <c r="A31" i="37" s="1"/>
  <c r="A32" i="37" s="1"/>
  <c r="A33" i="37" s="1"/>
  <c r="A34" i="37" s="1"/>
  <c r="A35" i="37" s="1"/>
  <c r="A36" i="37" s="1"/>
  <c r="A37" i="37" s="1"/>
  <c r="A15" i="37"/>
  <c r="A16" i="37" s="1"/>
  <c r="A17" i="37" s="1"/>
  <c r="A18" i="37" s="1"/>
  <c r="A19" i="37" s="1"/>
  <c r="A20" i="37" s="1"/>
  <c r="A21" i="37" s="1"/>
  <c r="A22" i="37" s="1"/>
  <c r="A23" i="37" s="1"/>
  <c r="A24" i="37" s="1"/>
  <c r="A25" i="37" s="1"/>
  <c r="A3" i="37"/>
  <c r="A4" i="37" s="1"/>
  <c r="A5" i="37" s="1"/>
  <c r="A6" i="37" s="1"/>
  <c r="A7" i="37" s="1"/>
  <c r="A8" i="37" s="1"/>
  <c r="A9" i="37" s="1"/>
  <c r="A10" i="37" s="1"/>
  <c r="A11" i="37" s="1"/>
  <c r="A12" i="37" s="1"/>
  <c r="A13" i="37" s="1"/>
  <c r="A27" i="36"/>
  <c r="A28" i="36" s="1"/>
  <c r="A29" i="36" s="1"/>
  <c r="A30" i="36" s="1"/>
  <c r="A31" i="36" s="1"/>
  <c r="A32" i="36" s="1"/>
  <c r="A33" i="36" s="1"/>
  <c r="A34" i="36" s="1"/>
  <c r="A35" i="36" s="1"/>
  <c r="A36" i="36" s="1"/>
  <c r="A37" i="36" s="1"/>
  <c r="A15" i="36"/>
  <c r="A16" i="36" s="1"/>
  <c r="A17" i="36" s="1"/>
  <c r="A18" i="36" s="1"/>
  <c r="A19" i="36" s="1"/>
  <c r="A20" i="36" s="1"/>
  <c r="A21" i="36" s="1"/>
  <c r="A22" i="36" s="1"/>
  <c r="A23" i="36" s="1"/>
  <c r="A24" i="36" s="1"/>
  <c r="A25" i="36" s="1"/>
  <c r="A3" i="36"/>
  <c r="A4" i="36" s="1"/>
  <c r="A5" i="36" s="1"/>
  <c r="A6" i="36" s="1"/>
  <c r="A7" i="36" s="1"/>
  <c r="A8" i="36" s="1"/>
  <c r="A9" i="36" s="1"/>
  <c r="A10" i="36" s="1"/>
  <c r="A11" i="36" s="1"/>
  <c r="A12" i="36" s="1"/>
  <c r="A13" i="36" s="1"/>
  <c r="A27" i="39"/>
  <c r="A28" i="39" s="1"/>
  <c r="A29" i="39" s="1"/>
  <c r="A30" i="39" s="1"/>
  <c r="A31" i="39" s="1"/>
  <c r="A32" i="39" s="1"/>
  <c r="A33" i="39" s="1"/>
  <c r="A34" i="39" s="1"/>
  <c r="A35" i="39" s="1"/>
  <c r="A36" i="39" s="1"/>
  <c r="A37" i="39" s="1"/>
  <c r="A15" i="39"/>
  <c r="A16" i="39" s="1"/>
  <c r="A17" i="39" s="1"/>
  <c r="A18" i="39" s="1"/>
  <c r="A19" i="39" s="1"/>
  <c r="A20" i="39" s="1"/>
  <c r="A21" i="39" s="1"/>
  <c r="A22" i="39" s="1"/>
  <c r="A23" i="39" s="1"/>
  <c r="A24" i="39" s="1"/>
  <c r="A25" i="39" s="1"/>
  <c r="A3" i="39"/>
  <c r="A4" i="39" s="1"/>
  <c r="A5" i="39" s="1"/>
  <c r="A6" i="39" s="1"/>
  <c r="A7" i="39" s="1"/>
  <c r="A8" i="39" s="1"/>
  <c r="A9" i="39" s="1"/>
  <c r="A10" i="39" s="1"/>
  <c r="A11" i="39" s="1"/>
  <c r="A12" i="39" s="1"/>
  <c r="A13" i="39" s="1"/>
  <c r="A27" i="35"/>
  <c r="A28" i="35" s="1"/>
  <c r="A29" i="35" s="1"/>
  <c r="A30" i="35" s="1"/>
  <c r="A31" i="35" s="1"/>
  <c r="A32" i="35" s="1"/>
  <c r="A33" i="35" s="1"/>
  <c r="A34" i="35" s="1"/>
  <c r="A35" i="35" s="1"/>
  <c r="A36" i="35" s="1"/>
  <c r="A37" i="35" s="1"/>
  <c r="A15" i="35"/>
  <c r="A16" i="35" s="1"/>
  <c r="A17" i="35" s="1"/>
  <c r="A18" i="35" s="1"/>
  <c r="A19" i="35" s="1"/>
  <c r="A20" i="35" s="1"/>
  <c r="A21" i="35" s="1"/>
  <c r="A22" i="35" s="1"/>
  <c r="A23" i="35" s="1"/>
  <c r="A24" i="35" s="1"/>
  <c r="A25" i="35" s="1"/>
  <c r="A3" i="35"/>
  <c r="A4" i="35" s="1"/>
  <c r="A5" i="35" s="1"/>
  <c r="A6" i="35" s="1"/>
  <c r="A7" i="35" s="1"/>
  <c r="A8" i="35" s="1"/>
  <c r="A9" i="35" s="1"/>
  <c r="A10" i="35" s="1"/>
  <c r="A11" i="35" s="1"/>
  <c r="A12" i="35" s="1"/>
  <c r="A13" i="35" s="1"/>
  <c r="A27" i="34"/>
  <c r="A28" i="34" s="1"/>
  <c r="A29" i="34" s="1"/>
  <c r="A30" i="34" s="1"/>
  <c r="A31" i="34" s="1"/>
  <c r="A32" i="34" s="1"/>
  <c r="A33" i="34" s="1"/>
  <c r="A34" i="34" s="1"/>
  <c r="A35" i="34" s="1"/>
  <c r="A36" i="34" s="1"/>
  <c r="A37" i="34" s="1"/>
  <c r="A15" i="34"/>
  <c r="A16" i="34" s="1"/>
  <c r="A17" i="34" s="1"/>
  <c r="A18" i="34" s="1"/>
  <c r="A19" i="34" s="1"/>
  <c r="A20" i="34" s="1"/>
  <c r="A21" i="34" s="1"/>
  <c r="A22" i="34" s="1"/>
  <c r="A23" i="34" s="1"/>
  <c r="A24" i="34" s="1"/>
  <c r="A25" i="34" s="1"/>
  <c r="A3" i="34"/>
  <c r="A4" i="34" s="1"/>
  <c r="A5" i="34" s="1"/>
  <c r="A6" i="34" s="1"/>
  <c r="A7" i="34" s="1"/>
  <c r="A8" i="34" s="1"/>
  <c r="A9" i="34" s="1"/>
  <c r="A10" i="34" s="1"/>
  <c r="A11" i="34" s="1"/>
  <c r="A12" i="34" s="1"/>
  <c r="A13" i="34" s="1"/>
  <c r="A27" i="32"/>
  <c r="A28" i="32" s="1"/>
  <c r="A29" i="32" s="1"/>
  <c r="A30" i="32" s="1"/>
  <c r="A31" i="32" s="1"/>
  <c r="A32" i="32" s="1"/>
  <c r="A33" i="32" s="1"/>
  <c r="A34" i="32" s="1"/>
  <c r="A35" i="32" s="1"/>
  <c r="A36" i="32" s="1"/>
  <c r="A37" i="32" s="1"/>
  <c r="A15" i="32"/>
  <c r="A16" i="32" s="1"/>
  <c r="A17" i="32" s="1"/>
  <c r="A18" i="32" s="1"/>
  <c r="A19" i="32" s="1"/>
  <c r="A20" i="32" s="1"/>
  <c r="A21" i="32" s="1"/>
  <c r="A22" i="32" s="1"/>
  <c r="A23" i="32" s="1"/>
  <c r="A24" i="32" s="1"/>
  <c r="A25" i="32" s="1"/>
  <c r="A3" i="32"/>
  <c r="A4" i="32" s="1"/>
  <c r="A5" i="32" s="1"/>
  <c r="A6" i="32" s="1"/>
  <c r="A7" i="32" s="1"/>
  <c r="A8" i="32" s="1"/>
  <c r="A9" i="32" s="1"/>
  <c r="A10" i="32" s="1"/>
  <c r="A11" i="32" s="1"/>
  <c r="A12" i="32" s="1"/>
  <c r="A13" i="32" s="1"/>
  <c r="A27" i="31"/>
  <c r="A28" i="31" s="1"/>
  <c r="A29" i="31" s="1"/>
  <c r="A30" i="31" s="1"/>
  <c r="A31" i="31" s="1"/>
  <c r="A32" i="31" s="1"/>
  <c r="A33" i="31" s="1"/>
  <c r="A34" i="31" s="1"/>
  <c r="A35" i="31" s="1"/>
  <c r="A36" i="31" s="1"/>
  <c r="A37" i="31" s="1"/>
  <c r="A15" i="31"/>
  <c r="A16" i="31" s="1"/>
  <c r="A17" i="31" s="1"/>
  <c r="A18" i="31" s="1"/>
  <c r="A19" i="31" s="1"/>
  <c r="A20" i="31" s="1"/>
  <c r="A21" i="31" s="1"/>
  <c r="A22" i="31" s="1"/>
  <c r="A23" i="31" s="1"/>
  <c r="A24" i="31" s="1"/>
  <c r="A25" i="31" s="1"/>
  <c r="A3" i="31"/>
  <c r="A4" i="31" s="1"/>
  <c r="A5" i="31" s="1"/>
  <c r="A6" i="31" s="1"/>
  <c r="A7" i="31" s="1"/>
  <c r="A8" i="31" s="1"/>
  <c r="A9" i="31" s="1"/>
  <c r="A10" i="31" s="1"/>
  <c r="A11" i="31" s="1"/>
  <c r="A12" i="31" s="1"/>
  <c r="A13" i="31" s="1"/>
  <c r="A27" i="30"/>
  <c r="A28" i="30" s="1"/>
  <c r="A29" i="30" s="1"/>
  <c r="A30" i="30" s="1"/>
  <c r="A31" i="30" s="1"/>
  <c r="A32" i="30" s="1"/>
  <c r="A33" i="30" s="1"/>
  <c r="A34" i="30" s="1"/>
  <c r="A35" i="30" s="1"/>
  <c r="A36" i="30" s="1"/>
  <c r="A37" i="30" s="1"/>
  <c r="A15" i="30"/>
  <c r="A16" i="30" s="1"/>
  <c r="A17" i="30" s="1"/>
  <c r="A18" i="30" s="1"/>
  <c r="A19" i="30" s="1"/>
  <c r="A20" i="30" s="1"/>
  <c r="A21" i="30" s="1"/>
  <c r="A22" i="30" s="1"/>
  <c r="A23" i="30" s="1"/>
  <c r="A24" i="30" s="1"/>
  <c r="A25" i="30" s="1"/>
  <c r="A3" i="30"/>
  <c r="A4" i="30" s="1"/>
  <c r="A5" i="30" s="1"/>
  <c r="A6" i="30" s="1"/>
  <c r="A7" i="30" s="1"/>
  <c r="A8" i="30" s="1"/>
  <c r="A9" i="30" s="1"/>
  <c r="A10" i="30" s="1"/>
  <c r="A11" i="30" s="1"/>
  <c r="A12" i="30" s="1"/>
  <c r="A13" i="30" s="1"/>
  <c r="A27" i="29"/>
  <c r="A28" i="29" s="1"/>
  <c r="A29" i="29" s="1"/>
  <c r="A30" i="29" s="1"/>
  <c r="A31" i="29" s="1"/>
  <c r="A32" i="29" s="1"/>
  <c r="A33" i="29" s="1"/>
  <c r="A34" i="29" s="1"/>
  <c r="A35" i="29" s="1"/>
  <c r="A36" i="29" s="1"/>
  <c r="A37" i="29" s="1"/>
  <c r="A15" i="29"/>
  <c r="A16" i="29" s="1"/>
  <c r="A17" i="29" s="1"/>
  <c r="A18" i="29" s="1"/>
  <c r="A19" i="29" s="1"/>
  <c r="A20" i="29" s="1"/>
  <c r="A21" i="29" s="1"/>
  <c r="A22" i="29" s="1"/>
  <c r="A23" i="29" s="1"/>
  <c r="A24" i="29" s="1"/>
  <c r="A25" i="29" s="1"/>
  <c r="A3" i="29"/>
  <c r="A4" i="29" s="1"/>
  <c r="A5" i="29" s="1"/>
  <c r="A6" i="29" s="1"/>
  <c r="A7" i="29" s="1"/>
  <c r="A8" i="29" s="1"/>
  <c r="A9" i="29" s="1"/>
  <c r="A10" i="29" s="1"/>
  <c r="A11" i="29" s="1"/>
  <c r="A12" i="29" s="1"/>
  <c r="A13" i="29" s="1"/>
  <c r="A27" i="28"/>
  <c r="A28" i="28" s="1"/>
  <c r="A29" i="28" s="1"/>
  <c r="A30" i="28" s="1"/>
  <c r="A31" i="28" s="1"/>
  <c r="A32" i="28" s="1"/>
  <c r="A33" i="28" s="1"/>
  <c r="A34" i="28" s="1"/>
  <c r="A35" i="28" s="1"/>
  <c r="A36" i="28" s="1"/>
  <c r="A37" i="28" s="1"/>
  <c r="A15" i="28"/>
  <c r="A16" i="28" s="1"/>
  <c r="A17" i="28" s="1"/>
  <c r="A18" i="28" s="1"/>
  <c r="A19" i="28" s="1"/>
  <c r="A20" i="28" s="1"/>
  <c r="A21" i="28" s="1"/>
  <c r="A22" i="28" s="1"/>
  <c r="A23" i="28" s="1"/>
  <c r="A24" i="28" s="1"/>
  <c r="A25" i="28" s="1"/>
  <c r="A3" i="28"/>
  <c r="A4" i="28" s="1"/>
  <c r="A5" i="28" s="1"/>
  <c r="A6" i="28" s="1"/>
  <c r="A7" i="28" s="1"/>
  <c r="A8" i="28" s="1"/>
  <c r="A9" i="28" s="1"/>
  <c r="A10" i="28" s="1"/>
  <c r="A11" i="28" s="1"/>
  <c r="A12" i="28" s="1"/>
  <c r="A13" i="28" s="1"/>
  <c r="A27" i="27"/>
  <c r="A28" i="27" s="1"/>
  <c r="A29" i="27" s="1"/>
  <c r="A30" i="27" s="1"/>
  <c r="A31" i="27" s="1"/>
  <c r="A32" i="27" s="1"/>
  <c r="A33" i="27" s="1"/>
  <c r="A34" i="27" s="1"/>
  <c r="A35" i="27" s="1"/>
  <c r="A36" i="27" s="1"/>
  <c r="A37" i="27" s="1"/>
  <c r="A15" i="27"/>
  <c r="A16" i="27" s="1"/>
  <c r="A17" i="27" s="1"/>
  <c r="A18" i="27" s="1"/>
  <c r="A19" i="27" s="1"/>
  <c r="A20" i="27" s="1"/>
  <c r="A21" i="27" s="1"/>
  <c r="A22" i="27" s="1"/>
  <c r="A23" i="27" s="1"/>
  <c r="A24" i="27" s="1"/>
  <c r="A25" i="27" s="1"/>
  <c r="A3" i="27"/>
  <c r="A4" i="27" s="1"/>
  <c r="A5" i="27" s="1"/>
  <c r="A6" i="27" s="1"/>
  <c r="A7" i="27" s="1"/>
  <c r="A8" i="27" s="1"/>
  <c r="A9" i="27" s="1"/>
  <c r="A10" i="27" s="1"/>
  <c r="A11" i="27" s="1"/>
  <c r="A12" i="27" s="1"/>
  <c r="A13" i="27" s="1"/>
  <c r="A27" i="25"/>
  <c r="A28" i="25" s="1"/>
  <c r="A29" i="25" s="1"/>
  <c r="A30" i="25" s="1"/>
  <c r="A31" i="25" s="1"/>
  <c r="A32" i="25" s="1"/>
  <c r="A33" i="25" s="1"/>
  <c r="A34" i="25" s="1"/>
  <c r="A35" i="25" s="1"/>
  <c r="A36" i="25" s="1"/>
  <c r="A37" i="25" s="1"/>
  <c r="A15" i="25"/>
  <c r="A16" i="25" s="1"/>
  <c r="A17" i="25" s="1"/>
  <c r="A18" i="25" s="1"/>
  <c r="A19" i="25" s="1"/>
  <c r="A20" i="25" s="1"/>
  <c r="A21" i="25" s="1"/>
  <c r="A22" i="25" s="1"/>
  <c r="A23" i="25" s="1"/>
  <c r="A24" i="25" s="1"/>
  <c r="A25" i="25" s="1"/>
  <c r="A3" i="25"/>
  <c r="A4" i="25" s="1"/>
  <c r="A5" i="25" s="1"/>
  <c r="A6" i="25" s="1"/>
  <c r="A7" i="25" s="1"/>
  <c r="A8" i="25" s="1"/>
  <c r="A9" i="25" s="1"/>
  <c r="A10" i="25" s="1"/>
  <c r="A11" i="25" s="1"/>
  <c r="A12" i="25" s="1"/>
  <c r="A13" i="25" s="1"/>
  <c r="A27" i="24"/>
  <c r="A28" i="24" s="1"/>
  <c r="A29" i="24" s="1"/>
  <c r="A30" i="24" s="1"/>
  <c r="A31" i="24" s="1"/>
  <c r="A32" i="24" s="1"/>
  <c r="A33" i="24" s="1"/>
  <c r="A34" i="24" s="1"/>
  <c r="A35" i="24" s="1"/>
  <c r="A36" i="24" s="1"/>
  <c r="A37" i="24" s="1"/>
  <c r="A15" i="24"/>
  <c r="A16" i="24" s="1"/>
  <c r="A17" i="24" s="1"/>
  <c r="A18" i="24" s="1"/>
  <c r="A19" i="24" s="1"/>
  <c r="A20" i="24" s="1"/>
  <c r="A21" i="24" s="1"/>
  <c r="A22" i="24" s="1"/>
  <c r="A23" i="24" s="1"/>
  <c r="A24" i="24" s="1"/>
  <c r="A25" i="24" s="1"/>
  <c r="A3" i="24"/>
  <c r="A4" i="24" s="1"/>
  <c r="A5" i="24" s="1"/>
  <c r="A6" i="24" s="1"/>
  <c r="A7" i="24" s="1"/>
  <c r="A8" i="24" s="1"/>
  <c r="A9" i="24" s="1"/>
  <c r="A10" i="24" s="1"/>
  <c r="A11" i="24" s="1"/>
  <c r="A12" i="24" s="1"/>
  <c r="A13" i="24" s="1"/>
  <c r="A27" i="23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15" i="23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3" i="23"/>
  <c r="A4" i="23" s="1"/>
  <c r="A5" i="23" s="1"/>
  <c r="A6" i="23" s="1"/>
  <c r="A7" i="23" s="1"/>
  <c r="A8" i="23" s="1"/>
  <c r="A9" i="23" s="1"/>
  <c r="A10" i="23" s="1"/>
  <c r="A11" i="23" s="1"/>
  <c r="A12" i="23" s="1"/>
  <c r="A13" i="23" s="1"/>
  <c r="A27" i="2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15" i="2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3" i="21"/>
  <c r="A4" i="21" s="1"/>
  <c r="A5" i="21" s="1"/>
  <c r="A6" i="21" s="1"/>
  <c r="A7" i="21" s="1"/>
  <c r="A8" i="21" s="1"/>
  <c r="A9" i="21" s="1"/>
  <c r="A10" i="21" s="1"/>
  <c r="A11" i="21" s="1"/>
  <c r="A12" i="21" s="1"/>
  <c r="A13" i="21" s="1"/>
  <c r="A27" i="20"/>
  <c r="A28" i="20" s="1"/>
  <c r="A29" i="20" s="1"/>
  <c r="A30" i="20" s="1"/>
  <c r="A31" i="20" s="1"/>
  <c r="A32" i="20" s="1"/>
  <c r="A33" i="20" s="1"/>
  <c r="A34" i="20" s="1"/>
  <c r="A35" i="20" s="1"/>
  <c r="A36" i="20" s="1"/>
  <c r="A37" i="20" s="1"/>
  <c r="A15" i="20"/>
  <c r="A16" i="20" s="1"/>
  <c r="A17" i="20" s="1"/>
  <c r="A18" i="20" s="1"/>
  <c r="A19" i="20" s="1"/>
  <c r="A20" i="20" s="1"/>
  <c r="A21" i="20" s="1"/>
  <c r="A22" i="20" s="1"/>
  <c r="A23" i="20" s="1"/>
  <c r="A24" i="20" s="1"/>
  <c r="A25" i="20" s="1"/>
  <c r="A3" i="20"/>
  <c r="A4" i="20" s="1"/>
  <c r="A5" i="20" s="1"/>
  <c r="A6" i="20" s="1"/>
  <c r="A7" i="20" s="1"/>
  <c r="A8" i="20" s="1"/>
  <c r="A9" i="20" s="1"/>
  <c r="A10" i="20" s="1"/>
  <c r="A11" i="20" s="1"/>
  <c r="A12" i="20" s="1"/>
  <c r="A13" i="20" s="1"/>
  <c r="A27" i="15"/>
  <c r="A28" i="15" s="1"/>
  <c r="A29" i="15" s="1"/>
  <c r="A30" i="15" s="1"/>
  <c r="A31" i="15" s="1"/>
  <c r="A32" i="15" s="1"/>
  <c r="A33" i="15" s="1"/>
  <c r="A34" i="15" s="1"/>
  <c r="A35" i="15" s="1"/>
  <c r="A36" i="15" s="1"/>
  <c r="A37" i="15" s="1"/>
  <c r="A15" i="15"/>
  <c r="A16" i="15" s="1"/>
  <c r="A17" i="15" s="1"/>
  <c r="A18" i="15" s="1"/>
  <c r="A19" i="15" s="1"/>
  <c r="A20" i="15" s="1"/>
  <c r="A21" i="15" s="1"/>
  <c r="A22" i="15" s="1"/>
  <c r="A23" i="15" s="1"/>
  <c r="A24" i="15" s="1"/>
  <c r="A25" i="15" s="1"/>
  <c r="A3" i="15"/>
  <c r="A4" i="15" s="1"/>
  <c r="A5" i="15" s="1"/>
  <c r="A6" i="15" s="1"/>
  <c r="A7" i="15" s="1"/>
  <c r="A8" i="15" s="1"/>
  <c r="A9" i="15" s="1"/>
  <c r="A10" i="15" s="1"/>
  <c r="A11" i="15" s="1"/>
  <c r="A12" i="15" s="1"/>
  <c r="A13" i="15" s="1"/>
  <c r="A27" i="13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15" i="13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27" i="12"/>
  <c r="A28" i="12" s="1"/>
  <c r="A29" i="12" s="1"/>
  <c r="A30" i="12" s="1"/>
  <c r="A31" i="12" s="1"/>
  <c r="A32" i="12" s="1"/>
  <c r="A33" i="12" s="1"/>
  <c r="A34" i="12" s="1"/>
  <c r="A35" i="12" s="1"/>
  <c r="A36" i="12" s="1"/>
  <c r="A37" i="12" s="1"/>
  <c r="A15" i="12"/>
  <c r="A16" i="12" s="1"/>
  <c r="A17" i="12" s="1"/>
  <c r="A18" i="12" s="1"/>
  <c r="A19" i="12" s="1"/>
  <c r="A20" i="12" s="1"/>
  <c r="A21" i="12" s="1"/>
  <c r="A22" i="12" s="1"/>
  <c r="A23" i="12" s="1"/>
  <c r="A24" i="12" s="1"/>
  <c r="A25" i="12" s="1"/>
  <c r="A3" i="12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27" i="10"/>
  <c r="A28" i="10" s="1"/>
  <c r="A29" i="10" s="1"/>
  <c r="A30" i="10" s="1"/>
  <c r="A31" i="10" s="1"/>
  <c r="A32" i="10" s="1"/>
  <c r="A33" i="10" s="1"/>
  <c r="A34" i="10" s="1"/>
  <c r="A35" i="10" s="1"/>
  <c r="A36" i="10" s="1"/>
  <c r="A37" i="10" s="1"/>
  <c r="A15" i="10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3" i="10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27" i="7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15" i="7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27" i="6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15" i="6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27" i="5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15" i="5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27" i="4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15" i="4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27" i="3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15" i="3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5" i="2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39" i="2" l="1"/>
  <c r="A40" i="2" s="1"/>
  <c r="A41" i="2" s="1"/>
  <c r="A42" i="2" s="1"/>
  <c r="A43" i="2" s="1"/>
  <c r="A44" i="2" s="1"/>
  <c r="A45" i="2" s="1"/>
  <c r="A46" i="2" s="1"/>
  <c r="A47" i="2" s="1"/>
  <c r="A48" i="2" s="1"/>
  <c r="A49" i="2" s="1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<sst xmlns="http://schemas.openxmlformats.org/spreadsheetml/2006/main" count="312" uniqueCount="236">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</sst>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85"/>
  <sheetViews>
    <sheetView topLeftCell="A49" zoomScale="110" zoomScaleNormal="11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2">
        <v>1</v>
      </c>
      <c r="C2" s="4">
        <v>-11</v>
      </c>
      <c r="D2" s="3">
        <v>-1200</v>
      </c>
      <c r="E2" s="3">
        <v>-77.144058667208768</v>
      </c>
      <c r="F2" s="4">
        <v>-976</v>
      </c>
      <c r="G2" s="3">
        <v>40.451494813910919</v>
      </c>
      <c r="H2" s="3">
        <v>-201.30830017675189</v>
      </c>
    </row>
    <row r="3" spans="1:8" x14ac:dyDescent="0.25">
      <c r="A3" s="2">
        <f>A2</f>
        <v>2018</v>
      </c>
      <c r="B3" s="2">
        <v>2</v>
      </c>
      <c r="C3" s="4">
        <v>-11</v>
      </c>
      <c r="D3" s="3">
        <v>-1000</v>
      </c>
      <c r="E3" s="3">
        <v>-80.641416516641556</v>
      </c>
      <c r="F3" s="4">
        <v>-980</v>
      </c>
      <c r="G3" s="3">
        <v>41.874258600237248</v>
      </c>
      <c r="H3" s="3">
        <v>-224.28292252212847</v>
      </c>
    </row>
    <row r="4" spans="1:8" x14ac:dyDescent="0.25">
      <c r="A4" s="2">
        <f t="shared" ref="A4:A13" si="0">A3</f>
        <v>2018</v>
      </c>
      <c r="B4" s="2">
        <v>3</v>
      </c>
      <c r="C4" s="4">
        <v>-20</v>
      </c>
      <c r="D4" s="3">
        <v>13.043478260869565</v>
      </c>
      <c r="E4" s="3">
        <v>-83.83603361380608</v>
      </c>
      <c r="F4" s="4">
        <v>-1609</v>
      </c>
      <c r="G4" s="3">
        <v>40.932452276064609</v>
      </c>
      <c r="H4" s="3">
        <v>-248.18131398618524</v>
      </c>
    </row>
    <row r="5" spans="1:8" x14ac:dyDescent="0.25">
      <c r="A5" s="2">
        <f t="shared" si="0"/>
        <v>2018</v>
      </c>
      <c r="B5" s="2">
        <v>4</v>
      </c>
      <c r="C5" s="4">
        <v>-32</v>
      </c>
      <c r="D5" s="3">
        <v>-88.235294117647058</v>
      </c>
      <c r="E5" s="3">
        <v>-86.769124206576777</v>
      </c>
      <c r="F5" s="4">
        <v>-2359</v>
      </c>
      <c r="G5" s="3">
        <v>40.698843640020108</v>
      </c>
      <c r="H5" s="3">
        <v>-272.90051596955055</v>
      </c>
    </row>
    <row r="6" spans="1:8" x14ac:dyDescent="0.25">
      <c r="A6" s="2">
        <f t="shared" si="0"/>
        <v>2018</v>
      </c>
      <c r="B6" s="2">
        <v>5</v>
      </c>
      <c r="C6" s="4">
        <v>-59</v>
      </c>
      <c r="D6" s="3">
        <v>-15.686274509803921</v>
      </c>
      <c r="E6" s="3">
        <v>-89.47517479894789</v>
      </c>
      <c r="F6" s="4">
        <v>-3946</v>
      </c>
      <c r="G6" s="3">
        <v>28.436706565107002</v>
      </c>
      <c r="H6" s="3">
        <v>-298.31749252797346</v>
      </c>
    </row>
    <row r="7" spans="1:8" x14ac:dyDescent="0.25">
      <c r="A7" s="2">
        <f t="shared" si="0"/>
        <v>2018</v>
      </c>
      <c r="B7" s="2">
        <v>6</v>
      </c>
      <c r="C7" s="4">
        <v>-108</v>
      </c>
      <c r="D7" s="3">
        <v>-14.893617021276595</v>
      </c>
      <c r="E7" s="3">
        <v>-91.988773712268625</v>
      </c>
      <c r="F7" s="4">
        <v>-7734</v>
      </c>
      <c r="G7" s="3">
        <v>14.560318161732214</v>
      </c>
      <c r="H7" s="3">
        <v>-324.2874299838968</v>
      </c>
    </row>
    <row r="8" spans="1:8" x14ac:dyDescent="0.25">
      <c r="A8" s="2">
        <f t="shared" si="0"/>
        <v>2018</v>
      </c>
      <c r="B8" s="2">
        <v>7</v>
      </c>
      <c r="C8" s="4">
        <v>8</v>
      </c>
      <c r="D8" s="3">
        <v>100</v>
      </c>
      <c r="E8" s="3">
        <v>-94.339385038701394</v>
      </c>
      <c r="F8" s="4">
        <v>18</v>
      </c>
      <c r="G8" s="3">
        <v>101.32743362831857</v>
      </c>
      <c r="H8" s="3">
        <v>-350.64282339593746</v>
      </c>
    </row>
    <row r="9" spans="1:8" x14ac:dyDescent="0.25">
      <c r="A9" s="2">
        <f t="shared" si="0"/>
        <v>2018</v>
      </c>
      <c r="B9" s="2">
        <v>8</v>
      </c>
      <c r="C9" s="4">
        <v>32</v>
      </c>
      <c r="D9" s="3">
        <v>100</v>
      </c>
      <c r="E9" s="3">
        <v>-96.551119040082853</v>
      </c>
      <c r="F9" s="4">
        <v>1166</v>
      </c>
      <c r="G9" s="3">
        <v>143.93305439330544</v>
      </c>
      <c r="H9" s="3">
        <v>-377.19263672909102</v>
      </c>
    </row>
    <row r="10" spans="1:8" x14ac:dyDescent="0.25">
      <c r="A10" s="2">
        <f t="shared" si="0"/>
        <v>2018</v>
      </c>
      <c r="B10" s="2">
        <v>9</v>
      </c>
      <c r="C10" s="4">
        <v>27</v>
      </c>
      <c r="D10" s="3">
        <v>-38.636363636363633</v>
      </c>
      <c r="E10" s="3">
        <v>-98.634590187621981</v>
      </c>
      <c r="F10" s="4">
        <v>1638</v>
      </c>
      <c r="G10" s="3">
        <v>444.18604651162792</v>
      </c>
      <c r="H10" s="3">
        <v>-403.71444712494872</v>
      </c>
    </row>
    <row r="11" spans="1:8" x14ac:dyDescent="0.25">
      <c r="A11" s="2">
        <f t="shared" si="0"/>
        <v>2018</v>
      </c>
      <c r="B11" s="2">
        <v>10</v>
      </c>
      <c r="C11" s="4">
        <v>25</v>
      </c>
      <c r="D11" s="3">
        <v>-28.571428571428569</v>
      </c>
      <c r="E11" s="3">
        <v>-100.58676356926108</v>
      </c>
      <c r="F11" s="4">
        <v>1685</v>
      </c>
      <c r="G11" s="3">
        <v>389.82558139534882</v>
      </c>
      <c r="H11" s="3">
        <v>-429.949642440996</v>
      </c>
    </row>
    <row r="12" spans="1:8" x14ac:dyDescent="0.25">
      <c r="A12" s="2">
        <f t="shared" si="0"/>
        <v>2018</v>
      </c>
      <c r="B12" s="2">
        <v>11</v>
      </c>
      <c r="C12" s="4">
        <v>28</v>
      </c>
      <c r="D12" s="3">
        <v>21.739130434782609</v>
      </c>
      <c r="E12" s="3">
        <v>-102.40043772943194</v>
      </c>
      <c r="F12" s="4">
        <v>1237</v>
      </c>
      <c r="G12" s="3">
        <v>237.97814207650271</v>
      </c>
      <c r="H12" s="3">
        <v>-455.58072855599357</v>
      </c>
    </row>
    <row r="13" spans="1:8" x14ac:dyDescent="0.25">
      <c r="A13" s="2">
        <f t="shared" si="0"/>
        <v>2018</v>
      </c>
      <c r="B13" s="2">
        <v>12</v>
      </c>
      <c r="C13" s="4">
        <v>-39</v>
      </c>
      <c r="D13" s="3">
        <v>33.898305084745758</v>
      </c>
      <c r="E13" s="3">
        <v>-104.06341014763596</v>
      </c>
      <c r="F13" s="4">
        <v>-3287</v>
      </c>
      <c r="G13" s="3">
        <v>21.080432172869148</v>
      </c>
      <c r="H13" s="3">
        <v>-480.2332825137135</v>
      </c>
    </row>
    <row r="14" spans="1:8" x14ac:dyDescent="0.25">
      <c r="A14" s="2">
        <v>2019</v>
      </c>
      <c r="B14" s="2">
        <v>1</v>
      </c>
      <c r="C14" s="4">
        <v>1</v>
      </c>
      <c r="D14" s="3">
        <v>109.09090909090908</v>
      </c>
      <c r="E14" s="3">
        <v>-105.55485750002978</v>
      </c>
      <c r="F14" s="4">
        <v>-580</v>
      </c>
      <c r="G14" s="3">
        <v>40.57377049180328</v>
      </c>
      <c r="H14" s="3">
        <v>-503.4847175474672</v>
      </c>
    </row>
    <row r="15" spans="1:8" x14ac:dyDescent="0.25">
      <c r="A15" s="2">
        <f>A14</f>
        <v>2019</v>
      </c>
      <c r="B15" s="2">
        <v>2</v>
      </c>
      <c r="C15" s="4">
        <v>3</v>
      </c>
      <c r="D15" s="3">
        <v>127.27272727272727</v>
      </c>
      <c r="E15" s="3">
        <v>-106.84437578810113</v>
      </c>
      <c r="F15" s="4">
        <v>-513</v>
      </c>
      <c r="G15" s="3">
        <v>47.653061224489797</v>
      </c>
      <c r="H15" s="3">
        <v>-524.87763343815732</v>
      </c>
    </row>
    <row r="16" spans="1:8" x14ac:dyDescent="0.25">
      <c r="A16" s="2">
        <f t="shared" ref="A16:A25" si="1">A15</f>
        <v>2019</v>
      </c>
      <c r="B16" s="2">
        <v>3</v>
      </c>
      <c r="C16" s="4">
        <v>-2</v>
      </c>
      <c r="D16" s="3">
        <v>90</v>
      </c>
      <c r="E16" s="3">
        <v>-107.8866550573245</v>
      </c>
      <c r="F16" s="4">
        <v>-1706</v>
      </c>
      <c r="G16" s="3">
        <v>-6.0285891858297083</v>
      </c>
      <c r="H16" s="3">
        <v>-543.9168481272394</v>
      </c>
    </row>
    <row r="17" spans="1:8" x14ac:dyDescent="0.25">
      <c r="A17" s="2">
        <f t="shared" si="1"/>
        <v>2019</v>
      </c>
      <c r="B17" s="2">
        <v>4</v>
      </c>
      <c r="C17" s="4">
        <v>22</v>
      </c>
      <c r="D17" s="3">
        <v>168.75</v>
      </c>
      <c r="E17" s="3">
        <v>-108.62012722101737</v>
      </c>
      <c r="F17" s="4">
        <v>-2890</v>
      </c>
      <c r="G17" s="3">
        <v>-22.509537939805004</v>
      </c>
      <c r="H17" s="3">
        <v>-560.06742048015076</v>
      </c>
    </row>
    <row r="18" spans="1:8" x14ac:dyDescent="0.25">
      <c r="A18" s="2">
        <f t="shared" si="1"/>
        <v>2019</v>
      </c>
      <c r="B18" s="2">
        <v>5</v>
      </c>
      <c r="C18" s="4">
        <v>-41</v>
      </c>
      <c r="D18" s="3">
        <v>30.508474576271187</v>
      </c>
      <c r="E18" s="3">
        <v>-108.96948206367378</v>
      </c>
      <c r="F18" s="4">
        <v>-4624</v>
      </c>
      <c r="G18" s="3">
        <v>-17.181956411556008</v>
      </c>
      <c r="H18" s="3">
        <v>-572.75705601101322</v>
      </c>
    </row>
    <row r="19" spans="1:8" x14ac:dyDescent="0.25">
      <c r="A19" s="2">
        <f t="shared" si="1"/>
        <v>2019</v>
      </c>
      <c r="B19" s="2">
        <v>6</v>
      </c>
      <c r="C19" s="4">
        <v>-88</v>
      </c>
      <c r="D19" s="3">
        <v>18.518518518518519</v>
      </c>
      <c r="E19" s="3">
        <v>-108.84014755539745</v>
      </c>
      <c r="F19" s="4">
        <v>-8640</v>
      </c>
      <c r="G19" s="3">
        <v>-11.714507370054307</v>
      </c>
      <c r="H19" s="3">
        <v>-581.37612982543897</v>
      </c>
    </row>
    <row r="20" spans="1:8" x14ac:dyDescent="0.25">
      <c r="A20" s="2">
        <f t="shared" si="1"/>
        <v>2019</v>
      </c>
      <c r="B20" s="2">
        <v>7</v>
      </c>
      <c r="C20" s="4">
        <v>-85</v>
      </c>
      <c r="D20" s="3">
        <v>-1162.5</v>
      </c>
      <c r="E20" s="3">
        <v>-108.12786569708098</v>
      </c>
      <c r="F20" s="4">
        <v>-3386</v>
      </c>
      <c r="G20" s="3">
        <v>-18911.111111111113</v>
      </c>
      <c r="H20" s="3">
        <v>-585.27643542490136</v>
      </c>
    </row>
    <row r="21" spans="1:8" x14ac:dyDescent="0.25">
      <c r="A21" s="2">
        <f t="shared" si="1"/>
        <v>2019</v>
      </c>
      <c r="B21" s="2">
        <v>8</v>
      </c>
      <c r="C21" s="4">
        <v>-69</v>
      </c>
      <c r="D21" s="3">
        <v>-315.625</v>
      </c>
      <c r="E21" s="3">
        <v>-106.71953413780631</v>
      </c>
      <c r="F21" s="4">
        <v>-3229</v>
      </c>
      <c r="G21" s="3">
        <v>-376.9296740994854</v>
      </c>
      <c r="H21" s="3">
        <v>-583.77020647598113</v>
      </c>
    </row>
    <row r="22" spans="1:8" x14ac:dyDescent="0.25">
      <c r="A22" s="2">
        <f t="shared" si="1"/>
        <v>2019</v>
      </c>
      <c r="B22" s="2">
        <v>9</v>
      </c>
      <c r="C22" s="4">
        <v>-77</v>
      </c>
      <c r="D22" s="3">
        <v>-385.18518518518516</v>
      </c>
      <c r="E22" s="3">
        <v>-104.57527081375974</v>
      </c>
      <c r="F22" s="4">
        <v>-3764</v>
      </c>
      <c r="G22" s="3">
        <v>-329.7924297924298</v>
      </c>
      <c r="H22" s="3">
        <v>-577.44230405329279</v>
      </c>
    </row>
    <row r="23" spans="1:8" x14ac:dyDescent="0.25">
      <c r="A23" s="2">
        <f t="shared" si="1"/>
        <v>2019</v>
      </c>
      <c r="B23" s="2">
        <v>10</v>
      </c>
      <c r="C23" s="4">
        <v>-80</v>
      </c>
      <c r="D23" s="3">
        <v>-420</v>
      </c>
      <c r="E23" s="3">
        <v>-101.66970098514584</v>
      </c>
      <c r="F23" s="4">
        <v>-4712</v>
      </c>
      <c r="G23" s="3">
        <v>-379.64391691394661</v>
      </c>
      <c r="H23" s="3">
        <v>-566.86322530559153</v>
      </c>
    </row>
    <row r="24" spans="1:8" x14ac:dyDescent="0.25">
      <c r="A24" s="2">
        <f t="shared" si="1"/>
        <v>2019</v>
      </c>
      <c r="B24" s="2">
        <v>11</v>
      </c>
      <c r="C24" s="4">
        <v>-52</v>
      </c>
      <c r="D24" s="3">
        <v>-285.71428571428572</v>
      </c>
      <c r="E24" s="3">
        <v>-97.996936711778247</v>
      </c>
      <c r="F24" s="4">
        <v>-3302</v>
      </c>
      <c r="G24" s="3">
        <v>-366.93613581244949</v>
      </c>
      <c r="H24" s="3">
        <v>-552.58626947369771</v>
      </c>
    </row>
    <row r="25" spans="1:8" x14ac:dyDescent="0.25">
      <c r="A25" s="2">
        <f t="shared" si="1"/>
        <v>2019</v>
      </c>
      <c r="B25" s="2">
        <v>12</v>
      </c>
      <c r="C25" s="4">
        <v>-135</v>
      </c>
      <c r="D25" s="3">
        <v>-246.15384615384616</v>
      </c>
      <c r="E25" s="3">
        <v>-93.573196324235568</v>
      </c>
      <c r="F25" s="4">
        <v>-7337</v>
      </c>
      <c r="G25" s="3">
        <v>-123.21265591724978</v>
      </c>
      <c r="H25" s="3">
        <v>-535.15173445757125</v>
      </c>
    </row>
    <row r="26" spans="1:8" x14ac:dyDescent="0.25">
      <c r="A26" s="2">
        <v>2020</v>
      </c>
      <c r="B26" s="2">
        <v>1</v>
      </c>
      <c r="C26" s="4">
        <v>-14</v>
      </c>
      <c r="D26" s="3">
        <v>-1500</v>
      </c>
      <c r="E26" s="3">
        <v>-88.427734080110469</v>
      </c>
      <c r="F26" s="4">
        <v>-871</v>
      </c>
      <c r="G26" s="3">
        <v>-50.172413793103445</v>
      </c>
      <c r="H26" s="3">
        <v>-515.0870257867789</v>
      </c>
    </row>
    <row r="27" spans="1:8" x14ac:dyDescent="0.25">
      <c r="A27" s="2">
        <f>A26</f>
        <v>2020</v>
      </c>
      <c r="B27" s="2">
        <v>2</v>
      </c>
      <c r="C27" s="4">
        <v>5</v>
      </c>
      <c r="D27" s="3">
        <v>66.666666666666657</v>
      </c>
      <c r="E27" s="3">
        <v>-82.600400115455983</v>
      </c>
      <c r="F27" s="4">
        <v>-596</v>
      </c>
      <c r="G27" s="3">
        <v>-16.179337231968809</v>
      </c>
      <c r="H27" s="3">
        <v>-492.89094211043312</v>
      </c>
    </row>
    <row r="28" spans="1:8" x14ac:dyDescent="0.25">
      <c r="A28" s="2">
        <f t="shared" ref="A28:A37" si="2">A27</f>
        <v>2020</v>
      </c>
      <c r="B28" s="2">
        <v>3</v>
      </c>
      <c r="C28" s="4">
        <v>-1</v>
      </c>
      <c r="D28" s="3">
        <v>50</v>
      </c>
      <c r="E28" s="3">
        <v>-76.229070418125133</v>
      </c>
      <c r="F28" s="4">
        <v>-2542</v>
      </c>
      <c r="G28" s="3">
        <v>-49.003516998827671</v>
      </c>
      <c r="H28" s="3">
        <v>-469.02999634070244</v>
      </c>
    </row>
    <row r="29" spans="1:8" x14ac:dyDescent="0.25">
      <c r="A29" s="2">
        <f t="shared" si="2"/>
        <v>2020</v>
      </c>
      <c r="B29" s="2">
        <v>4</v>
      </c>
      <c r="C29" s="4">
        <v>31</v>
      </c>
      <c r="D29" s="3">
        <v>40.909090909090914</v>
      </c>
      <c r="E29" s="3">
        <v>-69.441255207444428</v>
      </c>
      <c r="F29" s="4">
        <v>-484</v>
      </c>
      <c r="G29" s="3">
        <v>83.252595155709344</v>
      </c>
      <c r="H29" s="3">
        <v>-443.93759641719441</v>
      </c>
    </row>
    <row r="30" spans="1:8" x14ac:dyDescent="0.25">
      <c r="A30" s="2">
        <f t="shared" si="2"/>
        <v>2020</v>
      </c>
      <c r="B30" s="2">
        <v>5</v>
      </c>
      <c r="C30" s="4">
        <v>-3</v>
      </c>
      <c r="D30" s="3">
        <v>92.682926829268297</v>
      </c>
      <c r="E30" s="3">
        <v>-62.355698795072449</v>
      </c>
      <c r="F30" s="4">
        <v>-1985</v>
      </c>
      <c r="G30" s="3">
        <v>57.071799307958479</v>
      </c>
      <c r="H30" s="3">
        <v>-418.01798177400667</v>
      </c>
    </row>
    <row r="31" spans="1:8" x14ac:dyDescent="0.25">
      <c r="A31" s="2">
        <f t="shared" si="2"/>
        <v>2020</v>
      </c>
      <c r="B31" s="2">
        <v>6</v>
      </c>
      <c r="C31" s="4">
        <v>-76</v>
      </c>
      <c r="D31" s="3">
        <v>13.636363636363635</v>
      </c>
      <c r="E31" s="3">
        <v>-55.083482274187446</v>
      </c>
      <c r="F31" s="4">
        <v>-7822</v>
      </c>
      <c r="G31" s="3">
        <v>9.4675925925925934</v>
      </c>
      <c r="H31" s="3">
        <v>-391.63878141526658</v>
      </c>
    </row>
    <row r="32" spans="1:8" x14ac:dyDescent="0.25">
      <c r="A32" s="2">
        <f t="shared" si="2"/>
        <v>2020</v>
      </c>
      <c r="B32" s="2">
        <v>7</v>
      </c>
      <c r="C32" s="4">
        <v>96</v>
      </c>
      <c r="D32" s="3">
        <v>212.94117647058823</v>
      </c>
      <c r="E32" s="3">
        <v>-47.724920166743779</v>
      </c>
      <c r="F32" s="4">
        <v>2744</v>
      </c>
      <c r="G32" s="3">
        <v>181.03957471943295</v>
      </c>
      <c r="H32" s="3">
        <v>-365.13463199919306</v>
      </c>
    </row>
    <row r="33" spans="1:8" x14ac:dyDescent="0.25">
      <c r="A33" s="2">
        <f t="shared" si="2"/>
        <v>2020</v>
      </c>
      <c r="B33" s="2">
        <v>8</v>
      </c>
      <c r="C33" s="4">
        <v>97</v>
      </c>
      <c r="D33" s="3">
        <v>240.57971014492753</v>
      </c>
      <c r="E33" s="3">
        <v>-40.375554783174231</v>
      </c>
      <c r="F33" s="4">
        <v>1469</v>
      </c>
      <c r="G33" s="3">
        <v>145.49396097863115</v>
      </c>
      <c r="H33" s="3">
        <v>-338.81231557469886</v>
      </c>
    </row>
    <row r="34" spans="1:8" x14ac:dyDescent="0.25">
      <c r="A34" s="2">
        <f t="shared" si="2"/>
        <v>2020</v>
      </c>
      <c r="B34" s="2">
        <v>9</v>
      </c>
      <c r="C34" s="4">
        <v>106</v>
      </c>
      <c r="D34" s="3">
        <v>237.66233766233765</v>
      </c>
      <c r="E34" s="3">
        <v>-33.112826621645105</v>
      </c>
      <c r="F34" s="4">
        <v>1609</v>
      </c>
      <c r="G34" s="3">
        <v>142.7470775770457</v>
      </c>
      <c r="H34" s="3">
        <v>-312.9406854263413</v>
      </c>
    </row>
    <row r="35" spans="1:8" x14ac:dyDescent="0.25">
      <c r="A35" s="2">
        <f t="shared" si="2"/>
        <v>2020</v>
      </c>
      <c r="B35" s="2">
        <v>10</v>
      </c>
      <c r="C35" s="4">
        <v>89</v>
      </c>
      <c r="D35" s="3">
        <v>211.24999999999997</v>
      </c>
      <c r="E35" s="3">
        <v>-25.994665398036034</v>
      </c>
      <c r="F35" s="4">
        <v>-372</v>
      </c>
      <c r="G35" s="3">
        <v>92.10526315789474</v>
      </c>
      <c r="H35" s="3">
        <v>-287.75496245836155</v>
      </c>
    </row>
    <row r="36" spans="1:8" x14ac:dyDescent="0.25">
      <c r="A36" s="2">
        <f t="shared" si="2"/>
        <v>2020</v>
      </c>
      <c r="B36" s="2">
        <v>11</v>
      </c>
      <c r="C36" s="4">
        <v>110</v>
      </c>
      <c r="D36" s="3">
        <v>311.53846153846155</v>
      </c>
      <c r="E36" s="3">
        <v>-19.060196997373602</v>
      </c>
      <c r="F36" s="4">
        <v>1289</v>
      </c>
      <c r="G36" s="3">
        <v>139.03694730466384</v>
      </c>
      <c r="H36" s="3">
        <v>-263.45872259145887</v>
      </c>
    </row>
    <row r="37" spans="1:8" x14ac:dyDescent="0.25">
      <c r="A37" s="2">
        <f t="shared" si="2"/>
        <v>2020</v>
      </c>
      <c r="B37" s="2">
        <v>12</v>
      </c>
      <c r="C37" s="4">
        <v>47</v>
      </c>
      <c r="D37" s="3">
        <v>134.81481481481481</v>
      </c>
      <c r="E37" s="3">
        <v>-12.33207198069841</v>
      </c>
      <c r="F37" s="4">
        <v>-1984</v>
      </c>
      <c r="G37" s="3">
        <v>72.958975057925585</v>
      </c>
      <c r="H37" s="3">
        <v>-240.22916256399802</v>
      </c>
    </row>
    <row r="38" spans="1:8" x14ac:dyDescent="0.25">
      <c r="A38" s="2">
        <v>2021</v>
      </c>
      <c r="B38" s="2">
        <v>1</v>
      </c>
      <c r="C38" s="4">
        <v>-13</v>
      </c>
      <c r="D38" s="3">
        <v>7.1428571428571423</v>
      </c>
      <c r="E38" s="3">
        <v>-5.8099826688749641</v>
      </c>
      <c r="F38" s="4">
        <v>-1195</v>
      </c>
      <c r="G38" s="3">
        <v>-37.198622273249136</v>
      </c>
      <c r="H38" s="3">
        <v>-218.21552802615653</v>
      </c>
    </row>
    <row r="39" spans="1:8" x14ac:dyDescent="0.25">
      <c r="A39" s="2">
        <f>A38</f>
        <v>2021</v>
      </c>
      <c r="B39" s="2">
        <v>2</v>
      </c>
      <c r="C39" s="4">
        <v>-14</v>
      </c>
      <c r="D39" s="3">
        <v>-380</v>
      </c>
      <c r="E39" s="3">
        <v>0.51659715103747861</v>
      </c>
      <c r="F39" s="4">
        <v>-1292</v>
      </c>
      <c r="G39" s="3">
        <v>-116.77852348993289</v>
      </c>
      <c r="H39" s="3">
        <v>-197.54531545188814</v>
      </c>
    </row>
    <row r="40" spans="1:8" x14ac:dyDescent="0.25">
      <c r="A40" s="2">
        <f t="shared" ref="A40:A49" si="3">A39</f>
        <v>2021</v>
      </c>
      <c r="B40" s="2">
        <v>3</v>
      </c>
      <c r="C40" s="4">
        <v>-14</v>
      </c>
      <c r="D40" s="3">
        <v>-1300</v>
      </c>
      <c r="E40" s="3">
        <v>6.6590931947443623</v>
      </c>
      <c r="F40" s="4">
        <v>-3398</v>
      </c>
      <c r="G40" s="3">
        <v>-33.674272226593231</v>
      </c>
      <c r="H40" s="3">
        <v>-178.33345069669156</v>
      </c>
    </row>
    <row r="41" spans="1:8" x14ac:dyDescent="0.25">
      <c r="A41" s="2">
        <f t="shared" si="3"/>
        <v>2021</v>
      </c>
      <c r="B41" s="2">
        <v>4</v>
      </c>
      <c r="C41" s="4">
        <v>-58</v>
      </c>
      <c r="D41" s="3">
        <v>-287.09677419354841</v>
      </c>
      <c r="E41" s="3">
        <v>12.602506414260086</v>
      </c>
      <c r="F41" s="4">
        <v>-3662</v>
      </c>
      <c r="G41" s="3">
        <v>-656.61157024793386</v>
      </c>
      <c r="H41" s="3">
        <v>-160.68925081106812</v>
      </c>
    </row>
    <row r="42" spans="1:8" x14ac:dyDescent="0.25">
      <c r="A42" s="2">
        <f t="shared" si="3"/>
        <v>2021</v>
      </c>
      <c r="B42" s="2">
        <v>5</v>
      </c>
      <c r="C42" s="4">
        <v>-23</v>
      </c>
      <c r="D42" s="3">
        <v>-666.66666666666674</v>
      </c>
      <c r="E42" s="3">
        <v>18.241097546793856</v>
      </c>
      <c r="F42" s="4">
        <v>-2685</v>
      </c>
      <c r="G42" s="3">
        <v>-35.264483627204029</v>
      </c>
      <c r="H42" s="3">
        <v>-144.71198706923653</v>
      </c>
    </row>
    <row r="43" spans="1:8" x14ac:dyDescent="0.25">
      <c r="A43" s="2">
        <f t="shared" si="3"/>
        <v>2021</v>
      </c>
      <c r="B43" s="2">
        <v>6</v>
      </c>
      <c r="C43" s="4">
        <v>-70</v>
      </c>
      <c r="D43" s="3">
        <v>7.8947368421052628</v>
      </c>
      <c r="E43" s="3">
        <v>23.448314879512672</v>
      </c>
      <c r="F43" s="4">
        <v>-8676</v>
      </c>
      <c r="G43" s="3">
        <v>-10.917923804653542</v>
      </c>
      <c r="H43" s="3">
        <v>-130.53536979537637</v>
      </c>
    </row>
    <row r="44" spans="1:8" x14ac:dyDescent="0.25">
      <c r="A44" s="2">
        <f t="shared" si="3"/>
        <v>2021</v>
      </c>
      <c r="B44" s="2">
        <v>7</v>
      </c>
      <c r="C44" s="4">
        <v>25</v>
      </c>
      <c r="D44" s="3">
        <v>-73.958333333333343</v>
      </c>
      <c r="E44" s="3">
        <v>28.050043660402036</v>
      </c>
      <c r="F44" s="4">
        <v>942</v>
      </c>
      <c r="G44" s="3">
        <v>-65.670553935860056</v>
      </c>
      <c r="H44" s="3">
        <v>-118.28550879259483</v>
      </c>
    </row>
    <row r="45" spans="1:8" x14ac:dyDescent="0.25">
      <c r="A45" s="2">
        <f t="shared" si="3"/>
        <v>2021</v>
      </c>
      <c r="B45" s="2">
        <v>8</v>
      </c>
      <c r="C45" s="4">
        <v>17</v>
      </c>
      <c r="D45" s="3">
        <v>-82.474226804123703</v>
      </c>
      <c r="E45" s="3">
        <v>31.871089027861522</v>
      </c>
      <c r="F45" s="4">
        <v>1642</v>
      </c>
      <c r="G45" s="3">
        <v>11.776718856364875</v>
      </c>
      <c r="H45" s="3">
        <v>-108.08020709691641</v>
      </c>
    </row>
    <row r="46" spans="1:8" x14ac:dyDescent="0.25">
      <c r="A46" s="2">
        <f t="shared" si="3"/>
        <v>2021</v>
      </c>
      <c r="B46" s="2">
        <v>9</v>
      </c>
      <c r="C46" s="4">
        <v>163</v>
      </c>
      <c r="D46" s="3">
        <v>53.773584905660378</v>
      </c>
      <c r="E46" s="3">
        <v>34.729172205221694</v>
      </c>
      <c r="F46" s="4">
        <v>8753</v>
      </c>
      <c r="G46" s="3">
        <v>444.00248601615908</v>
      </c>
      <c r="H46" s="3">
        <v>-100.03361392805613</v>
      </c>
    </row>
    <row r="47" spans="1:8" x14ac:dyDescent="0.25">
      <c r="A47" s="2">
        <f t="shared" si="3"/>
        <v>2021</v>
      </c>
      <c r="B47" s="2">
        <v>10</v>
      </c>
      <c r="C47" s="4">
        <v>235</v>
      </c>
      <c r="D47" s="3">
        <v>164.04494382022472</v>
      </c>
      <c r="E47" s="3">
        <v>36.434073768880339</v>
      </c>
      <c r="F47" s="4">
        <v>12461</v>
      </c>
      <c r="G47" s="3">
        <v>3449.7311827956992</v>
      </c>
      <c r="H47" s="3">
        <v>-94.251555108093342</v>
      </c>
    </row>
    <row r="48" spans="1:8" x14ac:dyDescent="0.25">
      <c r="A48" s="2">
        <f t="shared" si="3"/>
        <v>2021</v>
      </c>
      <c r="B48" s="2">
        <v>11</v>
      </c>
      <c r="C48" s="4">
        <v>230</v>
      </c>
      <c r="D48" s="3">
        <v>109.09090909090908</v>
      </c>
      <c r="E48" s="3">
        <v>36.79689682389499</v>
      </c>
      <c r="F48" s="4">
        <v>8738</v>
      </c>
      <c r="G48" s="3">
        <v>577.88983708301009</v>
      </c>
      <c r="H48" s="3">
        <v>-90.802076174389043</v>
      </c>
    </row>
    <row r="49" spans="1:8" x14ac:dyDescent="0.25">
      <c r="A49" s="2">
        <f t="shared" si="3"/>
        <v>2021</v>
      </c>
      <c r="B49" s="2">
        <v>12</v>
      </c>
      <c r="C49" s="4">
        <v>120</v>
      </c>
      <c r="D49" s="3">
        <v>155.31914893617019</v>
      </c>
      <c r="E49" s="3">
        <v>35.637606341298962</v>
      </c>
      <c r="F49" s="4">
        <v>-337</v>
      </c>
      <c r="G49" s="3">
        <v>83.014112903225808</v>
      </c>
      <c r="H49" s="3">
        <v>-89.507112751949791</v>
      </c>
    </row>
    <row r="50" spans="1:8" x14ac:dyDescent="0.25">
      <c r="A50" s="2">
        <v>2022</v>
      </c>
      <c r="B50" s="2">
        <v>1</v>
      </c>
      <c r="C50" s="4">
        <v>6</v>
      </c>
      <c r="D50" s="3">
        <v>146.15384615384613</v>
      </c>
      <c r="E50" s="3">
        <v>32.781187709644122</v>
      </c>
      <c r="F50" s="4">
        <v>-808</v>
      </c>
      <c r="G50" s="3">
        <v>32.38493723849372</v>
      </c>
      <c r="H50" s="3">
        <v>-90.14216352736149</v>
      </c>
    </row>
    <row r="51" spans="1:8" x14ac:dyDescent="0.25">
      <c r="A51" s="2">
        <v>2022</v>
      </c>
      <c r="B51" s="2">
        <v>2</v>
      </c>
      <c r="C51" s="4">
        <v>-5</v>
      </c>
      <c r="D51" s="3">
        <v>64.285714285714292</v>
      </c>
      <c r="E51" s="3">
        <v>28.060937535718093</v>
      </c>
      <c r="F51" s="4">
        <v>-1254</v>
      </c>
      <c r="G51" s="3">
        <v>2.9411764705882351</v>
      </c>
      <c r="H51" s="3">
        <v>-92.470746546539559</v>
      </c>
    </row>
    <row r="52" spans="1:8" x14ac:dyDescent="0.25">
      <c r="A52" s="2">
        <v>2022</v>
      </c>
      <c r="B52" s="2">
        <v>3</v>
      </c>
      <c r="C52" s="4">
        <v>51</v>
      </c>
      <c r="D52" s="3">
        <v>464.28571428571433</v>
      </c>
      <c r="E52" s="3">
        <v>21.318025527589342</v>
      </c>
      <c r="F52" s="4">
        <v>289</v>
      </c>
      <c r="G52" s="3">
        <v>108.50500294290759</v>
      </c>
      <c r="H52" s="3">
        <v>-96.247871028957363</v>
      </c>
    </row>
    <row r="53" spans="1:8" x14ac:dyDescent="0.25">
      <c r="A53" s="2">
        <v>2022</v>
      </c>
      <c r="B53" s="2">
        <v>4</v>
      </c>
      <c r="C53" s="4">
        <v>21</v>
      </c>
      <c r="D53" s="3">
        <v>136.20689655172413</v>
      </c>
      <c r="E53" s="3">
        <v>12.396137002822867</v>
      </c>
      <c r="F53" s="4">
        <v>-1803</v>
      </c>
      <c r="G53" s="3">
        <v>50.764609503003818</v>
      </c>
      <c r="H53" s="3">
        <v>-101.22192036610095</v>
      </c>
    </row>
    <row r="54" spans="1:8" x14ac:dyDescent="0.25">
      <c r="A54" s="2">
        <v>2022</v>
      </c>
      <c r="B54" s="2">
        <v>5</v>
      </c>
      <c r="C54" s="4">
        <v>18</v>
      </c>
      <c r="D54" s="3">
        <v>178.26086956521738</v>
      </c>
      <c r="E54" s="3">
        <v>1.1697189240363162</v>
      </c>
      <c r="F54" s="4">
        <v>-2922</v>
      </c>
      <c r="G54" s="3">
        <v>-8.8268156424581008</v>
      </c>
      <c r="H54" s="3">
        <v>-107.12705899987499</v>
      </c>
    </row>
    <row r="55" spans="1:8" x14ac:dyDescent="0.25">
      <c r="A55" s="2">
        <v>2022</v>
      </c>
      <c r="B55" s="2">
        <v>6</v>
      </c>
      <c r="C55" s="4">
        <v>-56</v>
      </c>
      <c r="D55" s="3">
        <v>20</v>
      </c>
      <c r="E55" s="3">
        <v>-12.478183776739547</v>
      </c>
      <c r="F55" s="4">
        <v>-8944</v>
      </c>
      <c r="G55" s="3">
        <v>-3.0889810972798526</v>
      </c>
      <c r="H55" s="3">
        <v>-113.68689675205437</v>
      </c>
    </row>
    <row r="56" spans="1:8" x14ac:dyDescent="0.25">
      <c r="A56" s="2">
        <v>2022</v>
      </c>
      <c r="B56" s="2">
        <v>7</v>
      </c>
      <c r="C56" s="4">
        <v>-27</v>
      </c>
      <c r="D56" s="3">
        <v>-208</v>
      </c>
      <c r="E56" s="3">
        <v>-28.652228170901651</v>
      </c>
      <c r="F56" s="4">
        <v>-4798</v>
      </c>
      <c r="G56" s="3">
        <v>-609.34182590233547</v>
      </c>
      <c r="H56" s="3">
        <v>-120.61821703862523</v>
      </c>
    </row>
    <row r="57" spans="1:8" x14ac:dyDescent="0.25">
      <c r="A57" s="2">
        <v>2022</v>
      </c>
      <c r="B57" s="2">
        <v>8</v>
      </c>
      <c r="C57" s="4">
        <v>-4</v>
      </c>
      <c r="D57" s="3">
        <v>-123.52941176470588</v>
      </c>
      <c r="E57" s="3">
        <v>-47.454815900417984</v>
      </c>
      <c r="F57" s="4">
        <v>-4365</v>
      </c>
      <c r="G57" s="3">
        <v>-365.83434835566379</v>
      </c>
      <c r="H57" s="3">
        <v>-127.63012286476439</v>
      </c>
    </row>
    <row r="58" spans="1:8" x14ac:dyDescent="0.25">
      <c r="A58" s="2">
        <v>2022</v>
      </c>
      <c r="B58" s="2">
        <v>9</v>
      </c>
      <c r="C58" s="4">
        <v>-2</v>
      </c>
      <c r="D58" s="3">
        <v>-101.22699386503066</v>
      </c>
      <c r="E58" s="3">
        <v>-69.000803313633554</v>
      </c>
      <c r="F58" s="4">
        <v>-6238</v>
      </c>
      <c r="G58" s="3">
        <v>-171.26699417342627</v>
      </c>
      <c r="H58" s="3">
        <v>-134.46565637515306</v>
      </c>
    </row>
    <row r="59" spans="1:8" x14ac:dyDescent="0.25">
      <c r="A59" s="2">
        <v>2022</v>
      </c>
      <c r="B59" s="2">
        <v>10</v>
      </c>
      <c r="C59" s="4">
        <v>-5</v>
      </c>
      <c r="D59" s="3">
        <v>-102.12765957446808</v>
      </c>
      <c r="E59" s="3">
        <v>-93.410329716939486</v>
      </c>
      <c r="F59" s="4">
        <v>-6193</v>
      </c>
      <c r="G59" s="3">
        <v>-149.6990610705401</v>
      </c>
      <c r="H59" s="3">
        <v>-140.88440167457597</v>
      </c>
    </row>
    <row r="60" spans="1:8" x14ac:dyDescent="0.25">
      <c r="A60" s="2">
        <v>2022</v>
      </c>
      <c r="B60" s="2">
        <v>11</v>
      </c>
      <c r="C60" s="4">
        <v>14</v>
      </c>
      <c r="D60" s="3">
        <v>-93.913043478260875</v>
      </c>
      <c r="E60" s="3">
        <v>-120.80577234662631</v>
      </c>
      <c r="F60" s="4">
        <v>-7975</v>
      </c>
      <c r="G60" s="3">
        <v>-191.26802471961548</v>
      </c>
      <c r="H60" s="3">
        <v>-146.64849851627605</v>
      </c>
    </row>
    <row r="61" spans="1:8" x14ac:dyDescent="0.25">
      <c r="A61" s="2">
        <v>2022</v>
      </c>
      <c r="B61" s="2">
        <v>12</v>
      </c>
      <c r="C61" s="4">
        <v>-65</v>
      </c>
      <c r="D61" s="3">
        <v>-154.16666666666669</v>
      </c>
      <c r="E61" s="3">
        <v>-151.31011380911357</v>
      </c>
      <c r="F61" s="4">
        <v>-15201</v>
      </c>
      <c r="G61" s="3">
        <v>-4410.6824925816018</v>
      </c>
      <c r="H61" s="3">
        <v>-151.520698782621</v>
      </c>
    </row>
    <row r="62" spans="1:8" x14ac:dyDescent="0.25">
      <c r="A62" s="2">
        <v>2023</v>
      </c>
      <c r="B62" s="2">
        <v>1</v>
      </c>
      <c r="C62" s="4">
        <v>9</v>
      </c>
      <c r="D62" s="3">
        <v>50</v>
      </c>
      <c r="E62" s="3">
        <v>-185.04446916020493</v>
      </c>
      <c r="F62" s="4">
        <v>-1037</v>
      </c>
      <c r="G62" s="3">
        <v>-28.341584158415838</v>
      </c>
      <c r="H62" s="3">
        <v>-155.26685293418703</v>
      </c>
    </row>
    <row r="63" spans="1:8" x14ac:dyDescent="0.25">
      <c r="A63" s="2">
        <f>A62</f>
        <v>2023</v>
      </c>
      <c r="B63" s="2">
        <v>2</v>
      </c>
      <c r="C63" s="4">
        <v>1</v>
      </c>
      <c r="D63" s="3">
        <v>120</v>
      </c>
      <c r="E63" s="3">
        <v>-222.13015182743021</v>
      </c>
      <c r="F63" s="4">
        <v>-1413</v>
      </c>
      <c r="G63" s="3">
        <v>-12.679425837320574</v>
      </c>
      <c r="H63" s="3">
        <v>-157.94858655611972</v>
      </c>
    </row>
    <row r="64" spans="1:8" x14ac:dyDescent="0.25">
      <c r="A64" s="2">
        <f t="shared" ref="A64:A85" si="4">A63</f>
        <v>2023</v>
      </c>
      <c r="B64" s="2">
        <v>3</v>
      </c>
      <c r="C64" s="4">
        <v>-7</v>
      </c>
      <c r="D64" s="3">
        <v>-113.72549019607843</v>
      </c>
      <c r="E64" s="3">
        <v>-262.67215270573877</v>
      </c>
      <c r="F64" s="4">
        <v>-3192</v>
      </c>
      <c r="G64" s="3">
        <v>-1204.4982698961937</v>
      </c>
      <c r="H64" s="3">
        <v>-159.61871097878858</v>
      </c>
    </row>
    <row r="65" spans="1:8" x14ac:dyDescent="0.25">
      <c r="A65" s="2">
        <f t="shared" si="4"/>
        <v>2023</v>
      </c>
      <c r="B65" s="2">
        <v>4</v>
      </c>
      <c r="C65" s="4">
        <v>1</v>
      </c>
      <c r="D65" s="3">
        <v>-95.238095238095227</v>
      </c>
      <c r="E65" s="3">
        <v>-306.75170365175853</v>
      </c>
      <c r="F65" s="4">
        <v>-4742</v>
      </c>
      <c r="G65" s="3">
        <v>-163.00610094287299</v>
      </c>
      <c r="H65" s="3">
        <v>-160.31994939640211</v>
      </c>
    </row>
    <row r="66" spans="1:8" x14ac:dyDescent="0.25">
      <c r="A66" s="2">
        <f t="shared" si="4"/>
        <v>2023</v>
      </c>
      <c r="B66" s="2">
        <v>5</v>
      </c>
      <c r="C66" s="4">
        <v>-31</v>
      </c>
      <c r="D66" s="3">
        <v>-272.22222222222223</v>
      </c>
      <c r="E66" s="3">
        <v>-354.43969300388761</v>
      </c>
      <c r="F66" s="4">
        <v>-7777</v>
      </c>
      <c r="G66" s="3">
        <v>-166.1533196440794</v>
      </c>
      <c r="H66" s="3">
        <v>-160.16758608364916</v>
      </c>
    </row>
    <row r="67" spans="1:8" x14ac:dyDescent="0.25">
      <c r="A67" s="2">
        <f t="shared" si="4"/>
        <v>2023</v>
      </c>
      <c r="B67" s="2">
        <v>6</v>
      </c>
      <c r="C67" s="4">
        <v>-103</v>
      </c>
      <c r="D67" s="3">
        <v>-83.928571428571431</v>
      </c>
      <c r="E67" s="3">
        <v>-405.79232065549547</v>
      </c>
      <c r="F67" s="4">
        <v>-13957</v>
      </c>
      <c r="G67" s="3">
        <v>-56.048747763864036</v>
      </c>
      <c r="H67" s="3">
        <v>-159.27709185352043</v>
      </c>
    </row>
    <row r="68" spans="1:8" x14ac:dyDescent="0.25">
      <c r="A68" s="2">
        <f t="shared" si="4"/>
        <v>2023</v>
      </c>
      <c r="B68" s="2">
        <v>7</v>
      </c>
      <c r="C68" s="4">
        <v>19</v>
      </c>
      <c r="D68" s="3">
        <v>170.37037037037038</v>
      </c>
      <c r="E68" s="3">
        <v>-460.86007695336951</v>
      </c>
      <c r="F68" s="4">
        <v>-3282</v>
      </c>
      <c r="G68" s="3">
        <v>31.596498541058775</v>
      </c>
      <c r="H68" s="3">
        <v>-157.76435319494834</v>
      </c>
    </row>
    <row r="69" spans="1:8" x14ac:dyDescent="0.25">
      <c r="A69" s="2">
        <f t="shared" si="4"/>
        <v>2023</v>
      </c>
      <c r="B69" s="2">
        <v>8</v>
      </c>
      <c r="C69" s="4">
        <v>76</v>
      </c>
      <c r="D69" s="3">
        <v>2000</v>
      </c>
      <c r="E69" s="3">
        <v>-519.67110059504535</v>
      </c>
      <c r="F69" s="4">
        <v>-1906</v>
      </c>
      <c r="G69" s="3">
        <v>56.334478808705612</v>
      </c>
      <c r="H69" s="3">
        <v>-155.73808796185912</v>
      </c>
    </row>
    <row r="70" spans="1:8" x14ac:dyDescent="0.25">
      <c r="A70" s="2">
        <f t="shared" si="4"/>
        <v>2023</v>
      </c>
      <c r="B70" s="2">
        <v>9</v>
      </c>
      <c r="C70" s="4">
        <v>53</v>
      </c>
      <c r="D70" s="3">
        <v>2750</v>
      </c>
      <c r="E70" s="3">
        <v>-582.20969483032775</v>
      </c>
      <c r="F70" s="4">
        <v>-3398</v>
      </c>
      <c r="G70" s="3">
        <v>45.527412632253927</v>
      </c>
      <c r="H70" s="3">
        <v>-153.29386394903065</v>
      </c>
    </row>
    <row r="71" spans="1:8" x14ac:dyDescent="0.25">
      <c r="A71" s="2">
        <f t="shared" si="4"/>
        <v>2023</v>
      </c>
      <c r="B71" s="2">
        <v>10</v>
      </c>
      <c r="C71" s="4">
        <v>57</v>
      </c>
      <c r="D71" s="3">
        <v>1240</v>
      </c>
      <c r="E71" s="3">
        <v>-648.28518574925806</v>
      </c>
      <c r="F71" s="4">
        <v>-3687</v>
      </c>
      <c r="G71" s="3">
        <v>40.465041175520753</v>
      </c>
      <c r="H71" s="3">
        <v>-150.51252168965954</v>
      </c>
    </row>
    <row r="72" spans="1:8" x14ac:dyDescent="0.25">
      <c r="A72" s="2">
        <f t="shared" si="4"/>
        <v>2023</v>
      </c>
      <c r="B72" s="2">
        <v>11</v>
      </c>
      <c r="C72" s="4">
        <v>64</v>
      </c>
      <c r="D72" s="3">
        <v>357.14285714285717</v>
      </c>
      <c r="E72" s="3">
        <v>-717.47549599084778</v>
      </c>
      <c r="F72" s="4">
        <v>-5983</v>
      </c>
      <c r="G72" s="3">
        <v>24.978056426332287</v>
      </c>
      <c r="H72" s="3">
        <v>-147.46109468384648</v>
      </c>
    </row>
    <row r="73" spans="1:8" x14ac:dyDescent="0.25">
      <c r="A73" s="2">
        <f t="shared" si="4"/>
        <v>2023</v>
      </c>
      <c r="B73" s="2">
        <v>12</v>
      </c>
      <c r="C73" s="4">
        <v>11</v>
      </c>
      <c r="D73" s="3">
        <v>116.92307692307693</v>
      </c>
      <c r="E73" s="3">
        <v>-789.2274172784314</v>
      </c>
      <c r="F73" s="4">
        <v>-13726</v>
      </c>
      <c r="G73" s="3">
        <v>9.7033089928294203</v>
      </c>
      <c r="H73" s="3">
        <v>-144.19335410093768</v>
      </c>
    </row>
    <row r="74" spans="1:8" x14ac:dyDescent="0.25">
      <c r="A74" s="2">
        <v>2024</v>
      </c>
      <c r="B74" s="2">
        <v>1</v>
      </c>
      <c r="C74" s="4">
        <v>-28</v>
      </c>
      <c r="D74" s="3">
        <v>-411.11111111111109</v>
      </c>
      <c r="E74" s="3">
        <v>-862.91311506082036</v>
      </c>
      <c r="F74" s="4">
        <v>-1934</v>
      </c>
      <c r="G74" s="3">
        <v>-86.499517839922859</v>
      </c>
      <c r="H74" s="3">
        <v>-140.75109616923004</v>
      </c>
    </row>
    <row r="75" spans="1:8" x14ac:dyDescent="0.25">
      <c r="A75" s="2">
        <f t="shared" si="4"/>
        <v>2024</v>
      </c>
      <c r="B75" s="2">
        <v>2</v>
      </c>
      <c r="C75" s="4">
        <v>-38</v>
      </c>
      <c r="D75" s="3">
        <v>-3900</v>
      </c>
      <c r="E75" s="3">
        <v>-937.84182766917309</v>
      </c>
      <c r="F75" s="4">
        <v>-4096</v>
      </c>
      <c r="G75" s="3">
        <v>-189.87968860580327</v>
      </c>
      <c r="H75" s="3">
        <v>-137.16542984875002</v>
      </c>
    </row>
    <row r="76" spans="1:8" x14ac:dyDescent="0.25">
      <c r="A76" s="2">
        <f t="shared" si="4"/>
        <v>2024</v>
      </c>
      <c r="B76" s="2">
        <v>3</v>
      </c>
      <c r="C76" s="4">
        <v>-95</v>
      </c>
      <c r="D76" s="3">
        <v>-1257.1428571428571</v>
      </c>
      <c r="E76" s="3">
        <v>-1013.291418295485</v>
      </c>
      <c r="F76" s="4">
        <v>-6348</v>
      </c>
      <c r="G76" s="3">
        <v>-98.872180451127818</v>
      </c>
      <c r="H76" s="3">
        <v>-133.46369662880682</v>
      </c>
    </row>
    <row r="77" spans="1:8" x14ac:dyDescent="0.25">
      <c r="A77" s="2">
        <f t="shared" si="4"/>
        <v>2024</v>
      </c>
      <c r="B77" s="2">
        <v>4</v>
      </c>
      <c r="C77" s="4">
        <v>-115</v>
      </c>
      <c r="D77" s="3">
        <v>-11600</v>
      </c>
      <c r="E77" s="3">
        <v>-1088.7454555603854</v>
      </c>
      <c r="F77" s="4">
        <v>-8461</v>
      </c>
      <c r="G77" s="3">
        <v>-78.426824124841843</v>
      </c>
      <c r="H77" s="3">
        <v>-129.67689871112327</v>
      </c>
    </row>
    <row r="78" spans="1:8" x14ac:dyDescent="0.25">
      <c r="A78" s="2">
        <f t="shared" si="4"/>
        <v>2024</v>
      </c>
      <c r="B78" s="2">
        <v>5</v>
      </c>
      <c r="C78" s="4">
        <v>-129</v>
      </c>
      <c r="D78" s="3">
        <v>-316.12903225806451</v>
      </c>
      <c r="E78" s="3">
        <v>-1163.7044422122015</v>
      </c>
      <c r="F78" s="4">
        <v>-11114</v>
      </c>
      <c r="G78" s="3">
        <v>-42.908576571942909</v>
      </c>
      <c r="H78" s="3">
        <v>-125.83363610879879</v>
      </c>
    </row>
    <row r="79" spans="1:8" x14ac:dyDescent="0.25">
      <c r="A79" s="2">
        <f t="shared" si="4"/>
        <v>2024</v>
      </c>
      <c r="B79" s="2">
        <v>6</v>
      </c>
      <c r="C79" s="4">
        <v>-213</v>
      </c>
      <c r="D79" s="3">
        <v>-106.79611650485437</v>
      </c>
      <c r="E79" s="3">
        <v>-1238.398829231513</v>
      </c>
      <c r="F79" s="4">
        <v>-16627</v>
      </c>
      <c r="G79" s="3">
        <v>-19.13018556996489</v>
      </c>
      <c r="H79" s="3">
        <v>-121.95894980197538</v>
      </c>
    </row>
    <row r="80" spans="1:8" x14ac:dyDescent="0.25">
      <c r="A80" s="2">
        <f t="shared" si="4"/>
        <v>2024</v>
      </c>
      <c r="B80" s="2">
        <v>7</v>
      </c>
      <c r="C80" s="4">
        <v>24</v>
      </c>
      <c r="D80" s="3">
        <v>26.315789473684209</v>
      </c>
      <c r="E80" s="3">
        <v>-1313.0002081954308</v>
      </c>
      <c r="F80" s="4">
        <v>-1419</v>
      </c>
      <c r="G80" s="3">
        <v>56.764168190127975</v>
      </c>
      <c r="H80" s="3">
        <v>-118.07212208610501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2">
        <v>1</v>
      </c>
      <c r="C2" s="4">
        <v>89</v>
      </c>
      <c r="D2" s="3">
        <v>21.917808219178081</v>
      </c>
      <c r="E2" s="3">
        <v>-6.6582021297121488</v>
      </c>
      <c r="F2" s="4">
        <v>9403</v>
      </c>
      <c r="G2" s="3">
        <v>5.7824277196534934</v>
      </c>
      <c r="H2" s="3">
        <v>-2.4766460582865433</v>
      </c>
    </row>
    <row r="3" spans="1:8" x14ac:dyDescent="0.25">
      <c r="A3" s="2">
        <f>A2</f>
        <v>2018</v>
      </c>
      <c r="B3" s="2">
        <v>2</v>
      </c>
      <c r="C3" s="4">
        <v>67</v>
      </c>
      <c r="D3" s="3">
        <v>-6.944444444444442</v>
      </c>
      <c r="E3" s="3">
        <v>-6.7768862973664241</v>
      </c>
      <c r="F3" s="4">
        <v>8738</v>
      </c>
      <c r="G3" s="3">
        <v>-1.1985526910900046</v>
      </c>
      <c r="H3" s="3">
        <v>-2.5062810879495658</v>
      </c>
    </row>
    <row r="4" spans="1:8" x14ac:dyDescent="0.25">
      <c r="A4" s="2">
        <f t="shared" ref="A4:A13" si="0">A3</f>
        <v>2018</v>
      </c>
      <c r="B4" s="2">
        <v>3</v>
      </c>
      <c r="C4" s="4">
        <v>49</v>
      </c>
      <c r="D4" s="3">
        <v>-25.757575757575758</v>
      </c>
      <c r="E4" s="3">
        <v>-6.8430520524020357</v>
      </c>
      <c r="F4" s="4">
        <v>9265</v>
      </c>
      <c r="G4" s="3">
        <v>-12.138454243717401</v>
      </c>
      <c r="H4" s="3">
        <v>-2.5178436902603498</v>
      </c>
    </row>
    <row r="5" spans="1:8" x14ac:dyDescent="0.25">
      <c r="A5" s="2">
        <f t="shared" si="0"/>
        <v>2018</v>
      </c>
      <c r="B5" s="2">
        <v>4</v>
      </c>
      <c r="C5" s="4">
        <v>84</v>
      </c>
      <c r="D5" s="3">
        <v>5.0000000000000044</v>
      </c>
      <c r="E5" s="3">
        <v>-6.8578349674661911</v>
      </c>
      <c r="F5" s="4">
        <v>8817</v>
      </c>
      <c r="G5" s="3">
        <v>13.212634822804304</v>
      </c>
      <c r="H5" s="3">
        <v>-2.5113492453810866</v>
      </c>
    </row>
    <row r="6" spans="1:8" x14ac:dyDescent="0.25">
      <c r="A6" s="2">
        <f t="shared" si="0"/>
        <v>2018</v>
      </c>
      <c r="B6" s="2">
        <v>5</v>
      </c>
      <c r="C6" s="4">
        <v>70</v>
      </c>
      <c r="D6" s="3">
        <v>-12.5</v>
      </c>
      <c r="E6" s="3">
        <v>-6.8236841237967347</v>
      </c>
      <c r="F6" s="4">
        <v>8830</v>
      </c>
      <c r="G6" s="3">
        <v>0.50079672205782799</v>
      </c>
      <c r="H6" s="3">
        <v>-2.4874812314290686</v>
      </c>
    </row>
    <row r="7" spans="1:8" x14ac:dyDescent="0.25">
      <c r="A7" s="2">
        <f t="shared" si="0"/>
        <v>2018</v>
      </c>
      <c r="B7" s="2">
        <v>6</v>
      </c>
      <c r="C7" s="4">
        <v>50</v>
      </c>
      <c r="D7" s="3">
        <v>-26.470588235294112</v>
      </c>
      <c r="E7" s="3">
        <v>-6.7422251418698815</v>
      </c>
      <c r="F7" s="4">
        <v>8120</v>
      </c>
      <c r="G7" s="3">
        <v>-2.5093048385160244</v>
      </c>
      <c r="H7" s="3">
        <v>-2.4458311831835209</v>
      </c>
    </row>
    <row r="8" spans="1:8" x14ac:dyDescent="0.25">
      <c r="A8" s="2">
        <f t="shared" si="0"/>
        <v>2018</v>
      </c>
      <c r="B8" s="2">
        <v>7</v>
      </c>
      <c r="C8" s="4">
        <v>50</v>
      </c>
      <c r="D8" s="3">
        <v>-5.6603773584905648</v>
      </c>
      <c r="E8" s="3">
        <v>-6.6154778307643616</v>
      </c>
      <c r="F8" s="4">
        <v>7695</v>
      </c>
      <c r="G8" s="3">
        <v>3.4969737726967098</v>
      </c>
      <c r="H8" s="3">
        <v>-2.3857831161213428</v>
      </c>
    </row>
    <row r="9" spans="1:8" x14ac:dyDescent="0.25">
      <c r="A9" s="2">
        <f t="shared" si="0"/>
        <v>2018</v>
      </c>
      <c r="B9" s="2">
        <v>8</v>
      </c>
      <c r="C9" s="4">
        <v>54</v>
      </c>
      <c r="D9" s="3">
        <v>38.46153846153846</v>
      </c>
      <c r="E9" s="3">
        <v>-6.4468320247737276</v>
      </c>
      <c r="F9" s="4">
        <v>5870</v>
      </c>
      <c r="G9" s="3">
        <v>-0.67681895093062439</v>
      </c>
      <c r="H9" s="3">
        <v>-2.3067254536121649</v>
      </c>
    </row>
    <row r="10" spans="1:8" x14ac:dyDescent="0.25">
      <c r="A10" s="2">
        <f t="shared" si="0"/>
        <v>2018</v>
      </c>
      <c r="B10" s="2">
        <v>9</v>
      </c>
      <c r="C10" s="4">
        <v>42</v>
      </c>
      <c r="D10" s="3">
        <v>-25</v>
      </c>
      <c r="E10" s="3">
        <v>-6.239611231769846</v>
      </c>
      <c r="F10" s="4">
        <v>5882</v>
      </c>
      <c r="G10" s="3">
        <v>-4.4664609387688792</v>
      </c>
      <c r="H10" s="3">
        <v>-2.2076380942416725</v>
      </c>
    </row>
    <row r="11" spans="1:8" x14ac:dyDescent="0.25">
      <c r="A11" s="2">
        <f t="shared" si="0"/>
        <v>2018</v>
      </c>
      <c r="B11" s="2">
        <v>10</v>
      </c>
      <c r="C11" s="4">
        <v>67</v>
      </c>
      <c r="D11" s="3">
        <v>8.0645161290322509</v>
      </c>
      <c r="E11" s="3">
        <v>-5.9940203227852571</v>
      </c>
      <c r="F11" s="4">
        <v>7723</v>
      </c>
      <c r="G11" s="3">
        <v>6.7302377003869651</v>
      </c>
      <c r="H11" s="3">
        <v>-2.0873877486439754</v>
      </c>
    </row>
    <row r="12" spans="1:8" x14ac:dyDescent="0.25">
      <c r="A12" s="2">
        <f t="shared" si="0"/>
        <v>2018</v>
      </c>
      <c r="B12" s="2">
        <v>11</v>
      </c>
      <c r="C12" s="4">
        <v>73</v>
      </c>
      <c r="D12" s="3">
        <v>12.307692307692308</v>
      </c>
      <c r="E12" s="3">
        <v>-5.7115669736280728</v>
      </c>
      <c r="F12" s="4">
        <v>7969</v>
      </c>
      <c r="G12" s="3">
        <v>3.2789009849663042</v>
      </c>
      <c r="H12" s="3">
        <v>-1.9449979901507199</v>
      </c>
    </row>
    <row r="13" spans="1:8" x14ac:dyDescent="0.25">
      <c r="A13" s="2">
        <f t="shared" si="0"/>
        <v>2018</v>
      </c>
      <c r="B13" s="2">
        <v>12</v>
      </c>
      <c r="C13" s="4">
        <v>59</v>
      </c>
      <c r="D13" s="3">
        <v>22.916666666666675</v>
      </c>
      <c r="E13" s="3">
        <v>-5.3927825728528083</v>
      </c>
      <c r="F13" s="4">
        <v>6809</v>
      </c>
      <c r="G13" s="3">
        <v>1.0987379361544258</v>
      </c>
      <c r="H13" s="3">
        <v>-1.7788800569929255</v>
      </c>
    </row>
    <row r="14" spans="1:8" x14ac:dyDescent="0.25">
      <c r="A14" s="2">
        <v>2019</v>
      </c>
      <c r="B14" s="2">
        <v>1</v>
      </c>
      <c r="C14" s="4">
        <v>85</v>
      </c>
      <c r="D14" s="3">
        <v>-4.4943820224719104</v>
      </c>
      <c r="E14" s="3">
        <v>-5.0369471715638872</v>
      </c>
      <c r="F14" s="4">
        <v>8995</v>
      </c>
      <c r="G14" s="3">
        <v>-4.3390407316813757</v>
      </c>
      <c r="H14" s="3">
        <v>-1.5870824166394502</v>
      </c>
    </row>
    <row r="15" spans="1:8" x14ac:dyDescent="0.25">
      <c r="A15" s="2">
        <f>A14</f>
        <v>2019</v>
      </c>
      <c r="B15" s="2">
        <v>2</v>
      </c>
      <c r="C15" s="4">
        <v>55</v>
      </c>
      <c r="D15" s="3">
        <v>-17.910447761194025</v>
      </c>
      <c r="E15" s="3">
        <v>-4.6413748868907643</v>
      </c>
      <c r="F15" s="4">
        <v>9382</v>
      </c>
      <c r="G15" s="3">
        <v>7.3701075761043677</v>
      </c>
      <c r="H15" s="3">
        <v>-1.3674537019762945</v>
      </c>
    </row>
    <row r="16" spans="1:8" x14ac:dyDescent="0.25">
      <c r="A16" s="2">
        <f t="shared" ref="A16:A25" si="1">A15</f>
        <v>2019</v>
      </c>
      <c r="B16" s="2">
        <v>3</v>
      </c>
      <c r="C16" s="4">
        <v>63</v>
      </c>
      <c r="D16" s="3">
        <v>28.57142857142858</v>
      </c>
      <c r="E16" s="3">
        <v>-4.2033421578275432</v>
      </c>
      <c r="F16" s="4">
        <v>9437</v>
      </c>
      <c r="G16" s="3">
        <v>1.8564490016189872</v>
      </c>
      <c r="H16" s="3">
        <v>-1.1180336541057809</v>
      </c>
    </row>
    <row r="17" spans="1:8" x14ac:dyDescent="0.25">
      <c r="A17" s="2">
        <f t="shared" si="1"/>
        <v>2019</v>
      </c>
      <c r="B17" s="2">
        <v>4</v>
      </c>
      <c r="C17" s="4">
        <v>55</v>
      </c>
      <c r="D17" s="3">
        <v>-34.523809523809526</v>
      </c>
      <c r="E17" s="3">
        <v>-3.7210468867623758</v>
      </c>
      <c r="F17" s="4">
        <v>8683</v>
      </c>
      <c r="G17" s="3">
        <v>-1.5197913122377171</v>
      </c>
      <c r="H17" s="3">
        <v>-0.83625523904147669</v>
      </c>
    </row>
    <row r="18" spans="1:8" x14ac:dyDescent="0.25">
      <c r="A18" s="2">
        <f t="shared" si="1"/>
        <v>2019</v>
      </c>
      <c r="B18" s="2">
        <v>5</v>
      </c>
      <c r="C18" s="4">
        <v>50</v>
      </c>
      <c r="D18" s="3">
        <v>-28.571428571428569</v>
      </c>
      <c r="E18" s="3">
        <v>-3.1904109503383262</v>
      </c>
      <c r="F18" s="4">
        <v>8585</v>
      </c>
      <c r="G18" s="3">
        <v>-2.7746319365798411</v>
      </c>
      <c r="H18" s="3">
        <v>-0.51934486150141201</v>
      </c>
    </row>
    <row r="19" spans="1:8" x14ac:dyDescent="0.25">
      <c r="A19" s="2">
        <f t="shared" si="1"/>
        <v>2019</v>
      </c>
      <c r="B19" s="2">
        <v>6</v>
      </c>
      <c r="C19" s="4">
        <v>63</v>
      </c>
      <c r="D19" s="3">
        <v>26</v>
      </c>
      <c r="E19" s="3">
        <v>-2.6094953059371426</v>
      </c>
      <c r="F19" s="4">
        <v>7433</v>
      </c>
      <c r="G19" s="3">
        <v>-8.4605911330049253</v>
      </c>
      <c r="H19" s="3">
        <v>-0.16457639398647816</v>
      </c>
    </row>
    <row r="20" spans="1:8" x14ac:dyDescent="0.25">
      <c r="A20" s="2">
        <f t="shared" si="1"/>
        <v>2019</v>
      </c>
      <c r="B20" s="2">
        <v>7</v>
      </c>
      <c r="C20" s="4">
        <v>45</v>
      </c>
      <c r="D20" s="3">
        <v>-9.9999999999999982</v>
      </c>
      <c r="E20" s="3">
        <v>-1.9781234816087043</v>
      </c>
      <c r="F20" s="4">
        <v>7825</v>
      </c>
      <c r="G20" s="3">
        <v>1.6894087069525776</v>
      </c>
      <c r="H20" s="3">
        <v>0.23061967384444224</v>
      </c>
    </row>
    <row r="21" spans="1:8" x14ac:dyDescent="0.25">
      <c r="A21" s="2">
        <f t="shared" si="1"/>
        <v>2019</v>
      </c>
      <c r="B21" s="2">
        <v>8</v>
      </c>
      <c r="C21" s="4">
        <v>31</v>
      </c>
      <c r="D21" s="3">
        <v>-42.592592592592595</v>
      </c>
      <c r="E21" s="3">
        <v>-1.2941322348955342</v>
      </c>
      <c r="F21" s="4">
        <v>5368</v>
      </c>
      <c r="G21" s="3">
        <v>-8.5519591141396951</v>
      </c>
      <c r="H21" s="3">
        <v>0.66823674019781254</v>
      </c>
    </row>
    <row r="22" spans="1:8" x14ac:dyDescent="0.25">
      <c r="A22" s="2">
        <f t="shared" si="1"/>
        <v>2019</v>
      </c>
      <c r="B22" s="2">
        <v>9</v>
      </c>
      <c r="C22" s="4">
        <v>60</v>
      </c>
      <c r="D22" s="3">
        <v>42.857142857142861</v>
      </c>
      <c r="E22" s="3">
        <v>-0.5559153980983762</v>
      </c>
      <c r="F22" s="4">
        <v>5787</v>
      </c>
      <c r="G22" s="3">
        <v>-1.6150969058143505</v>
      </c>
      <c r="H22" s="3">
        <v>1.1503695080740619</v>
      </c>
    </row>
    <row r="23" spans="1:8" x14ac:dyDescent="0.25">
      <c r="A23" s="2">
        <f t="shared" si="1"/>
        <v>2019</v>
      </c>
      <c r="B23" s="2">
        <v>10</v>
      </c>
      <c r="C23" s="4">
        <v>53</v>
      </c>
      <c r="D23" s="3">
        <v>-20.895522388059707</v>
      </c>
      <c r="E23" s="3">
        <v>0.23526524784607447</v>
      </c>
      <c r="F23" s="4">
        <v>8029</v>
      </c>
      <c r="G23" s="3">
        <v>3.9621908584746901</v>
      </c>
      <c r="H23" s="3">
        <v>1.6784723890948461</v>
      </c>
    </row>
    <row r="24" spans="1:8" x14ac:dyDescent="0.25">
      <c r="A24" s="2">
        <f t="shared" si="1"/>
        <v>2019</v>
      </c>
      <c r="B24" s="2">
        <v>11</v>
      </c>
      <c r="C24" s="4">
        <v>37</v>
      </c>
      <c r="D24" s="3">
        <v>-49.315068493150683</v>
      </c>
      <c r="E24" s="3">
        <v>1.0811627177132921</v>
      </c>
      <c r="F24" s="4">
        <v>7332</v>
      </c>
      <c r="G24" s="3">
        <v>-7.9934747145187561</v>
      </c>
      <c r="H24" s="3">
        <v>2.2538077486030788</v>
      </c>
    </row>
    <row r="25" spans="1:8" x14ac:dyDescent="0.25">
      <c r="A25" s="2">
        <f t="shared" si="1"/>
        <v>2019</v>
      </c>
      <c r="B25" s="2">
        <v>12</v>
      </c>
      <c r="C25" s="4">
        <v>45</v>
      </c>
      <c r="D25" s="3">
        <v>-23.728813559322038</v>
      </c>
      <c r="E25" s="3">
        <v>1.982062610470702</v>
      </c>
      <c r="F25" s="4">
        <v>7095</v>
      </c>
      <c r="G25" s="3">
        <v>4.2003231017770704</v>
      </c>
      <c r="H25" s="3">
        <v>2.8777965435020469</v>
      </c>
    </row>
    <row r="26" spans="1:8" x14ac:dyDescent="0.25">
      <c r="A26" s="2">
        <v>2020</v>
      </c>
      <c r="B26" s="2">
        <v>1</v>
      </c>
      <c r="C26" s="4">
        <v>49</v>
      </c>
      <c r="D26" s="3">
        <v>-42.352941176470594</v>
      </c>
      <c r="E26" s="3">
        <v>2.9347507868071974</v>
      </c>
      <c r="F26" s="4">
        <v>8658</v>
      </c>
      <c r="G26" s="3">
        <v>-3.7465258476931607</v>
      </c>
      <c r="H26" s="3">
        <v>3.5511481138573209</v>
      </c>
    </row>
    <row r="27" spans="1:8" x14ac:dyDescent="0.25">
      <c r="A27" s="2">
        <f>A26</f>
        <v>2020</v>
      </c>
      <c r="B27" s="2">
        <v>2</v>
      </c>
      <c r="C27" s="4">
        <v>56</v>
      </c>
      <c r="D27" s="3">
        <v>1.8181818181818077</v>
      </c>
      <c r="E27" s="3">
        <v>3.9342276298998802</v>
      </c>
      <c r="F27" s="4">
        <v>8523</v>
      </c>
      <c r="G27" s="3">
        <v>-9.155830313366021</v>
      </c>
      <c r="H27" s="3">
        <v>4.2746636418565727</v>
      </c>
    </row>
    <row r="28" spans="1:8" x14ac:dyDescent="0.25">
      <c r="A28" s="2">
        <f t="shared" ref="A28:A37" si="2">A27</f>
        <v>2020</v>
      </c>
      <c r="B28" s="2">
        <v>3</v>
      </c>
      <c r="C28" s="4">
        <v>51</v>
      </c>
      <c r="D28" s="3">
        <v>-19.047619047619047</v>
      </c>
      <c r="E28" s="3">
        <v>4.972348544317291</v>
      </c>
      <c r="F28" s="4">
        <v>6779</v>
      </c>
      <c r="G28" s="3">
        <v>-28.16573063473562</v>
      </c>
      <c r="H28" s="3">
        <v>5.0486375267734775</v>
      </c>
    </row>
    <row r="29" spans="1:8" x14ac:dyDescent="0.25">
      <c r="A29" s="2">
        <f t="shared" si="2"/>
        <v>2020</v>
      </c>
      <c r="B29" s="2">
        <v>4</v>
      </c>
      <c r="C29" s="4">
        <v>30</v>
      </c>
      <c r="D29" s="3">
        <v>-45.45454545454546</v>
      </c>
      <c r="E29" s="3">
        <v>6.0408219870021558</v>
      </c>
      <c r="F29" s="4">
        <v>2314</v>
      </c>
      <c r="G29" s="3">
        <v>-73.350224576759189</v>
      </c>
      <c r="H29" s="3">
        <v>5.8724314946903764</v>
      </c>
    </row>
    <row r="30" spans="1:8" x14ac:dyDescent="0.25">
      <c r="A30" s="2">
        <f t="shared" si="2"/>
        <v>2020</v>
      </c>
      <c r="B30" s="2">
        <v>5</v>
      </c>
      <c r="C30" s="4">
        <v>28</v>
      </c>
      <c r="D30" s="3">
        <v>-43.999999999999993</v>
      </c>
      <c r="E30" s="3">
        <v>7.1296883615922058</v>
      </c>
      <c r="F30" s="4">
        <v>3792</v>
      </c>
      <c r="G30" s="3">
        <v>-55.829935934769949</v>
      </c>
      <c r="H30" s="3">
        <v>6.74310071834506</v>
      </c>
    </row>
    <row r="31" spans="1:8" x14ac:dyDescent="0.25">
      <c r="A31" s="2">
        <f t="shared" si="2"/>
        <v>2020</v>
      </c>
      <c r="B31" s="2">
        <v>6</v>
      </c>
      <c r="C31" s="4">
        <v>61</v>
      </c>
      <c r="D31" s="3">
        <v>-3.1746031746031744</v>
      </c>
      <c r="E31" s="3">
        <v>8.2254120045417309</v>
      </c>
      <c r="F31" s="4">
        <v>6737</v>
      </c>
      <c r="G31" s="3">
        <v>-9.3636485941073548</v>
      </c>
      <c r="H31" s="3">
        <v>7.6521987971370251</v>
      </c>
    </row>
    <row r="32" spans="1:8" x14ac:dyDescent="0.25">
      <c r="A32" s="2">
        <f t="shared" si="2"/>
        <v>2020</v>
      </c>
      <c r="B32" s="2">
        <v>7</v>
      </c>
      <c r="C32" s="4">
        <v>68</v>
      </c>
      <c r="D32" s="3">
        <v>51.111111111111107</v>
      </c>
      <c r="E32" s="3">
        <v>9.3109065795021326</v>
      </c>
      <c r="F32" s="4">
        <v>7641</v>
      </c>
      <c r="G32" s="3">
        <v>-2.3514376996805142</v>
      </c>
      <c r="H32" s="3">
        <v>8.5869339806981912</v>
      </c>
    </row>
    <row r="33" spans="1:8" x14ac:dyDescent="0.25">
      <c r="A33" s="2">
        <f t="shared" si="2"/>
        <v>2020</v>
      </c>
      <c r="B33" s="2">
        <v>8</v>
      </c>
      <c r="C33" s="4">
        <v>45</v>
      </c>
      <c r="D33" s="3">
        <v>45.161290322580648</v>
      </c>
      <c r="E33" s="3">
        <v>10.36829408240404</v>
      </c>
      <c r="F33" s="4">
        <v>5752</v>
      </c>
      <c r="G33" s="3">
        <v>7.1535022354694444</v>
      </c>
      <c r="H33" s="3">
        <v>9.533332862591644</v>
      </c>
    </row>
    <row r="34" spans="1:8" x14ac:dyDescent="0.25">
      <c r="A34" s="2">
        <f t="shared" si="2"/>
        <v>2020</v>
      </c>
      <c r="B34" s="2">
        <v>9</v>
      </c>
      <c r="C34" s="4">
        <v>46</v>
      </c>
      <c r="D34" s="3">
        <v>-23.333333333333329</v>
      </c>
      <c r="E34" s="3">
        <v>11.382599301159443</v>
      </c>
      <c r="F34" s="4">
        <v>6599</v>
      </c>
      <c r="G34" s="3">
        <v>14.031449801278729</v>
      </c>
      <c r="H34" s="3">
        <v>10.476662427235999</v>
      </c>
    </row>
    <row r="35" spans="1:8" x14ac:dyDescent="0.25">
      <c r="A35" s="2">
        <f t="shared" si="2"/>
        <v>2020</v>
      </c>
      <c r="B35" s="2">
        <v>10</v>
      </c>
      <c r="C35" s="4">
        <v>42</v>
      </c>
      <c r="D35" s="3">
        <v>-20.75471698113207</v>
      </c>
      <c r="E35" s="3">
        <v>12.341263203974789</v>
      </c>
      <c r="F35" s="4">
        <v>7396</v>
      </c>
      <c r="G35" s="3">
        <v>-7.8839207871465922</v>
      </c>
      <c r="H35" s="3">
        <v>11.402024393034097</v>
      </c>
    </row>
    <row r="36" spans="1:8" x14ac:dyDescent="0.25">
      <c r="A36" s="2">
        <f t="shared" si="2"/>
        <v>2020</v>
      </c>
      <c r="B36" s="2">
        <v>11</v>
      </c>
      <c r="C36" s="4">
        <v>59</v>
      </c>
      <c r="D36" s="3">
        <v>59.459459459459453</v>
      </c>
      <c r="E36" s="3">
        <v>13.22931593040135</v>
      </c>
      <c r="F36" s="4">
        <v>7339</v>
      </c>
      <c r="G36" s="3">
        <v>9.54719039825358E-2</v>
      </c>
      <c r="H36" s="3">
        <v>12.294767338623089</v>
      </c>
    </row>
    <row r="37" spans="1:8" x14ac:dyDescent="0.25">
      <c r="A37" s="2">
        <f t="shared" si="2"/>
        <v>2020</v>
      </c>
      <c r="B37" s="2">
        <v>12</v>
      </c>
      <c r="C37" s="4">
        <v>57</v>
      </c>
      <c r="D37" s="3">
        <v>26.666666666666661</v>
      </c>
      <c r="E37" s="3">
        <v>14.029489288033099</v>
      </c>
      <c r="F37" s="4">
        <v>7670</v>
      </c>
      <c r="G37" s="3">
        <v>8.1042988019732309</v>
      </c>
      <c r="H37" s="3">
        <v>13.138900540891504</v>
      </c>
    </row>
    <row r="38" spans="1:8" x14ac:dyDescent="0.25">
      <c r="A38" s="2">
        <v>2021</v>
      </c>
      <c r="B38" s="2">
        <v>1</v>
      </c>
      <c r="C38" s="4">
        <v>67</v>
      </c>
      <c r="D38" s="3">
        <v>36.734693877551017</v>
      </c>
      <c r="E38" s="3">
        <v>14.727725511097971</v>
      </c>
      <c r="F38" s="4">
        <v>7811</v>
      </c>
      <c r="G38" s="3">
        <v>-9.7828597828597879</v>
      </c>
      <c r="H38" s="3">
        <v>13.917586103433795</v>
      </c>
    </row>
    <row r="39" spans="1:8" x14ac:dyDescent="0.25">
      <c r="A39" s="2">
        <f>A38</f>
        <v>2021</v>
      </c>
      <c r="B39" s="2">
        <v>2</v>
      </c>
      <c r="C39" s="4">
        <v>85</v>
      </c>
      <c r="D39" s="3">
        <v>51.785714285714278</v>
      </c>
      <c r="E39" s="3">
        <v>15.310844415586299</v>
      </c>
      <c r="F39" s="4">
        <v>8786</v>
      </c>
      <c r="G39" s="3">
        <v>3.0857679220931633</v>
      </c>
      <c r="H39" s="3">
        <v>14.613636504723658</v>
      </c>
    </row>
    <row r="40" spans="1:8" x14ac:dyDescent="0.25">
      <c r="A40" s="2">
        <f t="shared" ref="A40:A49" si="3">A39</f>
        <v>2021</v>
      </c>
      <c r="B40" s="2">
        <v>3</v>
      </c>
      <c r="C40" s="4">
        <v>76</v>
      </c>
      <c r="D40" s="3">
        <v>49.019607843137258</v>
      </c>
      <c r="E40" s="3">
        <v>15.767194079180538</v>
      </c>
      <c r="F40" s="4">
        <v>10968</v>
      </c>
      <c r="G40" s="3">
        <v>61.793774893052067</v>
      </c>
      <c r="H40" s="3">
        <v>15.208218358937124</v>
      </c>
    </row>
    <row r="41" spans="1:8" x14ac:dyDescent="0.25">
      <c r="A41" s="2">
        <f t="shared" si="3"/>
        <v>2021</v>
      </c>
      <c r="B41" s="2">
        <v>4</v>
      </c>
      <c r="C41" s="4">
        <v>90</v>
      </c>
      <c r="D41" s="3">
        <v>200</v>
      </c>
      <c r="E41" s="3">
        <v>16.087655556637454</v>
      </c>
      <c r="F41" s="4">
        <v>9218</v>
      </c>
      <c r="G41" s="3">
        <v>298.35782195332757</v>
      </c>
      <c r="H41" s="3">
        <v>15.681697733820878</v>
      </c>
    </row>
    <row r="42" spans="1:8" x14ac:dyDescent="0.25">
      <c r="A42" s="2">
        <f t="shared" si="3"/>
        <v>2021</v>
      </c>
      <c r="B42" s="2">
        <v>5</v>
      </c>
      <c r="C42" s="4">
        <v>76</v>
      </c>
      <c r="D42" s="3">
        <v>171.42857142857144</v>
      </c>
      <c r="E42" s="3">
        <v>16.265419098114094</v>
      </c>
      <c r="F42" s="4">
        <v>9570</v>
      </c>
      <c r="G42" s="3">
        <v>152.37341772151899</v>
      </c>
      <c r="H42" s="3">
        <v>16.017675805214253</v>
      </c>
    </row>
    <row r="43" spans="1:8" x14ac:dyDescent="0.25">
      <c r="A43" s="2">
        <f t="shared" si="3"/>
        <v>2021</v>
      </c>
      <c r="B43" s="2">
        <v>6</v>
      </c>
      <c r="C43" s="4">
        <v>75</v>
      </c>
      <c r="D43" s="3">
        <v>22.95081967213115</v>
      </c>
      <c r="E43" s="3">
        <v>16.306446644353848</v>
      </c>
      <c r="F43" s="4">
        <v>9554</v>
      </c>
      <c r="G43" s="3">
        <v>41.81386373756866</v>
      </c>
      <c r="H43" s="3">
        <v>16.219384035360719</v>
      </c>
    </row>
    <row r="44" spans="1:8" x14ac:dyDescent="0.25">
      <c r="A44" s="2">
        <f t="shared" si="3"/>
        <v>2021</v>
      </c>
      <c r="B44" s="2">
        <v>7</v>
      </c>
      <c r="C44" s="4">
        <v>50</v>
      </c>
      <c r="D44" s="3">
        <v>-26.470588235294112</v>
      </c>
      <c r="E44" s="3">
        <v>16.227475355011947</v>
      </c>
      <c r="F44" s="4">
        <v>8379</v>
      </c>
      <c r="G44" s="3">
        <v>9.6584216725559493</v>
      </c>
      <c r="H44" s="3">
        <v>16.299523035247926</v>
      </c>
    </row>
    <row r="45" spans="1:8" x14ac:dyDescent="0.25">
      <c r="A45" s="2">
        <f t="shared" si="3"/>
        <v>2021</v>
      </c>
      <c r="B45" s="2">
        <v>8</v>
      </c>
      <c r="C45" s="4">
        <v>45</v>
      </c>
      <c r="D45" s="3">
        <v>0</v>
      </c>
      <c r="E45" s="3">
        <v>16.045703804537219</v>
      </c>
      <c r="F45" s="4">
        <v>6309</v>
      </c>
      <c r="G45" s="3">
        <v>9.6835883171070947</v>
      </c>
      <c r="H45" s="3">
        <v>16.272570810287299</v>
      </c>
    </row>
    <row r="46" spans="1:8" x14ac:dyDescent="0.25">
      <c r="A46" s="2">
        <f t="shared" si="3"/>
        <v>2021</v>
      </c>
      <c r="B46" s="2">
        <v>9</v>
      </c>
      <c r="C46" s="4">
        <v>53</v>
      </c>
      <c r="D46" s="3">
        <v>15.217391304347828</v>
      </c>
      <c r="E46" s="3">
        <v>15.775365424073605</v>
      </c>
      <c r="F46" s="4">
        <v>6620</v>
      </c>
      <c r="G46" s="3">
        <v>0.31823003485376145</v>
      </c>
      <c r="H46" s="3">
        <v>16.152544178295628</v>
      </c>
    </row>
    <row r="47" spans="1:8" x14ac:dyDescent="0.25">
      <c r="A47" s="2">
        <f t="shared" si="3"/>
        <v>2021</v>
      </c>
      <c r="B47" s="2">
        <v>10</v>
      </c>
      <c r="C47" s="4">
        <v>51</v>
      </c>
      <c r="D47" s="3">
        <v>21.42857142857142</v>
      </c>
      <c r="E47" s="3">
        <v>15.42957935977862</v>
      </c>
      <c r="F47" s="4">
        <v>7348</v>
      </c>
      <c r="G47" s="3">
        <v>-0.6489994591671211</v>
      </c>
      <c r="H47" s="3">
        <v>15.953002388861007</v>
      </c>
    </row>
    <row r="48" spans="1:8" x14ac:dyDescent="0.25">
      <c r="A48" s="2">
        <f t="shared" si="3"/>
        <v>2021</v>
      </c>
      <c r="B48" s="2">
        <v>11</v>
      </c>
      <c r="C48" s="4">
        <v>74</v>
      </c>
      <c r="D48" s="3">
        <v>25.423728813559322</v>
      </c>
      <c r="E48" s="3">
        <v>15.021426009607023</v>
      </c>
      <c r="F48" s="4">
        <v>8177</v>
      </c>
      <c r="G48" s="3">
        <v>11.418449380024519</v>
      </c>
      <c r="H48" s="3">
        <v>15.686405086422679</v>
      </c>
    </row>
    <row r="49" spans="1:8" x14ac:dyDescent="0.25">
      <c r="A49" s="2">
        <f t="shared" si="3"/>
        <v>2021</v>
      </c>
      <c r="B49" s="2">
        <v>12</v>
      </c>
      <c r="C49" s="4">
        <v>61</v>
      </c>
      <c r="D49" s="3">
        <v>7.0175438596491224</v>
      </c>
      <c r="E49" s="3">
        <v>14.564402368185018</v>
      </c>
      <c r="F49" s="4">
        <v>8394</v>
      </c>
      <c r="G49" s="3">
        <v>9.4393741851368951</v>
      </c>
      <c r="H49" s="3">
        <v>15.364058998624888</v>
      </c>
    </row>
    <row r="50" spans="1:8" x14ac:dyDescent="0.25">
      <c r="A50" s="2">
        <v>2022</v>
      </c>
      <c r="B50" s="2">
        <v>1</v>
      </c>
      <c r="C50" s="4">
        <v>76</v>
      </c>
      <c r="D50" s="3">
        <v>13.432835820895516</v>
      </c>
      <c r="E50" s="3">
        <v>14.072727812277973</v>
      </c>
      <c r="F50" s="4">
        <v>8197</v>
      </c>
      <c r="G50" s="3">
        <v>4.9417488157726286</v>
      </c>
      <c r="H50" s="3">
        <v>14.99697446729893</v>
      </c>
    </row>
    <row r="51" spans="1:8" x14ac:dyDescent="0.25">
      <c r="A51" s="2">
        <f t="shared" ref="A51:A85" si="4">A50</f>
        <v>2022</v>
      </c>
      <c r="B51" s="2">
        <v>2</v>
      </c>
      <c r="C51" s="4">
        <v>49</v>
      </c>
      <c r="D51" s="3">
        <v>-42.352941176470594</v>
      </c>
      <c r="E51" s="3">
        <v>13.560097631254832</v>
      </c>
      <c r="F51" s="4">
        <v>9239</v>
      </c>
      <c r="G51" s="3">
        <v>5.1559298884589211</v>
      </c>
      <c r="H51" s="3">
        <v>14.595750397830722</v>
      </c>
    </row>
    <row r="52" spans="1:8" x14ac:dyDescent="0.25">
      <c r="A52" s="2">
        <f t="shared" si="4"/>
        <v>2022</v>
      </c>
      <c r="B52" s="2">
        <v>3</v>
      </c>
      <c r="C52" s="4">
        <v>83</v>
      </c>
      <c r="D52" s="3">
        <v>9.210526315789469</v>
      </c>
      <c r="E52" s="3">
        <v>13.040162677540692</v>
      </c>
      <c r="F52" s="4">
        <v>11086</v>
      </c>
      <c r="G52" s="3">
        <v>1.0758570386579125</v>
      </c>
      <c r="H52" s="3">
        <v>14.170287416047046</v>
      </c>
    </row>
    <row r="53" spans="1:8" x14ac:dyDescent="0.25">
      <c r="A53" s="2">
        <f t="shared" si="4"/>
        <v>2022</v>
      </c>
      <c r="B53" s="2">
        <v>4</v>
      </c>
      <c r="C53" s="4">
        <v>72</v>
      </c>
      <c r="D53" s="3">
        <v>-19.999999999999996</v>
      </c>
      <c r="E53" s="3">
        <v>12.522690953643448</v>
      </c>
      <c r="F53" s="4">
        <v>8478</v>
      </c>
      <c r="G53" s="3">
        <v>-8.027771750922108</v>
      </c>
      <c r="H53" s="3">
        <v>13.729830604683757</v>
      </c>
    </row>
    <row r="54" spans="1:8" x14ac:dyDescent="0.25">
      <c r="A54" s="2">
        <f t="shared" si="4"/>
        <v>2022</v>
      </c>
      <c r="B54" s="2">
        <v>5</v>
      </c>
      <c r="C54" s="4">
        <v>72</v>
      </c>
      <c r="D54" s="3">
        <v>-5.2631578947368478</v>
      </c>
      <c r="E54" s="3">
        <v>12.017184515101427</v>
      </c>
      <c r="F54" s="4">
        <v>9132</v>
      </c>
      <c r="G54" s="3">
        <v>-4.5768025078369856</v>
      </c>
      <c r="H54" s="3">
        <v>13.282715711033838</v>
      </c>
    </row>
    <row r="55" spans="1:8" x14ac:dyDescent="0.25">
      <c r="A55" s="2">
        <f t="shared" si="4"/>
        <v>2022</v>
      </c>
      <c r="B55" s="2">
        <v>6</v>
      </c>
      <c r="C55" s="4">
        <v>80</v>
      </c>
      <c r="D55" s="3">
        <v>6.6666666666666652</v>
      </c>
      <c r="E55" s="3">
        <v>11.53088689724785</v>
      </c>
      <c r="F55" s="4">
        <v>8917</v>
      </c>
      <c r="G55" s="3">
        <v>-6.6673644546786708</v>
      </c>
      <c r="H55" s="3">
        <v>12.835767537782242</v>
      </c>
    </row>
    <row r="56" spans="1:8" x14ac:dyDescent="0.25">
      <c r="A56" s="2">
        <f t="shared" si="4"/>
        <v>2022</v>
      </c>
      <c r="B56" s="2">
        <v>7</v>
      </c>
      <c r="C56" s="4">
        <v>49</v>
      </c>
      <c r="D56" s="3">
        <v>-2.0000000000000018</v>
      </c>
      <c r="E56" s="3">
        <v>11.069841611637475</v>
      </c>
      <c r="F56" s="4">
        <v>7183</v>
      </c>
      <c r="G56" s="3">
        <v>-14.273779687313526</v>
      </c>
      <c r="H56" s="3">
        <v>12.39457064329317</v>
      </c>
    </row>
    <row r="57" spans="1:8" x14ac:dyDescent="0.25">
      <c r="A57" s="2">
        <f t="shared" si="4"/>
        <v>2022</v>
      </c>
      <c r="B57" s="2">
        <v>8</v>
      </c>
      <c r="C57" s="4">
        <v>54</v>
      </c>
      <c r="D57" s="3">
        <v>19.999999999999996</v>
      </c>
      <c r="E57" s="3">
        <v>10.639754376753491</v>
      </c>
      <c r="F57" s="4">
        <v>5910</v>
      </c>
      <c r="G57" s="3">
        <v>-6.3242986210175989</v>
      </c>
      <c r="H57" s="3">
        <v>11.963355201764671</v>
      </c>
    </row>
    <row r="58" spans="1:8" x14ac:dyDescent="0.25">
      <c r="A58" s="2">
        <f t="shared" si="4"/>
        <v>2022</v>
      </c>
      <c r="B58" s="2">
        <v>9</v>
      </c>
      <c r="C58" s="4">
        <v>52</v>
      </c>
      <c r="D58" s="3">
        <v>-1.8867924528301883</v>
      </c>
      <c r="E58" s="3">
        <v>10.245423283189389</v>
      </c>
      <c r="F58" s="4">
        <v>6841</v>
      </c>
      <c r="G58" s="3">
        <v>3.3383685800604246</v>
      </c>
      <c r="H58" s="3">
        <v>11.544499418621841</v>
      </c>
    </row>
    <row r="59" spans="1:8" x14ac:dyDescent="0.25">
      <c r="A59" s="2">
        <f t="shared" si="4"/>
        <v>2022</v>
      </c>
      <c r="B59" s="2">
        <v>10</v>
      </c>
      <c r="C59" s="4">
        <v>50</v>
      </c>
      <c r="D59" s="3">
        <v>-1.9607843137254943</v>
      </c>
      <c r="E59" s="3">
        <v>9.8922964385958334</v>
      </c>
      <c r="F59" s="4">
        <v>7149</v>
      </c>
      <c r="G59" s="3">
        <v>-2.7082199237887905</v>
      </c>
      <c r="H59" s="3">
        <v>11.139111523329859</v>
      </c>
    </row>
    <row r="60" spans="1:8" x14ac:dyDescent="0.25">
      <c r="A60" s="2">
        <f t="shared" si="4"/>
        <v>2022</v>
      </c>
      <c r="B60" s="2">
        <v>11</v>
      </c>
      <c r="C60" s="4">
        <v>65</v>
      </c>
      <c r="D60" s="3">
        <v>-12.16216216216216</v>
      </c>
      <c r="E60" s="3">
        <v>9.5849794356418201</v>
      </c>
      <c r="F60" s="4">
        <v>8717</v>
      </c>
      <c r="G60" s="3">
        <v>6.6038889568301284</v>
      </c>
      <c r="H60" s="3">
        <v>10.747729875156782</v>
      </c>
    </row>
    <row r="61" spans="1:8" x14ac:dyDescent="0.25">
      <c r="A61" s="2">
        <f t="shared" si="4"/>
        <v>2022</v>
      </c>
      <c r="B61" s="2">
        <v>12</v>
      </c>
      <c r="C61" s="4">
        <v>56</v>
      </c>
      <c r="D61" s="3">
        <v>-8.1967213114754074</v>
      </c>
      <c r="E61" s="3">
        <v>9.3272547363885447</v>
      </c>
      <c r="F61" s="4">
        <v>8267</v>
      </c>
      <c r="G61" s="3">
        <v>-1.5129854658089137</v>
      </c>
      <c r="H61" s="3">
        <v>10.369931213131283</v>
      </c>
    </row>
    <row r="62" spans="1:8" x14ac:dyDescent="0.25">
      <c r="A62" s="2">
        <v>2023</v>
      </c>
      <c r="B62" s="2">
        <v>1</v>
      </c>
      <c r="C62" s="4">
        <v>74</v>
      </c>
      <c r="D62" s="3">
        <v>-2.6315789473684181</v>
      </c>
      <c r="E62" s="3">
        <v>9.1213945847306874</v>
      </c>
      <c r="F62" s="4">
        <v>9475</v>
      </c>
      <c r="G62" s="3">
        <v>15.591069903623268</v>
      </c>
      <c r="H62" s="3">
        <v>10.005004509551593</v>
      </c>
    </row>
    <row r="63" spans="1:8" x14ac:dyDescent="0.25">
      <c r="A63" s="2">
        <f t="shared" si="4"/>
        <v>2023</v>
      </c>
      <c r="B63" s="2">
        <v>2</v>
      </c>
      <c r="C63" s="4">
        <v>68</v>
      </c>
      <c r="D63" s="3">
        <v>38.775510204081634</v>
      </c>
      <c r="E63" s="3">
        <v>8.9684542817818294</v>
      </c>
      <c r="F63" s="4">
        <v>10157</v>
      </c>
      <c r="G63" s="3">
        <v>9.9361402749215344</v>
      </c>
      <c r="H63" s="3">
        <v>9.6514135341687979</v>
      </c>
    </row>
    <row r="64" spans="1:8" x14ac:dyDescent="0.25">
      <c r="A64" s="2">
        <f t="shared" si="4"/>
        <v>2023</v>
      </c>
      <c r="B64" s="2">
        <v>3</v>
      </c>
      <c r="C64" s="4">
        <v>79</v>
      </c>
      <c r="D64" s="3">
        <v>-4.8192771084337398</v>
      </c>
      <c r="E64" s="3">
        <v>8.8686729499380412</v>
      </c>
      <c r="F64" s="4">
        <v>12079</v>
      </c>
      <c r="G64" s="3">
        <v>8.9572433700162435</v>
      </c>
      <c r="H64" s="3">
        <v>9.3080099779419001</v>
      </c>
    </row>
    <row r="65" spans="1:8" x14ac:dyDescent="0.25">
      <c r="A65" s="2">
        <f t="shared" si="4"/>
        <v>2023</v>
      </c>
      <c r="B65" s="2">
        <v>4</v>
      </c>
      <c r="C65" s="4">
        <v>56</v>
      </c>
      <c r="D65" s="3">
        <v>-22.222222222222221</v>
      </c>
      <c r="E65" s="3">
        <v>8.8243596460344449</v>
      </c>
      <c r="F65" s="4">
        <v>8624</v>
      </c>
      <c r="G65" s="3">
        <v>1.72210426987498</v>
      </c>
      <c r="H65" s="3">
        <v>8.9736653045202353</v>
      </c>
    </row>
    <row r="66" spans="1:8" x14ac:dyDescent="0.25">
      <c r="A66" s="2">
        <f t="shared" si="4"/>
        <v>2023</v>
      </c>
      <c r="B66" s="2">
        <v>5</v>
      </c>
      <c r="C66" s="4">
        <v>77</v>
      </c>
      <c r="D66" s="3">
        <v>6.944444444444442</v>
      </c>
      <c r="E66" s="3">
        <v>8.836872874818777</v>
      </c>
      <c r="F66" s="4">
        <v>10408</v>
      </c>
      <c r="G66" s="3">
        <v>13.972842750766535</v>
      </c>
      <c r="H66" s="3">
        <v>8.6472266187609197</v>
      </c>
    </row>
    <row r="67" spans="1:8" x14ac:dyDescent="0.25">
      <c r="A67" s="2">
        <f t="shared" si="4"/>
        <v>2023</v>
      </c>
      <c r="B67" s="2">
        <v>6</v>
      </c>
      <c r="C67" s="4">
        <v>79</v>
      </c>
      <c r="D67" s="3">
        <v>-1.2499999999999956</v>
      </c>
      <c r="E67" s="3">
        <v>8.9054151284090342</v>
      </c>
      <c r="F67" s="4">
        <v>10207</v>
      </c>
      <c r="G67" s="3">
        <v>14.466748906582927</v>
      </c>
      <c r="H67" s="3">
        <v>8.3270374448936639</v>
      </c>
    </row>
    <row r="68" spans="1:8" x14ac:dyDescent="0.25">
      <c r="A68" s="2">
        <f t="shared" si="4"/>
        <v>2023</v>
      </c>
      <c r="B68" s="2">
        <v>7</v>
      </c>
      <c r="C68" s="4">
        <v>49</v>
      </c>
      <c r="D68" s="3">
        <v>0</v>
      </c>
      <c r="E68" s="3">
        <v>9.0290574802822139</v>
      </c>
      <c r="F68" s="4">
        <v>8292</v>
      </c>
      <c r="G68" s="3">
        <v>15.439231518863995</v>
      </c>
      <c r="H68" s="3">
        <v>8.0118111416017896</v>
      </c>
    </row>
    <row r="69" spans="1:8" x14ac:dyDescent="0.25">
      <c r="A69" s="2">
        <f t="shared" si="4"/>
        <v>2023</v>
      </c>
      <c r="B69" s="2">
        <v>8</v>
      </c>
      <c r="C69" s="4">
        <v>31</v>
      </c>
      <c r="D69" s="3">
        <v>-42.592592592592595</v>
      </c>
      <c r="E69" s="3">
        <v>9.2061657667536174</v>
      </c>
      <c r="F69" s="4">
        <v>6609</v>
      </c>
      <c r="G69" s="3">
        <v>11.827411167512691</v>
      </c>
      <c r="H69" s="3">
        <v>7.7006874364201243</v>
      </c>
    </row>
    <row r="70" spans="1:8" x14ac:dyDescent="0.25">
      <c r="A70" s="2">
        <f t="shared" si="4"/>
        <v>2023</v>
      </c>
      <c r="B70" s="2">
        <v>9</v>
      </c>
      <c r="C70" s="4">
        <v>68</v>
      </c>
      <c r="D70" s="3">
        <v>30.76923076923077</v>
      </c>
      <c r="E70" s="3">
        <v>9.4344788062579745</v>
      </c>
      <c r="F70" s="4">
        <v>6735</v>
      </c>
      <c r="G70" s="3">
        <v>-1.5494810700189987</v>
      </c>
      <c r="H70" s="3">
        <v>7.3933218499652504</v>
      </c>
    </row>
    <row r="71" spans="1:8" x14ac:dyDescent="0.25">
      <c r="A71" s="2">
        <f t="shared" si="4"/>
        <v>2023</v>
      </c>
      <c r="B71" s="2">
        <v>10</v>
      </c>
      <c r="C71" s="4">
        <v>63</v>
      </c>
      <c r="D71" s="3">
        <v>26</v>
      </c>
      <c r="E71" s="3">
        <v>9.7081382812328343</v>
      </c>
      <c r="F71" s="4">
        <v>8291</v>
      </c>
      <c r="G71" s="3">
        <v>15.974262134564277</v>
      </c>
      <c r="H71" s="3">
        <v>7.0896564808906328</v>
      </c>
    </row>
    <row r="72" spans="1:8" x14ac:dyDescent="0.25">
      <c r="A72" s="2">
        <f t="shared" si="4"/>
        <v>2023</v>
      </c>
      <c r="B72" s="2">
        <v>11</v>
      </c>
      <c r="C72" s="4">
        <v>55</v>
      </c>
      <c r="D72" s="3">
        <v>-15.384615384615385</v>
      </c>
      <c r="E72" s="3">
        <v>10.022767454113177</v>
      </c>
      <c r="F72" s="4">
        <v>9272</v>
      </c>
      <c r="G72" s="3">
        <v>6.3668693357806561</v>
      </c>
      <c r="H72" s="3">
        <v>6.78901239986918</v>
      </c>
    </row>
    <row r="73" spans="1:8" x14ac:dyDescent="0.25">
      <c r="A73" s="2">
        <f t="shared" si="4"/>
        <v>2023</v>
      </c>
      <c r="B73" s="2">
        <v>12</v>
      </c>
      <c r="C73" s="4">
        <v>70</v>
      </c>
      <c r="D73" s="3">
        <v>25</v>
      </c>
      <c r="E73" s="3">
        <v>10.375120966620008</v>
      </c>
      <c r="F73" s="4">
        <v>7957</v>
      </c>
      <c r="G73" s="3">
        <v>-3.7498487964194971</v>
      </c>
      <c r="H73" s="3">
        <v>6.491327664077529</v>
      </c>
    </row>
    <row r="74" spans="1:8" x14ac:dyDescent="0.25">
      <c r="A74" s="2">
        <v>2024</v>
      </c>
      <c r="B74" s="2">
        <v>1</v>
      </c>
      <c r="C74" s="4">
        <v>72</v>
      </c>
      <c r="D74" s="3">
        <v>-2.7027027027026973</v>
      </c>
      <c r="E74" s="3">
        <v>10.760189058888308</v>
      </c>
      <c r="F74" s="4">
        <v>10716</v>
      </c>
      <c r="G74" s="3">
        <v>13.09762532981531</v>
      </c>
      <c r="H74" s="3">
        <v>6.1965110152017546</v>
      </c>
    </row>
    <row r="75" spans="1:8" x14ac:dyDescent="0.25">
      <c r="A75" s="2">
        <f t="shared" si="4"/>
        <v>2024</v>
      </c>
      <c r="B75" s="2">
        <v>2</v>
      </c>
      <c r="C75" s="4">
        <v>68</v>
      </c>
      <c r="D75" s="3">
        <v>0</v>
      </c>
      <c r="E75" s="3">
        <v>11.173977587652598</v>
      </c>
      <c r="F75" s="4">
        <v>10960</v>
      </c>
      <c r="G75" s="3">
        <v>7.9058777197991592</v>
      </c>
      <c r="H75" s="3">
        <v>5.9037600021181742</v>
      </c>
    </row>
    <row r="76" spans="1:8" x14ac:dyDescent="0.25">
      <c r="A76" s="2">
        <f t="shared" si="4"/>
        <v>2024</v>
      </c>
      <c r="B76" s="2">
        <v>3</v>
      </c>
      <c r="C76" s="4">
        <v>77</v>
      </c>
      <c r="D76" s="3">
        <v>-2.5316455696202556</v>
      </c>
      <c r="E76" s="3">
        <v>11.611557486608394</v>
      </c>
      <c r="F76" s="4">
        <v>10683</v>
      </c>
      <c r="G76" s="3">
        <v>-11.557248116565944</v>
      </c>
      <c r="H76" s="3">
        <v>5.6127514177527322</v>
      </c>
    </row>
    <row r="77" spans="1:8" x14ac:dyDescent="0.25">
      <c r="A77" s="2">
        <f t="shared" si="4"/>
        <v>2024</v>
      </c>
      <c r="B77" s="2">
        <v>4</v>
      </c>
      <c r="C77" s="4">
        <v>93</v>
      </c>
      <c r="D77" s="3">
        <v>66.071428571428584</v>
      </c>
      <c r="E77" s="3">
        <v>12.067223718785405</v>
      </c>
      <c r="F77" s="4">
        <v>11752</v>
      </c>
      <c r="G77" s="3">
        <v>36.270871985157704</v>
      </c>
      <c r="H77" s="3">
        <v>5.3233010909839908</v>
      </c>
    </row>
    <row r="78" spans="1:8" x14ac:dyDescent="0.25">
      <c r="A78" s="2">
        <f t="shared" si="4"/>
        <v>2024</v>
      </c>
      <c r="B78" s="2">
        <v>5</v>
      </c>
      <c r="C78" s="4">
        <v>70</v>
      </c>
      <c r="D78" s="3">
        <v>-9.0909090909090935</v>
      </c>
      <c r="E78" s="3">
        <v>12.534289080334435</v>
      </c>
      <c r="F78" s="4">
        <v>9652</v>
      </c>
      <c r="G78" s="3">
        <v>-7.2636433512682563</v>
      </c>
      <c r="H78" s="3">
        <v>5.0340324896117403</v>
      </c>
    </row>
    <row r="79" spans="1:8" x14ac:dyDescent="0.25">
      <c r="A79" s="2">
        <f t="shared" si="4"/>
        <v>2024</v>
      </c>
      <c r="B79" s="2">
        <v>6</v>
      </c>
      <c r="C79" s="4">
        <v>94</v>
      </c>
      <c r="D79" s="3">
        <v>18.98734177215189</v>
      </c>
      <c r="E79" s="3">
        <v>13.009816659409946</v>
      </c>
      <c r="F79" s="4">
        <v>9528</v>
      </c>
      <c r="G79" s="3">
        <v>-6.6522974429313209</v>
      </c>
      <c r="H79" s="3">
        <v>4.7457182183034226</v>
      </c>
    </row>
    <row r="80" spans="1:8" x14ac:dyDescent="0.25">
      <c r="A80" s="2">
        <f t="shared" si="4"/>
        <v>2024</v>
      </c>
      <c r="B80" s="2">
        <v>7</v>
      </c>
      <c r="C80" s="4">
        <v>84</v>
      </c>
      <c r="D80" s="3">
        <v>71.428571428571416</v>
      </c>
      <c r="E80" s="3">
        <v>13.489367794293393</v>
      </c>
      <c r="F80" s="4">
        <v>9704</v>
      </c>
      <c r="G80" s="3">
        <v>17.028461167390251</v>
      </c>
      <c r="H80" s="3">
        <v>4.4582768764597525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2">
        <v>1</v>
      </c>
      <c r="C2" s="4">
        <v>45</v>
      </c>
      <c r="D2" s="3">
        <v>-13.461538461538458</v>
      </c>
      <c r="E2" s="3">
        <v>13.099228071717997</v>
      </c>
      <c r="F2" s="4">
        <v>3710</v>
      </c>
      <c r="G2" s="3">
        <v>6.9780853517877661</v>
      </c>
      <c r="H2" s="3">
        <v>0.57222349397693761</v>
      </c>
    </row>
    <row r="3" spans="1:8" x14ac:dyDescent="0.25">
      <c r="A3" s="2">
        <f>A2</f>
        <v>2018</v>
      </c>
      <c r="B3" s="2">
        <v>2</v>
      </c>
      <c r="C3" s="4">
        <v>33</v>
      </c>
      <c r="D3" s="3">
        <v>10.000000000000009</v>
      </c>
      <c r="E3" s="3">
        <v>13.384665203602768</v>
      </c>
      <c r="F3" s="4">
        <v>2291</v>
      </c>
      <c r="G3" s="3">
        <v>1.9581664441477464</v>
      </c>
      <c r="H3" s="3">
        <v>0.68723689400414367</v>
      </c>
    </row>
    <row r="4" spans="1:8" x14ac:dyDescent="0.25">
      <c r="A4" s="2">
        <f t="shared" ref="A4:A13" si="0">A3</f>
        <v>2018</v>
      </c>
      <c r="B4" s="2">
        <v>3</v>
      </c>
      <c r="C4" s="4">
        <v>26</v>
      </c>
      <c r="D4" s="3">
        <v>8.333333333333325</v>
      </c>
      <c r="E4" s="3">
        <v>13.738393106512376</v>
      </c>
      <c r="F4" s="4">
        <v>1756</v>
      </c>
      <c r="G4" s="3">
        <v>-11.803114013058769</v>
      </c>
      <c r="H4" s="3">
        <v>0.81059365983984077</v>
      </c>
    </row>
    <row r="5" spans="1:8" x14ac:dyDescent="0.25">
      <c r="A5" s="2">
        <f t="shared" si="0"/>
        <v>2018</v>
      </c>
      <c r="B5" s="2">
        <v>4</v>
      </c>
      <c r="C5" s="4">
        <v>21</v>
      </c>
      <c r="D5" s="3">
        <v>39.999999999999993</v>
      </c>
      <c r="E5" s="3">
        <v>14.162139379301067</v>
      </c>
      <c r="F5" s="4">
        <v>1486</v>
      </c>
      <c r="G5" s="3">
        <v>12.832194381169316</v>
      </c>
      <c r="H5" s="3">
        <v>0.94336719143513581</v>
      </c>
    </row>
    <row r="6" spans="1:8" x14ac:dyDescent="0.25">
      <c r="A6" s="2">
        <f t="shared" si="0"/>
        <v>2018</v>
      </c>
      <c r="B6" s="2">
        <v>5</v>
      </c>
      <c r="C6" s="4">
        <v>17</v>
      </c>
      <c r="D6" s="3">
        <v>-31.999999999999996</v>
      </c>
      <c r="E6" s="3">
        <v>14.657256269449947</v>
      </c>
      <c r="F6" s="4">
        <v>1524</v>
      </c>
      <c r="G6" s="3">
        <v>0.92715231788078611</v>
      </c>
      <c r="H6" s="3">
        <v>1.0857549368194066</v>
      </c>
    </row>
    <row r="7" spans="1:8" x14ac:dyDescent="0.25">
      <c r="A7" s="2">
        <f t="shared" si="0"/>
        <v>2018</v>
      </c>
      <c r="B7" s="2">
        <v>6</v>
      </c>
      <c r="C7" s="4">
        <v>14</v>
      </c>
      <c r="D7" s="3">
        <v>16.666666666666675</v>
      </c>
      <c r="E7" s="3">
        <v>15.226890320316565</v>
      </c>
      <c r="F7" s="4">
        <v>1370</v>
      </c>
      <c r="G7" s="3">
        <v>-4.2627533193570937</v>
      </c>
      <c r="H7" s="3">
        <v>1.2387799570213183</v>
      </c>
    </row>
    <row r="8" spans="1:8" x14ac:dyDescent="0.25">
      <c r="A8" s="2">
        <f t="shared" si="0"/>
        <v>2018</v>
      </c>
      <c r="B8" s="2">
        <v>7</v>
      </c>
      <c r="C8" s="4">
        <v>6</v>
      </c>
      <c r="D8" s="3">
        <v>-70</v>
      </c>
      <c r="E8" s="3">
        <v>15.870947988017535</v>
      </c>
      <c r="F8" s="4">
        <v>1485</v>
      </c>
      <c r="G8" s="3">
        <v>8.3150984682713425</v>
      </c>
      <c r="H8" s="3">
        <v>1.4034542989987766</v>
      </c>
    </row>
    <row r="9" spans="1:8" x14ac:dyDescent="0.25">
      <c r="A9" s="2">
        <f t="shared" si="0"/>
        <v>2018</v>
      </c>
      <c r="B9" s="2">
        <v>8</v>
      </c>
      <c r="C9" s="4">
        <v>21</v>
      </c>
      <c r="D9" s="3">
        <v>110.00000000000001</v>
      </c>
      <c r="E9" s="3">
        <v>16.58943571313797</v>
      </c>
      <c r="F9" s="4">
        <v>1357</v>
      </c>
      <c r="G9" s="3">
        <v>10.504885993485335</v>
      </c>
      <c r="H9" s="3">
        <v>1.5804079587877164</v>
      </c>
    </row>
    <row r="10" spans="1:8" x14ac:dyDescent="0.25">
      <c r="A10" s="2">
        <f t="shared" si="0"/>
        <v>2018</v>
      </c>
      <c r="B10" s="2">
        <v>9</v>
      </c>
      <c r="C10" s="4">
        <v>5</v>
      </c>
      <c r="D10" s="3">
        <v>-70.588235294117638</v>
      </c>
      <c r="E10" s="3">
        <v>17.376396675986037</v>
      </c>
      <c r="F10" s="4">
        <v>1104</v>
      </c>
      <c r="G10" s="3">
        <v>-0.54054054054053502</v>
      </c>
      <c r="H10" s="3">
        <v>1.7707509077136052</v>
      </c>
    </row>
    <row r="11" spans="1:8" x14ac:dyDescent="0.25">
      <c r="A11" s="2">
        <f t="shared" si="0"/>
        <v>2018</v>
      </c>
      <c r="B11" s="2">
        <v>10</v>
      </c>
      <c r="C11" s="4">
        <v>14</v>
      </c>
      <c r="D11" s="3">
        <v>-17.647058823529417</v>
      </c>
      <c r="E11" s="3">
        <v>18.232360901612047</v>
      </c>
      <c r="F11" s="4">
        <v>1665</v>
      </c>
      <c r="G11" s="3">
        <v>10.484406104844069</v>
      </c>
      <c r="H11" s="3">
        <v>1.9762128725209869</v>
      </c>
    </row>
    <row r="12" spans="1:8" x14ac:dyDescent="0.25">
      <c r="A12" s="2">
        <f t="shared" si="0"/>
        <v>2018</v>
      </c>
      <c r="B12" s="2">
        <v>11</v>
      </c>
      <c r="C12" s="4">
        <v>22</v>
      </c>
      <c r="D12" s="3">
        <v>83.333333333333329</v>
      </c>
      <c r="E12" s="3">
        <v>19.151749760068395</v>
      </c>
      <c r="F12" s="4">
        <v>1992</v>
      </c>
      <c r="G12" s="3">
        <v>10.055248618784528</v>
      </c>
      <c r="H12" s="3">
        <v>2.1983630736038324</v>
      </c>
    </row>
    <row r="13" spans="1:8" x14ac:dyDescent="0.25">
      <c r="A13" s="2">
        <f t="shared" si="0"/>
        <v>2018</v>
      </c>
      <c r="B13" s="2">
        <v>12</v>
      </c>
      <c r="C13" s="4">
        <v>36</v>
      </c>
      <c r="D13" s="3">
        <v>63.636363636363647</v>
      </c>
      <c r="E13" s="3">
        <v>20.126492995037669</v>
      </c>
      <c r="F13" s="4">
        <v>2647</v>
      </c>
      <c r="G13" s="3">
        <v>1.9252984212552837</v>
      </c>
      <c r="H13" s="3">
        <v>2.4393615781083571</v>
      </c>
    </row>
    <row r="14" spans="1:8" x14ac:dyDescent="0.25">
      <c r="A14" s="2">
        <v>2019</v>
      </c>
      <c r="B14" s="2">
        <v>1</v>
      </c>
      <c r="C14" s="4">
        <v>39</v>
      </c>
      <c r="D14" s="3">
        <v>-13.33333333333333</v>
      </c>
      <c r="E14" s="3">
        <v>21.152977404617275</v>
      </c>
      <c r="F14" s="4">
        <v>4157</v>
      </c>
      <c r="G14" s="3">
        <v>12.048517520215629</v>
      </c>
      <c r="H14" s="3">
        <v>2.7019140702325246</v>
      </c>
    </row>
    <row r="15" spans="1:8" x14ac:dyDescent="0.25">
      <c r="A15" s="2">
        <f>A14</f>
        <v>2019</v>
      </c>
      <c r="B15" s="2">
        <v>2</v>
      </c>
      <c r="C15" s="4">
        <v>24</v>
      </c>
      <c r="D15" s="3">
        <v>-27.27272727272727</v>
      </c>
      <c r="E15" s="3">
        <v>22.230611305699146</v>
      </c>
      <c r="F15" s="4">
        <v>2311</v>
      </c>
      <c r="G15" s="3">
        <v>0.87298123090353563</v>
      </c>
      <c r="H15" s="3">
        <v>2.9886905353439612</v>
      </c>
    </row>
    <row r="16" spans="1:8" x14ac:dyDescent="0.25">
      <c r="A16" s="2">
        <f t="shared" ref="A16:A25" si="1">A15</f>
        <v>2019</v>
      </c>
      <c r="B16" s="2">
        <v>3</v>
      </c>
      <c r="C16" s="4">
        <v>18</v>
      </c>
      <c r="D16" s="3">
        <v>-30.76923076923077</v>
      </c>
      <c r="E16" s="3">
        <v>23.356408132485086</v>
      </c>
      <c r="F16" s="4">
        <v>1855</v>
      </c>
      <c r="G16" s="3">
        <v>5.6378132118451108</v>
      </c>
      <c r="H16" s="3">
        <v>3.3030100284943198</v>
      </c>
    </row>
    <row r="17" spans="1:8" x14ac:dyDescent="0.25">
      <c r="A17" s="2">
        <f t="shared" si="1"/>
        <v>2019</v>
      </c>
      <c r="B17" s="2">
        <v>4</v>
      </c>
      <c r="C17" s="4">
        <v>19</v>
      </c>
      <c r="D17" s="3">
        <v>-9.5238095238095237</v>
      </c>
      <c r="E17" s="3">
        <v>24.523943587331175</v>
      </c>
      <c r="F17" s="4">
        <v>1610</v>
      </c>
      <c r="G17" s="3">
        <v>8.3445491251682427</v>
      </c>
      <c r="H17" s="3">
        <v>3.6480446804779998</v>
      </c>
    </row>
    <row r="18" spans="1:8" x14ac:dyDescent="0.25">
      <c r="A18" s="2">
        <f t="shared" si="1"/>
        <v>2019</v>
      </c>
      <c r="B18" s="2">
        <v>5</v>
      </c>
      <c r="C18" s="4">
        <v>19</v>
      </c>
      <c r="D18" s="3">
        <v>11.764705882352944</v>
      </c>
      <c r="E18" s="3">
        <v>25.72303464766976</v>
      </c>
      <c r="F18" s="4">
        <v>1631</v>
      </c>
      <c r="G18" s="3">
        <v>7.0209973753280863</v>
      </c>
      <c r="H18" s="3">
        <v>4.0271287611993554</v>
      </c>
    </row>
    <row r="19" spans="1:8" x14ac:dyDescent="0.25">
      <c r="A19" s="2">
        <f t="shared" si="1"/>
        <v>2019</v>
      </c>
      <c r="B19" s="2">
        <v>6</v>
      </c>
      <c r="C19" s="4">
        <v>13</v>
      </c>
      <c r="D19" s="3">
        <v>-7.1428571428571397</v>
      </c>
      <c r="E19" s="3">
        <v>26.941133863633805</v>
      </c>
      <c r="F19" s="4">
        <v>1255</v>
      </c>
      <c r="G19" s="3">
        <v>-8.394160583941602</v>
      </c>
      <c r="H19" s="3">
        <v>4.4439226867047328</v>
      </c>
    </row>
    <row r="20" spans="1:8" x14ac:dyDescent="0.25">
      <c r="A20" s="2">
        <f t="shared" si="1"/>
        <v>2019</v>
      </c>
      <c r="B20" s="2">
        <v>7</v>
      </c>
      <c r="C20" s="4">
        <v>18</v>
      </c>
      <c r="D20" s="3">
        <v>200</v>
      </c>
      <c r="E20" s="3">
        <v>28.164724456969793</v>
      </c>
      <c r="F20" s="4">
        <v>1625</v>
      </c>
      <c r="G20" s="3">
        <v>9.4276094276094291</v>
      </c>
      <c r="H20" s="3">
        <v>4.9022947805831256</v>
      </c>
    </row>
    <row r="21" spans="1:8" x14ac:dyDescent="0.25">
      <c r="A21" s="2">
        <f t="shared" si="1"/>
        <v>2019</v>
      </c>
      <c r="B21" s="2">
        <v>8</v>
      </c>
      <c r="C21" s="4">
        <v>10</v>
      </c>
      <c r="D21" s="3">
        <v>-52.380952380952387</v>
      </c>
      <c r="E21" s="3">
        <v>29.377922705604313</v>
      </c>
      <c r="F21" s="4">
        <v>1167</v>
      </c>
      <c r="G21" s="3">
        <v>-14.001473839351508</v>
      </c>
      <c r="H21" s="3">
        <v>5.4052218328630648</v>
      </c>
    </row>
    <row r="22" spans="1:8" x14ac:dyDescent="0.25">
      <c r="A22" s="2">
        <f t="shared" si="1"/>
        <v>2019</v>
      </c>
      <c r="B22" s="2">
        <v>9</v>
      </c>
      <c r="C22" s="4">
        <v>25</v>
      </c>
      <c r="D22" s="3">
        <v>400</v>
      </c>
      <c r="E22" s="3">
        <v>30.576777892709995</v>
      </c>
      <c r="F22" s="4">
        <v>1255</v>
      </c>
      <c r="G22" s="3">
        <v>13.677536231884059</v>
      </c>
      <c r="H22" s="3">
        <v>5.9559948915346794</v>
      </c>
    </row>
    <row r="23" spans="1:8" x14ac:dyDescent="0.25">
      <c r="A23" s="2">
        <f t="shared" si="1"/>
        <v>2019</v>
      </c>
      <c r="B23" s="2">
        <v>10</v>
      </c>
      <c r="C23" s="4">
        <v>15</v>
      </c>
      <c r="D23" s="3">
        <v>7.1428571428571397</v>
      </c>
      <c r="E23" s="3">
        <v>31.751661601800681</v>
      </c>
      <c r="F23" s="4">
        <v>1743</v>
      </c>
      <c r="G23" s="3">
        <v>4.6846846846846812</v>
      </c>
      <c r="H23" s="3">
        <v>6.5565573173886404</v>
      </c>
    </row>
    <row r="24" spans="1:8" x14ac:dyDescent="0.25">
      <c r="A24" s="2">
        <f t="shared" si="1"/>
        <v>2019</v>
      </c>
      <c r="B24" s="2">
        <v>11</v>
      </c>
      <c r="C24" s="4">
        <v>24</v>
      </c>
      <c r="D24" s="3">
        <v>9.0909090909090828</v>
      </c>
      <c r="E24" s="3">
        <v>32.918599806814328</v>
      </c>
      <c r="F24" s="4">
        <v>1982</v>
      </c>
      <c r="G24" s="3">
        <v>-0.5020080321285092</v>
      </c>
      <c r="H24" s="3">
        <v>7.2093886893642551</v>
      </c>
    </row>
    <row r="25" spans="1:8" x14ac:dyDescent="0.25">
      <c r="A25" s="2">
        <f t="shared" si="1"/>
        <v>2019</v>
      </c>
      <c r="B25" s="2">
        <v>12</v>
      </c>
      <c r="C25" s="4">
        <v>22</v>
      </c>
      <c r="D25" s="3">
        <v>-38.888888888888886</v>
      </c>
      <c r="E25" s="3">
        <v>34.0919095369348</v>
      </c>
      <c r="F25" s="4">
        <v>2719</v>
      </c>
      <c r="G25" s="3">
        <v>2.7200604457876754</v>
      </c>
      <c r="H25" s="3">
        <v>7.9168385952457818</v>
      </c>
    </row>
    <row r="26" spans="1:8" x14ac:dyDescent="0.25">
      <c r="A26" s="2">
        <v>2020</v>
      </c>
      <c r="B26" s="2">
        <v>1</v>
      </c>
      <c r="C26" s="4">
        <v>48</v>
      </c>
      <c r="D26" s="3">
        <v>23.076923076923084</v>
      </c>
      <c r="E26" s="3">
        <v>35.284253120601804</v>
      </c>
      <c r="F26" s="4">
        <v>3556</v>
      </c>
      <c r="G26" s="3">
        <v>-14.457541496271354</v>
      </c>
      <c r="H26" s="3">
        <v>8.6807211091562628</v>
      </c>
    </row>
    <row r="27" spans="1:8" x14ac:dyDescent="0.25">
      <c r="A27" s="2">
        <f>A26</f>
        <v>2020</v>
      </c>
      <c r="B27" s="2">
        <v>2</v>
      </c>
      <c r="C27" s="4">
        <v>29</v>
      </c>
      <c r="D27" s="3">
        <v>20.833333333333325</v>
      </c>
      <c r="E27" s="3">
        <v>36.503224775253258</v>
      </c>
      <c r="F27" s="4">
        <v>2418</v>
      </c>
      <c r="G27" s="3">
        <v>4.6300302899177748</v>
      </c>
      <c r="H27" s="3">
        <v>9.502489417847249</v>
      </c>
    </row>
    <row r="28" spans="1:8" x14ac:dyDescent="0.25">
      <c r="A28" s="2">
        <f t="shared" ref="A28:A37" si="2">A27</f>
        <v>2020</v>
      </c>
      <c r="B28" s="2">
        <v>3</v>
      </c>
      <c r="C28" s="4">
        <v>24</v>
      </c>
      <c r="D28" s="3">
        <v>33.333333333333329</v>
      </c>
      <c r="E28" s="3">
        <v>37.755570987074037</v>
      </c>
      <c r="F28" s="4">
        <v>1470</v>
      </c>
      <c r="G28" s="3">
        <v>-20.75471698113207</v>
      </c>
      <c r="H28" s="3">
        <v>10.381989884278248</v>
      </c>
    </row>
    <row r="29" spans="1:8" x14ac:dyDescent="0.25">
      <c r="A29" s="2">
        <f t="shared" si="2"/>
        <v>2020</v>
      </c>
      <c r="B29" s="2">
        <v>4</v>
      </c>
      <c r="C29" s="4">
        <v>4</v>
      </c>
      <c r="D29" s="3">
        <v>-78.94736842105263</v>
      </c>
      <c r="E29" s="3">
        <v>39.046950055343316</v>
      </c>
      <c r="F29" s="4">
        <v>404</v>
      </c>
      <c r="G29" s="3">
        <v>-74.906832298136635</v>
      </c>
      <c r="H29" s="3">
        <v>11.31873050619155</v>
      </c>
    </row>
    <row r="30" spans="1:8" x14ac:dyDescent="0.25">
      <c r="A30" s="2">
        <f t="shared" si="2"/>
        <v>2020</v>
      </c>
      <c r="B30" s="2">
        <v>5</v>
      </c>
      <c r="C30" s="4">
        <v>2</v>
      </c>
      <c r="D30" s="3">
        <v>-89.473684210526315</v>
      </c>
      <c r="E30" s="3">
        <v>40.382713179503213</v>
      </c>
      <c r="F30" s="4">
        <v>482</v>
      </c>
      <c r="G30" s="3">
        <v>-70.447578172900066</v>
      </c>
      <c r="H30" s="3">
        <v>12.310057010019348</v>
      </c>
    </row>
    <row r="31" spans="1:8" x14ac:dyDescent="0.25">
      <c r="A31" s="2">
        <f t="shared" si="2"/>
        <v>2020</v>
      </c>
      <c r="B31" s="2">
        <v>6</v>
      </c>
      <c r="C31" s="4">
        <v>17</v>
      </c>
      <c r="D31" s="3">
        <v>30.76923076923077</v>
      </c>
      <c r="E31" s="3">
        <v>41.760017509101651</v>
      </c>
      <c r="F31" s="4">
        <v>1115</v>
      </c>
      <c r="G31" s="3">
        <v>-11.155378486055778</v>
      </c>
      <c r="H31" s="3">
        <v>13.347327235887979</v>
      </c>
    </row>
    <row r="32" spans="1:8" x14ac:dyDescent="0.25">
      <c r="A32" s="2">
        <f t="shared" si="2"/>
        <v>2020</v>
      </c>
      <c r="B32" s="2">
        <v>7</v>
      </c>
      <c r="C32" s="4">
        <v>10</v>
      </c>
      <c r="D32" s="3">
        <v>-44.444444444444443</v>
      </c>
      <c r="E32" s="3">
        <v>43.167002388312248</v>
      </c>
      <c r="F32" s="4">
        <v>1435</v>
      </c>
      <c r="G32" s="3">
        <v>-11.69230769230769</v>
      </c>
      <c r="H32" s="3">
        <v>14.416151965924968</v>
      </c>
    </row>
    <row r="33" spans="1:8" x14ac:dyDescent="0.25">
      <c r="A33" s="2">
        <f t="shared" si="2"/>
        <v>2020</v>
      </c>
      <c r="B33" s="2">
        <v>8</v>
      </c>
      <c r="C33" s="4">
        <v>17</v>
      </c>
      <c r="D33" s="3">
        <v>70</v>
      </c>
      <c r="E33" s="3">
        <v>44.591043912229466</v>
      </c>
      <c r="F33" s="4">
        <v>1123</v>
      </c>
      <c r="G33" s="3">
        <v>-3.7703513281919454</v>
      </c>
      <c r="H33" s="3">
        <v>15.500440405471593</v>
      </c>
    </row>
    <row r="34" spans="1:8" x14ac:dyDescent="0.25">
      <c r="A34" s="2">
        <f t="shared" si="2"/>
        <v>2020</v>
      </c>
      <c r="B34" s="2">
        <v>9</v>
      </c>
      <c r="C34" s="4">
        <v>11</v>
      </c>
      <c r="D34" s="3">
        <v>-56.000000000000007</v>
      </c>
      <c r="E34" s="3">
        <v>46.01343404769549</v>
      </c>
      <c r="F34" s="4">
        <v>1624</v>
      </c>
      <c r="G34" s="3">
        <v>29.402390438247018</v>
      </c>
      <c r="H34" s="3">
        <v>16.582288672392874</v>
      </c>
    </row>
    <row r="35" spans="1:8" x14ac:dyDescent="0.25">
      <c r="A35" s="2">
        <f t="shared" si="2"/>
        <v>2020</v>
      </c>
      <c r="B35" s="2">
        <v>10</v>
      </c>
      <c r="C35" s="4">
        <v>9</v>
      </c>
      <c r="D35" s="3">
        <v>-40</v>
      </c>
      <c r="E35" s="3">
        <v>47.417229272391928</v>
      </c>
      <c r="F35" s="4">
        <v>1589</v>
      </c>
      <c r="G35" s="3">
        <v>-8.8353413654618471</v>
      </c>
      <c r="H35" s="3">
        <v>17.642454635127876</v>
      </c>
    </row>
    <row r="36" spans="1:8" x14ac:dyDescent="0.25">
      <c r="A36" s="2">
        <f t="shared" si="2"/>
        <v>2020</v>
      </c>
      <c r="B36" s="2">
        <v>11</v>
      </c>
      <c r="C36" s="4">
        <v>16</v>
      </c>
      <c r="D36" s="3">
        <v>-33.333333333333336</v>
      </c>
      <c r="E36" s="3">
        <v>48.77840179774708</v>
      </c>
      <c r="F36" s="4">
        <v>2062</v>
      </c>
      <c r="G36" s="3">
        <v>4.0363269424823489</v>
      </c>
      <c r="H36" s="3">
        <v>18.662586446960518</v>
      </c>
    </row>
    <row r="37" spans="1:8" x14ac:dyDescent="0.25">
      <c r="A37" s="2">
        <f t="shared" si="2"/>
        <v>2020</v>
      </c>
      <c r="B37" s="2">
        <v>12</v>
      </c>
      <c r="C37" s="4">
        <v>22</v>
      </c>
      <c r="D37" s="3">
        <v>0</v>
      </c>
      <c r="E37" s="3">
        <v>50.066853194267544</v>
      </c>
      <c r="F37" s="4">
        <v>3022</v>
      </c>
      <c r="G37" s="3">
        <v>11.143802868701735</v>
      </c>
      <c r="H37" s="3">
        <v>19.622493525341344</v>
      </c>
    </row>
    <row r="38" spans="1:8" x14ac:dyDescent="0.25">
      <c r="A38" s="2">
        <v>2021</v>
      </c>
      <c r="B38" s="2">
        <v>1</v>
      </c>
      <c r="C38" s="4">
        <v>41</v>
      </c>
      <c r="D38" s="3">
        <v>-14.583333333333337</v>
      </c>
      <c r="E38" s="3">
        <v>51.246782828631368</v>
      </c>
      <c r="F38" s="4">
        <v>3011</v>
      </c>
      <c r="G38" s="3">
        <v>-15.32620922384702</v>
      </c>
      <c r="H38" s="3">
        <v>20.500969575255308</v>
      </c>
    </row>
    <row r="39" spans="1:8" x14ac:dyDescent="0.25">
      <c r="A39" s="2">
        <f>A38</f>
        <v>2021</v>
      </c>
      <c r="B39" s="2">
        <v>2</v>
      </c>
      <c r="C39" s="4">
        <v>33</v>
      </c>
      <c r="D39" s="3">
        <v>13.793103448275868</v>
      </c>
      <c r="E39" s="3">
        <v>52.278913202711429</v>
      </c>
      <c r="F39" s="4">
        <v>2501</v>
      </c>
      <c r="G39" s="3">
        <v>3.4325889164598777</v>
      </c>
      <c r="H39" s="3">
        <v>21.276219503725095</v>
      </c>
    </row>
    <row r="40" spans="1:8" x14ac:dyDescent="0.25">
      <c r="A40" s="2">
        <f t="shared" ref="A40:A49" si="3">A39</f>
        <v>2021</v>
      </c>
      <c r="B40" s="2">
        <v>3</v>
      </c>
      <c r="C40" s="4">
        <v>23</v>
      </c>
      <c r="D40" s="3">
        <v>-4.1666666666666625</v>
      </c>
      <c r="E40" s="3">
        <v>53.119395282536033</v>
      </c>
      <c r="F40" s="4">
        <v>2121</v>
      </c>
      <c r="G40" s="3">
        <v>44.285714285714285</v>
      </c>
      <c r="H40" s="3">
        <v>21.923960219245672</v>
      </c>
    </row>
    <row r="41" spans="1:8" x14ac:dyDescent="0.25">
      <c r="A41" s="2">
        <f t="shared" si="3"/>
        <v>2021</v>
      </c>
      <c r="B41" s="2">
        <v>4</v>
      </c>
      <c r="C41" s="4">
        <v>15</v>
      </c>
      <c r="D41" s="3">
        <v>275</v>
      </c>
      <c r="E41" s="3">
        <v>53.721707408456098</v>
      </c>
      <c r="F41" s="4">
        <v>1860</v>
      </c>
      <c r="G41" s="3">
        <v>360.39603960396039</v>
      </c>
      <c r="H41" s="3">
        <v>22.418669489298999</v>
      </c>
    </row>
    <row r="42" spans="1:8" x14ac:dyDescent="0.25">
      <c r="A42" s="2">
        <f t="shared" si="3"/>
        <v>2021</v>
      </c>
      <c r="B42" s="2">
        <v>5</v>
      </c>
      <c r="C42" s="4">
        <v>24</v>
      </c>
      <c r="D42" s="3">
        <v>1100</v>
      </c>
      <c r="E42" s="3">
        <v>54.035349722076077</v>
      </c>
      <c r="F42" s="4">
        <v>1720</v>
      </c>
      <c r="G42" s="3">
        <v>256.84647302904568</v>
      </c>
      <c r="H42" s="3">
        <v>22.736377980954991</v>
      </c>
    </row>
    <row r="43" spans="1:8" x14ac:dyDescent="0.25">
      <c r="A43" s="2">
        <f t="shared" si="3"/>
        <v>2021</v>
      </c>
      <c r="B43" s="2">
        <v>6</v>
      </c>
      <c r="C43" s="4">
        <v>19</v>
      </c>
      <c r="D43" s="3">
        <v>11.764705882352944</v>
      </c>
      <c r="E43" s="3">
        <v>54.025188913097054</v>
      </c>
      <c r="F43" s="4">
        <v>1570</v>
      </c>
      <c r="G43" s="3">
        <v>40.807174887892387</v>
      </c>
      <c r="H43" s="3">
        <v>22.876587011985972</v>
      </c>
    </row>
    <row r="44" spans="1:8" x14ac:dyDescent="0.25">
      <c r="A44" s="2">
        <f t="shared" si="3"/>
        <v>2021</v>
      </c>
      <c r="B44" s="2">
        <v>7</v>
      </c>
      <c r="C44" s="4">
        <v>8</v>
      </c>
      <c r="D44" s="3">
        <v>-19.999999999999996</v>
      </c>
      <c r="E44" s="3">
        <v>53.728728105267201</v>
      </c>
      <c r="F44" s="4">
        <v>1503</v>
      </c>
      <c r="G44" s="3">
        <v>4.7386759581881543</v>
      </c>
      <c r="H44" s="3">
        <v>22.855055545653716</v>
      </c>
    </row>
    <row r="45" spans="1:8" x14ac:dyDescent="0.25">
      <c r="A45" s="2">
        <f t="shared" si="3"/>
        <v>2021</v>
      </c>
      <c r="B45" s="2">
        <v>8</v>
      </c>
      <c r="C45" s="4">
        <v>11</v>
      </c>
      <c r="D45" s="3">
        <v>-35.294117647058819</v>
      </c>
      <c r="E45" s="3">
        <v>53.18053566656868</v>
      </c>
      <c r="F45" s="4">
        <v>1274</v>
      </c>
      <c r="G45" s="3">
        <v>13.446126447016926</v>
      </c>
      <c r="H45" s="3">
        <v>22.688787724933608</v>
      </c>
    </row>
    <row r="46" spans="1:8" x14ac:dyDescent="0.25">
      <c r="A46" s="2">
        <f t="shared" si="3"/>
        <v>2021</v>
      </c>
      <c r="B46" s="2">
        <v>9</v>
      </c>
      <c r="C46" s="4">
        <v>16</v>
      </c>
      <c r="D46" s="3">
        <v>45.45454545454546</v>
      </c>
      <c r="E46" s="3">
        <v>52.410059914420771</v>
      </c>
      <c r="F46" s="4">
        <v>1279</v>
      </c>
      <c r="G46" s="3">
        <v>-21.243842364532018</v>
      </c>
      <c r="H46" s="3">
        <v>22.393529610885235</v>
      </c>
    </row>
    <row r="47" spans="1:8" x14ac:dyDescent="0.25">
      <c r="A47" s="2">
        <f t="shared" si="3"/>
        <v>2021</v>
      </c>
      <c r="B47" s="2">
        <v>10</v>
      </c>
      <c r="C47" s="4">
        <v>11</v>
      </c>
      <c r="D47" s="3">
        <v>22.222222222222232</v>
      </c>
      <c r="E47" s="3">
        <v>51.440605093095968</v>
      </c>
      <c r="F47" s="4">
        <v>1760</v>
      </c>
      <c r="G47" s="3">
        <v>10.761485210824429</v>
      </c>
      <c r="H47" s="3">
        <v>21.984385413090543</v>
      </c>
    </row>
    <row r="48" spans="1:8" x14ac:dyDescent="0.25">
      <c r="A48" s="2">
        <f t="shared" si="3"/>
        <v>2021</v>
      </c>
      <c r="B48" s="2">
        <v>11</v>
      </c>
      <c r="C48" s="4">
        <v>21</v>
      </c>
      <c r="D48" s="3">
        <v>31.25</v>
      </c>
      <c r="E48" s="3">
        <v>50.294992425029292</v>
      </c>
      <c r="F48" s="4">
        <v>2130</v>
      </c>
      <c r="G48" s="3">
        <v>3.2977691561590694</v>
      </c>
      <c r="H48" s="3">
        <v>21.473428968077634</v>
      </c>
    </row>
    <row r="49" spans="1:8" x14ac:dyDescent="0.25">
      <c r="A49" s="2">
        <f t="shared" si="3"/>
        <v>2021</v>
      </c>
      <c r="B49" s="2">
        <v>12</v>
      </c>
      <c r="C49" s="4">
        <v>38</v>
      </c>
      <c r="D49" s="3">
        <v>72.727272727272734</v>
      </c>
      <c r="E49" s="3">
        <v>48.99401407828973</v>
      </c>
      <c r="F49" s="4">
        <v>3049</v>
      </c>
      <c r="G49" s="3">
        <v>0.89344804765056907</v>
      </c>
      <c r="H49" s="3">
        <v>20.871954744305008</v>
      </c>
    </row>
    <row r="50" spans="1:8" x14ac:dyDescent="0.25">
      <c r="A50" s="2">
        <v>2022</v>
      </c>
      <c r="B50" s="2">
        <v>1</v>
      </c>
      <c r="C50" s="4">
        <v>43</v>
      </c>
      <c r="D50" s="3">
        <v>4.8780487804878092</v>
      </c>
      <c r="E50" s="3">
        <v>47.557139652027864</v>
      </c>
      <c r="F50" s="4">
        <v>3716</v>
      </c>
      <c r="G50" s="3">
        <v>23.414148123546987</v>
      </c>
      <c r="H50" s="3">
        <v>20.189995011633112</v>
      </c>
    </row>
    <row r="51" spans="1:8" x14ac:dyDescent="0.25">
      <c r="A51" s="2">
        <f>A50</f>
        <v>2022</v>
      </c>
      <c r="B51" s="2">
        <v>2</v>
      </c>
      <c r="C51" s="4">
        <v>34</v>
      </c>
      <c r="D51" s="3">
        <v>3.0303030303030276</v>
      </c>
      <c r="E51" s="3">
        <v>46.005486888356018</v>
      </c>
      <c r="F51" s="4">
        <v>2432</v>
      </c>
      <c r="G51" s="3">
        <v>-2.7588964414234307</v>
      </c>
      <c r="H51" s="3">
        <v>19.436194643624013</v>
      </c>
    </row>
    <row r="52" spans="1:8" x14ac:dyDescent="0.25">
      <c r="A52" s="2">
        <f t="shared" ref="A52:A61" si="4">A51</f>
        <v>2022</v>
      </c>
      <c r="B52" s="2">
        <v>3</v>
      </c>
      <c r="C52" s="4">
        <v>39</v>
      </c>
      <c r="D52" s="3">
        <v>69.565217391304344</v>
      </c>
      <c r="E52" s="3">
        <v>44.357209703631547</v>
      </c>
      <c r="F52" s="4">
        <v>2560</v>
      </c>
      <c r="G52" s="3">
        <v>20.697784064120704</v>
      </c>
      <c r="H52" s="3">
        <v>18.619422413361445</v>
      </c>
    </row>
    <row r="53" spans="1:8" x14ac:dyDescent="0.25">
      <c r="A53" s="2">
        <f t="shared" si="4"/>
        <v>2022</v>
      </c>
      <c r="B53" s="2">
        <v>4</v>
      </c>
      <c r="C53" s="4">
        <v>13</v>
      </c>
      <c r="D53" s="3">
        <v>-13.33333333333333</v>
      </c>
      <c r="E53" s="3">
        <v>42.627477626443884</v>
      </c>
      <c r="F53" s="4">
        <v>1663</v>
      </c>
      <c r="G53" s="3">
        <v>-10.59139784946237</v>
      </c>
      <c r="H53" s="3">
        <v>17.74700576815934</v>
      </c>
    </row>
    <row r="54" spans="1:8" x14ac:dyDescent="0.25">
      <c r="A54" s="2">
        <f t="shared" si="4"/>
        <v>2022</v>
      </c>
      <c r="B54" s="2">
        <v>5</v>
      </c>
      <c r="C54" s="4">
        <v>26</v>
      </c>
      <c r="D54" s="3">
        <v>8.333333333333325</v>
      </c>
      <c r="E54" s="3">
        <v>40.833210741471895</v>
      </c>
      <c r="F54" s="4">
        <v>1729</v>
      </c>
      <c r="G54" s="3">
        <v>0.52325581395349374</v>
      </c>
      <c r="H54" s="3">
        <v>16.826416486001833</v>
      </c>
    </row>
    <row r="55" spans="1:8" x14ac:dyDescent="0.25">
      <c r="A55" s="2">
        <f t="shared" si="4"/>
        <v>2022</v>
      </c>
      <c r="B55" s="2">
        <v>6</v>
      </c>
      <c r="C55" s="4">
        <v>17</v>
      </c>
      <c r="D55" s="3">
        <v>-10.526315789473683</v>
      </c>
      <c r="E55" s="3">
        <v>38.987442965966686</v>
      </c>
      <c r="F55" s="4">
        <v>1701</v>
      </c>
      <c r="G55" s="3">
        <v>8.3439490445859974</v>
      </c>
      <c r="H55" s="3">
        <v>15.863158400177385</v>
      </c>
    </row>
    <row r="56" spans="1:8" x14ac:dyDescent="0.25">
      <c r="A56" s="2">
        <f t="shared" si="4"/>
        <v>2022</v>
      </c>
      <c r="B56" s="2">
        <v>7</v>
      </c>
      <c r="C56" s="4">
        <v>12</v>
      </c>
      <c r="D56" s="3">
        <v>50</v>
      </c>
      <c r="E56" s="3">
        <v>37.10095128124825</v>
      </c>
      <c r="F56" s="4">
        <v>1624</v>
      </c>
      <c r="G56" s="3">
        <v>8.0505655355954673</v>
      </c>
      <c r="H56" s="3">
        <v>14.8616031800389</v>
      </c>
    </row>
    <row r="57" spans="1:8" x14ac:dyDescent="0.25">
      <c r="A57" s="2">
        <f t="shared" si="4"/>
        <v>2022</v>
      </c>
      <c r="B57" s="2">
        <v>8</v>
      </c>
      <c r="C57" s="4">
        <v>19</v>
      </c>
      <c r="D57" s="3">
        <v>72.727272727272734</v>
      </c>
      <c r="E57" s="3">
        <v>35.181074213167442</v>
      </c>
      <c r="F57" s="4">
        <v>1559</v>
      </c>
      <c r="G57" s="3">
        <v>22.370486656200939</v>
      </c>
      <c r="H57" s="3">
        <v>13.825600327622915</v>
      </c>
    </row>
    <row r="58" spans="1:8" x14ac:dyDescent="0.25">
      <c r="A58" s="2">
        <f t="shared" si="4"/>
        <v>2022</v>
      </c>
      <c r="B58" s="2">
        <v>9</v>
      </c>
      <c r="C58" s="4">
        <v>20</v>
      </c>
      <c r="D58" s="3">
        <v>25</v>
      </c>
      <c r="E58" s="3">
        <v>33.236046054847264</v>
      </c>
      <c r="F58" s="4">
        <v>1430</v>
      </c>
      <c r="G58" s="3">
        <v>11.806098514464436</v>
      </c>
      <c r="H58" s="3">
        <v>12.75852635624066</v>
      </c>
    </row>
    <row r="59" spans="1:8" x14ac:dyDescent="0.25">
      <c r="A59" s="2">
        <f t="shared" si="4"/>
        <v>2022</v>
      </c>
      <c r="B59" s="2">
        <v>10</v>
      </c>
      <c r="C59" s="4">
        <v>20</v>
      </c>
      <c r="D59" s="3">
        <v>81.818181818181813</v>
      </c>
      <c r="E59" s="3">
        <v>31.276708474307533</v>
      </c>
      <c r="F59" s="4">
        <v>1922</v>
      </c>
      <c r="G59" s="3">
        <v>9.2045454545454533</v>
      </c>
      <c r="H59" s="3">
        <v>11.664351174087294</v>
      </c>
    </row>
    <row r="60" spans="1:8" x14ac:dyDescent="0.25">
      <c r="A60" s="2">
        <f t="shared" si="4"/>
        <v>2022</v>
      </c>
      <c r="B60" s="2">
        <v>11</v>
      </c>
      <c r="C60" s="4">
        <v>24</v>
      </c>
      <c r="D60" s="3">
        <v>14.285714285714279</v>
      </c>
      <c r="E60" s="3">
        <v>29.313331191925364</v>
      </c>
      <c r="F60" s="4">
        <v>2654</v>
      </c>
      <c r="G60" s="3">
        <v>24.600938967136155</v>
      </c>
      <c r="H60" s="3">
        <v>10.54697854853563</v>
      </c>
    </row>
    <row r="61" spans="1:8" x14ac:dyDescent="0.25">
      <c r="A61" s="2">
        <f t="shared" si="4"/>
        <v>2022</v>
      </c>
      <c r="B61" s="2">
        <v>12</v>
      </c>
      <c r="C61" s="4">
        <v>39</v>
      </c>
      <c r="D61" s="3">
        <v>2.6315789473684292</v>
      </c>
      <c r="E61" s="3">
        <v>27.359693752615641</v>
      </c>
      <c r="F61" s="4">
        <v>3248</v>
      </c>
      <c r="G61" s="3">
        <v>6.5267300754345614</v>
      </c>
      <c r="H61" s="3">
        <v>9.410141427116848</v>
      </c>
    </row>
    <row r="62" spans="1:8" x14ac:dyDescent="0.25">
      <c r="A62" s="2">
        <v>2023</v>
      </c>
      <c r="B62" s="2">
        <v>1</v>
      </c>
      <c r="C62" s="4">
        <v>35</v>
      </c>
      <c r="D62" s="3">
        <v>-18.604651162790699</v>
      </c>
      <c r="E62" s="3">
        <v>25.428532116785874</v>
      </c>
      <c r="F62" s="4">
        <v>3935</v>
      </c>
      <c r="G62" s="3">
        <v>5.8934337997847086</v>
      </c>
      <c r="H62" s="3">
        <v>8.2585487268356399</v>
      </c>
    </row>
    <row r="63" spans="1:8" x14ac:dyDescent="0.25">
      <c r="A63" s="2">
        <f>A62</f>
        <v>2023</v>
      </c>
      <c r="B63" s="2">
        <v>2</v>
      </c>
      <c r="C63" s="4">
        <v>26</v>
      </c>
      <c r="D63" s="3">
        <v>-23.529411764705888</v>
      </c>
      <c r="E63" s="3">
        <v>23.530865014648764</v>
      </c>
      <c r="F63" s="4">
        <v>2705</v>
      </c>
      <c r="G63" s="3">
        <v>11.225328947368428</v>
      </c>
      <c r="H63" s="3">
        <v>7.0967091277972738</v>
      </c>
    </row>
    <row r="64" spans="1:8" x14ac:dyDescent="0.25">
      <c r="A64" s="2">
        <f t="shared" ref="A64:A73" si="5">A63</f>
        <v>2023</v>
      </c>
      <c r="B64" s="2">
        <v>3</v>
      </c>
      <c r="C64" s="4">
        <v>35</v>
      </c>
      <c r="D64" s="3">
        <v>-10.256410256410254</v>
      </c>
      <c r="E64" s="3">
        <v>21.674653316467044</v>
      </c>
      <c r="F64" s="4">
        <v>2339</v>
      </c>
      <c r="G64" s="3">
        <v>-8.6328124999999982</v>
      </c>
      <c r="H64" s="3">
        <v>5.9289670660148621</v>
      </c>
    </row>
    <row r="65" spans="1:8" x14ac:dyDescent="0.25">
      <c r="A65" s="2">
        <f t="shared" si="5"/>
        <v>2023</v>
      </c>
      <c r="B65" s="2">
        <v>4</v>
      </c>
      <c r="C65" s="4">
        <v>13</v>
      </c>
      <c r="D65" s="3">
        <v>0</v>
      </c>
      <c r="E65" s="3">
        <v>19.864589817727097</v>
      </c>
      <c r="F65" s="4">
        <v>1542</v>
      </c>
      <c r="G65" s="3">
        <v>-7.2760072158749249</v>
      </c>
      <c r="H65" s="3">
        <v>4.75995368721121</v>
      </c>
    </row>
    <row r="66" spans="1:8" x14ac:dyDescent="0.25">
      <c r="A66" s="2">
        <f t="shared" si="5"/>
        <v>2023</v>
      </c>
      <c r="B66" s="2">
        <v>5</v>
      </c>
      <c r="C66" s="4">
        <v>15</v>
      </c>
      <c r="D66" s="3">
        <v>-42.307692307692314</v>
      </c>
      <c r="E66" s="3">
        <v>18.103149878944976</v>
      </c>
      <c r="F66" s="4">
        <v>1703</v>
      </c>
      <c r="G66" s="3">
        <v>-1.5037593984962405</v>
      </c>
      <c r="H66" s="3">
        <v>3.5932889024170382</v>
      </c>
    </row>
    <row r="67" spans="1:8" x14ac:dyDescent="0.25">
      <c r="A67" s="2">
        <f t="shared" si="5"/>
        <v>2023</v>
      </c>
      <c r="B67" s="2">
        <v>6</v>
      </c>
      <c r="C67" s="4">
        <v>16</v>
      </c>
      <c r="D67" s="3">
        <v>-5.8823529411764719</v>
      </c>
      <c r="E67" s="3">
        <v>16.391429375232722</v>
      </c>
      <c r="F67" s="4">
        <v>1657</v>
      </c>
      <c r="G67" s="3">
        <v>-2.5867136978248051</v>
      </c>
      <c r="H67" s="3">
        <v>2.431756792044796</v>
      </c>
    </row>
    <row r="68" spans="1:8" x14ac:dyDescent="0.25">
      <c r="A68" s="2">
        <f t="shared" si="5"/>
        <v>2023</v>
      </c>
      <c r="B68" s="2">
        <v>7</v>
      </c>
      <c r="C68" s="4">
        <v>21</v>
      </c>
      <c r="D68" s="3">
        <v>75</v>
      </c>
      <c r="E68" s="3">
        <v>14.726328984328308</v>
      </c>
      <c r="F68" s="4">
        <v>1546</v>
      </c>
      <c r="G68" s="3">
        <v>-4.8029556650246334</v>
      </c>
      <c r="H68" s="3">
        <v>1.2777874748193701</v>
      </c>
    </row>
    <row r="69" spans="1:8" x14ac:dyDescent="0.25">
      <c r="A69" s="2">
        <f t="shared" si="5"/>
        <v>2023</v>
      </c>
      <c r="B69" s="2">
        <v>8</v>
      </c>
      <c r="C69" s="4">
        <v>13</v>
      </c>
      <c r="D69" s="3">
        <v>-31.578947368421051</v>
      </c>
      <c r="E69" s="3">
        <v>13.103202593531062</v>
      </c>
      <c r="F69" s="4">
        <v>1349</v>
      </c>
      <c r="G69" s="3">
        <v>-13.470173187940993</v>
      </c>
      <c r="H69" s="3">
        <v>0.13346256457051686</v>
      </c>
    </row>
    <row r="70" spans="1:8" x14ac:dyDescent="0.25">
      <c r="A70" s="2">
        <f t="shared" si="5"/>
        <v>2023</v>
      </c>
      <c r="B70" s="2">
        <v>9</v>
      </c>
      <c r="C70" s="4">
        <v>11</v>
      </c>
      <c r="D70" s="3">
        <v>-44.999999999999993</v>
      </c>
      <c r="E70" s="3">
        <v>11.521589761738626</v>
      </c>
      <c r="F70" s="4">
        <v>1245</v>
      </c>
      <c r="G70" s="3">
        <v>-12.937062937062937</v>
      </c>
      <c r="H70" s="3">
        <v>-0.99955859870116315</v>
      </c>
    </row>
    <row r="71" spans="1:8" x14ac:dyDescent="0.25">
      <c r="A71" s="2">
        <f t="shared" si="5"/>
        <v>2023</v>
      </c>
      <c r="B71" s="2">
        <v>10</v>
      </c>
      <c r="C71" s="4">
        <v>20</v>
      </c>
      <c r="D71" s="3">
        <v>0</v>
      </c>
      <c r="E71" s="3">
        <v>9.9779271207679514</v>
      </c>
      <c r="F71" s="4">
        <v>1884</v>
      </c>
      <c r="G71" s="3">
        <v>-1.9771071800208095</v>
      </c>
      <c r="H71" s="3">
        <v>-2.1205613719223271</v>
      </c>
    </row>
    <row r="72" spans="1:8" x14ac:dyDescent="0.25">
      <c r="A72" s="2">
        <f t="shared" si="5"/>
        <v>2023</v>
      </c>
      <c r="B72" s="2">
        <v>11</v>
      </c>
      <c r="C72" s="4">
        <v>31</v>
      </c>
      <c r="D72" s="3">
        <v>29.166666666666675</v>
      </c>
      <c r="E72" s="3">
        <v>8.464726192035867</v>
      </c>
      <c r="F72" s="4">
        <v>2201</v>
      </c>
      <c r="G72" s="3">
        <v>-17.068575734740008</v>
      </c>
      <c r="H72" s="3">
        <v>-3.2296601053764626</v>
      </c>
    </row>
    <row r="73" spans="1:8" x14ac:dyDescent="0.25">
      <c r="A73" s="2">
        <f t="shared" si="5"/>
        <v>2023</v>
      </c>
      <c r="B73" s="2">
        <v>12</v>
      </c>
      <c r="C73" s="4">
        <v>32</v>
      </c>
      <c r="D73" s="3">
        <v>-17.948717948717952</v>
      </c>
      <c r="E73" s="3">
        <v>6.9738055853535945</v>
      </c>
      <c r="F73" s="4">
        <v>2669</v>
      </c>
      <c r="G73" s="3">
        <v>-17.826354679802957</v>
      </c>
      <c r="H73" s="3">
        <v>-4.3269591872503979</v>
      </c>
    </row>
    <row r="74" spans="1:8" x14ac:dyDescent="0.25">
      <c r="A74" s="2">
        <v>2024</v>
      </c>
      <c r="B74" s="2">
        <v>1</v>
      </c>
      <c r="C74" s="4">
        <v>37</v>
      </c>
      <c r="D74" s="3">
        <v>5.7142857142857162</v>
      </c>
      <c r="E74" s="3">
        <v>5.4984215452875373</v>
      </c>
      <c r="F74" s="4">
        <v>3936</v>
      </c>
      <c r="G74" s="3">
        <v>2.5412960609916269E-2</v>
      </c>
      <c r="H74" s="3">
        <v>-5.4135240415385555</v>
      </c>
    </row>
    <row r="75" spans="1:8" x14ac:dyDescent="0.25">
      <c r="A75" s="2">
        <f>A74</f>
        <v>2024</v>
      </c>
      <c r="B75" s="2">
        <v>2</v>
      </c>
      <c r="C75" s="4">
        <v>57</v>
      </c>
      <c r="D75" s="3">
        <v>119.23076923076925</v>
      </c>
      <c r="E75" s="3">
        <v>4.0300995856031196</v>
      </c>
      <c r="F75" s="4">
        <v>2545</v>
      </c>
      <c r="G75" s="3">
        <v>-5.9149722735674644</v>
      </c>
      <c r="H75" s="3">
        <v>-6.4913575502556737</v>
      </c>
    </row>
    <row r="76" spans="1:8" x14ac:dyDescent="0.25">
      <c r="A76" s="2">
        <f t="shared" ref="A76:A85" si="6">A75</f>
        <v>2024</v>
      </c>
      <c r="B76" s="2">
        <v>3</v>
      </c>
      <c r="C76" s="4">
        <v>17</v>
      </c>
      <c r="D76" s="3">
        <v>-51.428571428571423</v>
      </c>
      <c r="E76" s="3">
        <v>2.5603802106330558</v>
      </c>
      <c r="F76" s="4">
        <v>1828</v>
      </c>
      <c r="G76" s="3">
        <v>-21.846943138093199</v>
      </c>
      <c r="H76" s="3">
        <v>-7.5620848914580083</v>
      </c>
    </row>
    <row r="77" spans="1:8" x14ac:dyDescent="0.25">
      <c r="A77" s="2">
        <f t="shared" si="6"/>
        <v>2024</v>
      </c>
      <c r="B77" s="2">
        <v>4</v>
      </c>
      <c r="C77" s="4">
        <v>22</v>
      </c>
      <c r="D77" s="3">
        <v>69.230769230769226</v>
      </c>
      <c r="E77" s="3">
        <v>1.0888039712131963</v>
      </c>
      <c r="F77" s="4">
        <v>1845</v>
      </c>
      <c r="G77" s="3">
        <v>19.649805447470815</v>
      </c>
      <c r="H77" s="3">
        <v>-8.6272912164464906</v>
      </c>
    </row>
    <row r="78" spans="1:8" x14ac:dyDescent="0.25">
      <c r="A78" s="2">
        <f t="shared" si="6"/>
        <v>2024</v>
      </c>
      <c r="B78" s="2">
        <v>5</v>
      </c>
      <c r="C78" s="4">
        <v>22</v>
      </c>
      <c r="D78" s="3">
        <v>46.666666666666657</v>
      </c>
      <c r="E78" s="3">
        <v>-0.38883781457333066</v>
      </c>
      <c r="F78" s="4">
        <v>1361</v>
      </c>
      <c r="G78" s="3">
        <v>-20.082207868467407</v>
      </c>
      <c r="H78" s="3">
        <v>-9.6895536805669575</v>
      </c>
    </row>
    <row r="79" spans="1:8" x14ac:dyDescent="0.25">
      <c r="A79" s="2">
        <f t="shared" si="6"/>
        <v>2024</v>
      </c>
      <c r="B79" s="2">
        <v>6</v>
      </c>
      <c r="C79" s="4">
        <v>11</v>
      </c>
      <c r="D79" s="3">
        <v>-31.25</v>
      </c>
      <c r="E79" s="3">
        <v>-1.8720217477225942</v>
      </c>
      <c r="F79" s="4">
        <v>1560</v>
      </c>
      <c r="G79" s="3">
        <v>-5.8539529269764685</v>
      </c>
      <c r="H79" s="3">
        <v>-10.749485751896922</v>
      </c>
    </row>
    <row r="80" spans="1:8" x14ac:dyDescent="0.25">
      <c r="A80" s="2">
        <f t="shared" si="6"/>
        <v>2024</v>
      </c>
      <c r="B80" s="2">
        <v>7</v>
      </c>
      <c r="C80" s="4">
        <v>15</v>
      </c>
      <c r="D80" s="3">
        <v>-28.571428571428569</v>
      </c>
      <c r="E80" s="3">
        <v>-3.3569566858639108</v>
      </c>
      <c r="F80" s="4">
        <v>1585</v>
      </c>
      <c r="G80" s="3">
        <v>2.5226390685640254</v>
      </c>
      <c r="H80" s="3">
        <v>-11.808422610610275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zoomScaleNormal="100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2">
        <v>1</v>
      </c>
      <c r="C2" s="6">
        <v>103.824</v>
      </c>
      <c r="D2" s="3">
        <v>15.7</v>
      </c>
      <c r="E2" s="3">
        <v>4.3548229335734767</v>
      </c>
      <c r="F2" s="6">
        <v>102.22199999999999</v>
      </c>
      <c r="G2" s="3">
        <v>3.3</v>
      </c>
      <c r="H2" s="3">
        <v>1.2795341152712689</v>
      </c>
    </row>
    <row r="3" spans="1:8" x14ac:dyDescent="0.25">
      <c r="A3" s="2">
        <f>A2</f>
        <v>2018</v>
      </c>
      <c r="B3" s="2">
        <v>2</v>
      </c>
      <c r="C3" s="6">
        <v>102.961</v>
      </c>
      <c r="D3" s="3">
        <v>13.1</v>
      </c>
      <c r="E3" s="3">
        <v>4.2397987749703505</v>
      </c>
      <c r="F3" s="6">
        <v>101.005</v>
      </c>
      <c r="G3" s="3">
        <v>2.8</v>
      </c>
      <c r="H3" s="3">
        <v>1.1466435510821902</v>
      </c>
    </row>
    <row r="4" spans="1:8" x14ac:dyDescent="0.25">
      <c r="A4" s="2">
        <f t="shared" ref="A4:A13" si="0">A3</f>
        <v>2018</v>
      </c>
      <c r="B4" s="2">
        <v>3</v>
      </c>
      <c r="C4" s="6">
        <v>109.04300000000001</v>
      </c>
      <c r="D4" s="3">
        <v>1.2</v>
      </c>
      <c r="E4" s="3">
        <v>4.0988475368413217</v>
      </c>
      <c r="F4" s="6">
        <v>107.223</v>
      </c>
      <c r="G4" s="3">
        <v>-3.7</v>
      </c>
      <c r="H4" s="3">
        <v>1.0088559656034792</v>
      </c>
    </row>
    <row r="5" spans="1:8" x14ac:dyDescent="0.25">
      <c r="A5" s="2">
        <f t="shared" si="0"/>
        <v>2018</v>
      </c>
      <c r="B5" s="2">
        <v>4</v>
      </c>
      <c r="C5" s="6">
        <v>102.754</v>
      </c>
      <c r="D5" s="3">
        <v>11.8</v>
      </c>
      <c r="E5" s="3">
        <v>3.9336761500411663</v>
      </c>
      <c r="F5" s="6">
        <v>102.22499999999999</v>
      </c>
      <c r="G5" s="3">
        <v>11.1</v>
      </c>
      <c r="H5" s="3">
        <v>0.86694377594738037</v>
      </c>
    </row>
    <row r="6" spans="1:8" x14ac:dyDescent="0.25">
      <c r="A6" s="2">
        <f t="shared" si="0"/>
        <v>2018</v>
      </c>
      <c r="B6" s="2">
        <v>5</v>
      </c>
      <c r="C6" s="6">
        <v>105.706</v>
      </c>
      <c r="D6" s="3">
        <v>7.9</v>
      </c>
      <c r="E6" s="3">
        <v>3.7457902365679367</v>
      </c>
      <c r="F6" s="6">
        <v>109.44499999999999</v>
      </c>
      <c r="G6" s="3">
        <v>1.2</v>
      </c>
      <c r="H6" s="3">
        <v>0.72135239533963758</v>
      </c>
    </row>
    <row r="7" spans="1:8" x14ac:dyDescent="0.25">
      <c r="A7" s="2">
        <f t="shared" si="0"/>
        <v>2018</v>
      </c>
      <c r="B7" s="2">
        <v>6</v>
      </c>
      <c r="C7" s="6">
        <v>103.794</v>
      </c>
      <c r="D7" s="3">
        <v>5.5</v>
      </c>
      <c r="E7" s="3">
        <v>3.5372416909092652</v>
      </c>
      <c r="F7" s="6">
        <v>105.434</v>
      </c>
      <c r="G7" s="3">
        <v>-2.2000000000000002</v>
      </c>
      <c r="H7" s="3">
        <v>0.57323786591044268</v>
      </c>
    </row>
    <row r="8" spans="1:8" x14ac:dyDescent="0.25">
      <c r="A8" s="2">
        <f t="shared" si="0"/>
        <v>2018</v>
      </c>
      <c r="B8" s="2">
        <v>7</v>
      </c>
      <c r="C8" s="6">
        <v>100.39100000000001</v>
      </c>
      <c r="D8" s="3">
        <v>11.2</v>
      </c>
      <c r="E8" s="3">
        <v>3.3103708943419106</v>
      </c>
      <c r="F8" s="6">
        <v>107.581</v>
      </c>
      <c r="G8" s="3">
        <v>3.6</v>
      </c>
      <c r="H8" s="3">
        <v>0.42378946920697769</v>
      </c>
    </row>
    <row r="9" spans="1:8" x14ac:dyDescent="0.25">
      <c r="A9" s="2">
        <f t="shared" si="0"/>
        <v>2018</v>
      </c>
      <c r="B9" s="2">
        <v>8</v>
      </c>
      <c r="C9" s="6">
        <v>91.11</v>
      </c>
      <c r="D9" s="3">
        <v>4.0999999999999996</v>
      </c>
      <c r="E9" s="3">
        <v>3.0676545308029857</v>
      </c>
      <c r="F9" s="6">
        <v>84.215000000000003</v>
      </c>
      <c r="G9" s="3">
        <v>1</v>
      </c>
      <c r="H9" s="3">
        <v>0.27400390081351411</v>
      </c>
    </row>
    <row r="10" spans="1:8" x14ac:dyDescent="0.25">
      <c r="A10" s="2">
        <f t="shared" si="0"/>
        <v>2018</v>
      </c>
      <c r="B10" s="2">
        <v>9</v>
      </c>
      <c r="C10" s="6">
        <v>101.626</v>
      </c>
      <c r="D10" s="3">
        <v>3.6</v>
      </c>
      <c r="E10" s="3">
        <v>2.8121171751397189</v>
      </c>
      <c r="F10" s="6">
        <v>100.309</v>
      </c>
      <c r="G10" s="3">
        <v>-2.9</v>
      </c>
      <c r="H10" s="3">
        <v>0.12509842649007297</v>
      </c>
    </row>
    <row r="11" spans="1:8" x14ac:dyDescent="0.25">
      <c r="A11" s="2">
        <f t="shared" si="0"/>
        <v>2018</v>
      </c>
      <c r="B11" s="2">
        <v>10</v>
      </c>
      <c r="C11" s="6">
        <v>107.991</v>
      </c>
      <c r="D11" s="3">
        <v>8.1999999999999993</v>
      </c>
      <c r="E11" s="3">
        <v>2.5468550928569225</v>
      </c>
      <c r="F11" s="6">
        <v>110.22</v>
      </c>
      <c r="G11" s="3">
        <v>3.7</v>
      </c>
      <c r="H11" s="3">
        <v>-2.1659271607547857E-2</v>
      </c>
    </row>
    <row r="12" spans="1:8" x14ac:dyDescent="0.25">
      <c r="A12" s="2">
        <f t="shared" si="0"/>
        <v>2018</v>
      </c>
      <c r="B12" s="2">
        <v>11</v>
      </c>
      <c r="C12" s="6">
        <v>100.637</v>
      </c>
      <c r="D12" s="3">
        <v>-2</v>
      </c>
      <c r="E12" s="3">
        <v>2.2750192635444684</v>
      </c>
      <c r="F12" s="6">
        <v>105.758</v>
      </c>
      <c r="G12" s="3">
        <v>-3.3</v>
      </c>
      <c r="H12" s="3">
        <v>-0.16521158760316784</v>
      </c>
    </row>
    <row r="13" spans="1:8" x14ac:dyDescent="0.25">
      <c r="A13" s="2">
        <f t="shared" si="0"/>
        <v>2018</v>
      </c>
      <c r="B13" s="2">
        <v>12</v>
      </c>
      <c r="C13" s="6">
        <v>94.463999999999999</v>
      </c>
      <c r="D13" s="3">
        <v>7.9</v>
      </c>
      <c r="E13" s="3">
        <v>2.0001532462996701</v>
      </c>
      <c r="F13" s="6">
        <v>90.245000000000005</v>
      </c>
      <c r="G13" s="3">
        <v>-4.2</v>
      </c>
      <c r="H13" s="3">
        <v>-0.30424246706007813</v>
      </c>
    </row>
    <row r="14" spans="1:8" x14ac:dyDescent="0.25">
      <c r="A14" s="2">
        <v>2019</v>
      </c>
      <c r="B14" s="2">
        <v>1</v>
      </c>
      <c r="C14" s="6">
        <v>103.681</v>
      </c>
      <c r="D14" s="3">
        <v>-0.1</v>
      </c>
      <c r="E14" s="3">
        <v>1.7255037238820945</v>
      </c>
      <c r="F14" s="6">
        <v>104.431</v>
      </c>
      <c r="G14" s="3">
        <v>2.2000000000000002</v>
      </c>
      <c r="H14" s="3">
        <v>-0.4376535491813196</v>
      </c>
    </row>
    <row r="15" spans="1:8" x14ac:dyDescent="0.25">
      <c r="A15" s="2">
        <f>A14</f>
        <v>2019</v>
      </c>
      <c r="B15" s="2">
        <v>2</v>
      </c>
      <c r="C15" s="6">
        <v>102.29300000000001</v>
      </c>
      <c r="D15" s="3">
        <v>-0.6</v>
      </c>
      <c r="E15" s="3">
        <v>1.4547270906314269</v>
      </c>
      <c r="F15" s="6">
        <v>101.084</v>
      </c>
      <c r="G15" s="3">
        <v>0.1</v>
      </c>
      <c r="H15" s="3">
        <v>-0.56461701188749835</v>
      </c>
    </row>
    <row r="16" spans="1:8" x14ac:dyDescent="0.25">
      <c r="A16" s="2">
        <f t="shared" ref="A16:A25" si="1">A15</f>
        <v>2019</v>
      </c>
      <c r="B16" s="2">
        <v>3</v>
      </c>
      <c r="C16" s="6">
        <v>107.73099999999999</v>
      </c>
      <c r="D16" s="3">
        <v>-1.2</v>
      </c>
      <c r="E16" s="3">
        <v>1.1913529697954162</v>
      </c>
      <c r="F16" s="6">
        <v>107.038</v>
      </c>
      <c r="G16" s="3">
        <v>-0.2</v>
      </c>
      <c r="H16" s="3">
        <v>-0.68412186271386066</v>
      </c>
    </row>
    <row r="17" spans="1:8" x14ac:dyDescent="0.25">
      <c r="A17" s="2">
        <f t="shared" si="1"/>
        <v>2019</v>
      </c>
      <c r="B17" s="2">
        <v>4</v>
      </c>
      <c r="C17" s="6">
        <v>102.514</v>
      </c>
      <c r="D17" s="3">
        <v>-0.2</v>
      </c>
      <c r="E17" s="3">
        <v>0.9387682952405173</v>
      </c>
      <c r="F17" s="6">
        <v>100.17100000000001</v>
      </c>
      <c r="G17" s="3">
        <v>-2</v>
      </c>
      <c r="H17" s="3">
        <v>-0.795110955236494</v>
      </c>
    </row>
    <row r="18" spans="1:8" x14ac:dyDescent="0.25">
      <c r="A18" s="2">
        <f t="shared" si="1"/>
        <v>2019</v>
      </c>
      <c r="B18" s="2">
        <v>5</v>
      </c>
      <c r="C18" s="6">
        <v>106.797</v>
      </c>
      <c r="D18" s="3">
        <v>1</v>
      </c>
      <c r="E18" s="3">
        <v>0.70019393465472746</v>
      </c>
      <c r="F18" s="6">
        <v>111.20699999999999</v>
      </c>
      <c r="G18" s="3">
        <v>1.6</v>
      </c>
      <c r="H18" s="3">
        <v>-0.89649352345768618</v>
      </c>
    </row>
    <row r="19" spans="1:8" x14ac:dyDescent="0.25">
      <c r="A19" s="2">
        <f t="shared" si="1"/>
        <v>2019</v>
      </c>
      <c r="B19" s="2">
        <v>6</v>
      </c>
      <c r="C19" s="6">
        <v>101.55800000000001</v>
      </c>
      <c r="D19" s="3">
        <v>-2.2000000000000002</v>
      </c>
      <c r="E19" s="3">
        <v>0.47877167459442993</v>
      </c>
      <c r="F19" s="6">
        <v>103.387</v>
      </c>
      <c r="G19" s="3">
        <v>-1.9</v>
      </c>
      <c r="H19" s="3">
        <v>-0.98726247423005598</v>
      </c>
    </row>
    <row r="20" spans="1:8" x14ac:dyDescent="0.25">
      <c r="A20" s="2">
        <f t="shared" si="1"/>
        <v>2019</v>
      </c>
      <c r="B20" s="2">
        <v>7</v>
      </c>
      <c r="C20" s="6">
        <v>99.466999999999999</v>
      </c>
      <c r="D20" s="3">
        <v>-0.9</v>
      </c>
      <c r="E20" s="3">
        <v>0.27766412148165709</v>
      </c>
      <c r="F20" s="6">
        <v>111.331</v>
      </c>
      <c r="G20" s="3">
        <v>3.5</v>
      </c>
      <c r="H20" s="3">
        <v>-1.0662373468004265</v>
      </c>
    </row>
    <row r="21" spans="1:8" x14ac:dyDescent="0.25">
      <c r="A21" s="2">
        <f t="shared" si="1"/>
        <v>2019</v>
      </c>
      <c r="B21" s="2">
        <v>8</v>
      </c>
      <c r="C21" s="6">
        <v>83.117999999999995</v>
      </c>
      <c r="D21" s="3">
        <v>-8.8000000000000007</v>
      </c>
      <c r="E21" s="3">
        <v>9.9847855927705551E-2</v>
      </c>
      <c r="F21" s="6">
        <v>83.406999999999996</v>
      </c>
      <c r="G21" s="3">
        <v>-1</v>
      </c>
      <c r="H21" s="3">
        <v>-1.1323010649660217</v>
      </c>
    </row>
    <row r="22" spans="1:8" x14ac:dyDescent="0.25">
      <c r="A22" s="2">
        <f t="shared" si="1"/>
        <v>2019</v>
      </c>
      <c r="B22" s="2">
        <v>9</v>
      </c>
      <c r="C22" s="6">
        <v>98.912000000000006</v>
      </c>
      <c r="D22" s="3">
        <v>-2.7</v>
      </c>
      <c r="E22" s="3">
        <v>-5.1782323686786563E-2</v>
      </c>
      <c r="F22" s="6">
        <v>103.285</v>
      </c>
      <c r="G22" s="3">
        <v>3</v>
      </c>
      <c r="H22" s="3">
        <v>-1.1840194527083157</v>
      </c>
    </row>
    <row r="23" spans="1:8" x14ac:dyDescent="0.25">
      <c r="A23" s="2">
        <f t="shared" si="1"/>
        <v>2019</v>
      </c>
      <c r="B23" s="2">
        <v>10</v>
      </c>
      <c r="C23" s="6">
        <v>107.541</v>
      </c>
      <c r="D23" s="3">
        <v>-0.4</v>
      </c>
      <c r="E23" s="3">
        <v>-0.17494966397117614</v>
      </c>
      <c r="F23" s="6">
        <v>111.248</v>
      </c>
      <c r="G23" s="3">
        <v>0.9</v>
      </c>
      <c r="H23" s="3">
        <v>-1.2199491464348264</v>
      </c>
    </row>
    <row r="24" spans="1:8" x14ac:dyDescent="0.25">
      <c r="A24" s="2">
        <f t="shared" si="1"/>
        <v>2019</v>
      </c>
      <c r="B24" s="2">
        <v>11</v>
      </c>
      <c r="C24" s="6">
        <v>100.29600000000001</v>
      </c>
      <c r="D24" s="3">
        <v>-0.3</v>
      </c>
      <c r="E24" s="3">
        <v>-0.26756131554011964</v>
      </c>
      <c r="F24" s="6">
        <v>105.164</v>
      </c>
      <c r="G24" s="3">
        <v>-0.6</v>
      </c>
      <c r="H24" s="3">
        <v>-1.2383562256466341</v>
      </c>
    </row>
    <row r="25" spans="1:8" x14ac:dyDescent="0.25">
      <c r="A25" s="2">
        <f t="shared" si="1"/>
        <v>2019</v>
      </c>
      <c r="B25" s="2">
        <v>12</v>
      </c>
      <c r="C25" s="6">
        <v>82.465000000000003</v>
      </c>
      <c r="D25" s="3">
        <v>-12.7</v>
      </c>
      <c r="E25" s="3">
        <v>-0.32754005750383103</v>
      </c>
      <c r="F25" s="6">
        <v>92.272000000000006</v>
      </c>
      <c r="G25" s="3">
        <v>2.2000000000000002</v>
      </c>
      <c r="H25" s="3">
        <v>-1.237359551154094</v>
      </c>
    </row>
    <row r="26" spans="1:8" x14ac:dyDescent="0.25">
      <c r="A26" s="2">
        <v>2020</v>
      </c>
      <c r="B26" s="2">
        <v>1</v>
      </c>
      <c r="C26" s="6">
        <v>98.234999999999999</v>
      </c>
      <c r="D26" s="3">
        <v>-5.3</v>
      </c>
      <c r="E26" s="3">
        <v>-0.35281092165894512</v>
      </c>
      <c r="F26" s="6">
        <v>99.972999999999999</v>
      </c>
      <c r="G26" s="3">
        <v>-4.3</v>
      </c>
      <c r="H26" s="3">
        <v>-1.2150336534741137</v>
      </c>
    </row>
    <row r="27" spans="1:8" x14ac:dyDescent="0.25">
      <c r="A27" s="2">
        <f>A26</f>
        <v>2020</v>
      </c>
      <c r="B27" s="2">
        <v>2</v>
      </c>
      <c r="C27" s="6">
        <v>92.710999999999999</v>
      </c>
      <c r="D27" s="3">
        <v>-9.4</v>
      </c>
      <c r="E27" s="3">
        <v>-0.34215813840921444</v>
      </c>
      <c r="F27" s="6">
        <v>100.712</v>
      </c>
      <c r="G27" s="3">
        <v>-0.4</v>
      </c>
      <c r="H27" s="3">
        <v>-1.1692143575992151</v>
      </c>
    </row>
    <row r="28" spans="1:8" x14ac:dyDescent="0.25">
      <c r="A28" s="2">
        <f t="shared" ref="A28:A37" si="2">A27</f>
        <v>2020</v>
      </c>
      <c r="B28" s="2">
        <v>3</v>
      </c>
      <c r="C28" s="6">
        <v>90.393000000000001</v>
      </c>
      <c r="D28" s="3">
        <v>-16.100000000000001</v>
      </c>
      <c r="E28" s="3">
        <v>-0.29470949295549848</v>
      </c>
      <c r="F28" s="6">
        <v>94.126000000000005</v>
      </c>
      <c r="G28" s="3">
        <v>-12.1</v>
      </c>
      <c r="H28" s="3">
        <v>-1.097951722295984</v>
      </c>
    </row>
    <row r="29" spans="1:8" x14ac:dyDescent="0.25">
      <c r="A29" s="2">
        <f t="shared" si="2"/>
        <v>2020</v>
      </c>
      <c r="B29" s="2">
        <v>4</v>
      </c>
      <c r="C29" s="6">
        <v>65.546000000000006</v>
      </c>
      <c r="D29" s="3">
        <v>-36.1</v>
      </c>
      <c r="E29" s="3">
        <v>-0.21022178729460053</v>
      </c>
      <c r="F29" s="6">
        <v>65.991</v>
      </c>
      <c r="G29" s="3">
        <v>-34.1</v>
      </c>
      <c r="H29" s="3">
        <v>-0.99924238866728432</v>
      </c>
    </row>
    <row r="30" spans="1:8" x14ac:dyDescent="0.25">
      <c r="A30" s="2">
        <f t="shared" si="2"/>
        <v>2020</v>
      </c>
      <c r="B30" s="2">
        <v>5</v>
      </c>
      <c r="C30" s="6">
        <v>78.073999999999998</v>
      </c>
      <c r="D30" s="3">
        <v>-26.9</v>
      </c>
      <c r="E30" s="3">
        <v>-8.9549413041868614E-2</v>
      </c>
      <c r="F30" s="6">
        <v>80.028000000000006</v>
      </c>
      <c r="G30" s="3">
        <v>-28</v>
      </c>
      <c r="H30" s="3">
        <v>-0.87184702894637589</v>
      </c>
    </row>
    <row r="31" spans="1:8" x14ac:dyDescent="0.25">
      <c r="A31" s="2">
        <f t="shared" si="2"/>
        <v>2020</v>
      </c>
      <c r="B31" s="2">
        <v>6</v>
      </c>
      <c r="C31" s="6">
        <v>92.617999999999995</v>
      </c>
      <c r="D31" s="3">
        <v>-8.8000000000000007</v>
      </c>
      <c r="E31" s="3">
        <v>6.3960892478133635E-2</v>
      </c>
      <c r="F31" s="6">
        <v>92.984999999999999</v>
      </c>
      <c r="G31" s="3">
        <v>-10.1</v>
      </c>
      <c r="H31" s="3">
        <v>-0.71682497908952814</v>
      </c>
    </row>
    <row r="32" spans="1:8" x14ac:dyDescent="0.25">
      <c r="A32" s="2">
        <f t="shared" si="2"/>
        <v>2020</v>
      </c>
      <c r="B32" s="2">
        <v>7</v>
      </c>
      <c r="C32" s="6">
        <v>92.734999999999999</v>
      </c>
      <c r="D32" s="3">
        <v>-6.8</v>
      </c>
      <c r="E32" s="3">
        <v>0.24510055509452605</v>
      </c>
      <c r="F32" s="6">
        <v>104.336</v>
      </c>
      <c r="G32" s="3">
        <v>-6.3</v>
      </c>
      <c r="H32" s="3">
        <v>-0.53711947456488907</v>
      </c>
    </row>
    <row r="33" spans="1:8" x14ac:dyDescent="0.25">
      <c r="A33" s="2">
        <f t="shared" si="2"/>
        <v>2020</v>
      </c>
      <c r="B33" s="2">
        <v>8</v>
      </c>
      <c r="C33" s="6">
        <v>79.849999999999994</v>
      </c>
      <c r="D33" s="3">
        <v>-3.9</v>
      </c>
      <c r="E33" s="3">
        <v>0.44804544779667305</v>
      </c>
      <c r="F33" s="6">
        <v>78.512</v>
      </c>
      <c r="G33" s="3">
        <v>-5.9</v>
      </c>
      <c r="H33" s="3">
        <v>-0.33632536021705894</v>
      </c>
    </row>
    <row r="34" spans="1:8" x14ac:dyDescent="0.25">
      <c r="A34" s="2">
        <f t="shared" si="2"/>
        <v>2020</v>
      </c>
      <c r="B34" s="2">
        <v>9</v>
      </c>
      <c r="C34" s="6">
        <v>101.366</v>
      </c>
      <c r="D34" s="3">
        <v>2.5</v>
      </c>
      <c r="E34" s="3">
        <v>0.6664822004798352</v>
      </c>
      <c r="F34" s="6">
        <v>102.714</v>
      </c>
      <c r="G34" s="3">
        <v>-0.6</v>
      </c>
      <c r="H34" s="3">
        <v>-0.1184376809271265</v>
      </c>
    </row>
    <row r="35" spans="1:8" x14ac:dyDescent="0.25">
      <c r="A35" s="2">
        <f t="shared" si="2"/>
        <v>2020</v>
      </c>
      <c r="B35" s="2">
        <v>10</v>
      </c>
      <c r="C35" s="6">
        <v>101.56</v>
      </c>
      <c r="D35" s="3">
        <v>-5.6</v>
      </c>
      <c r="E35" s="3">
        <v>0.89379549543873171</v>
      </c>
      <c r="F35" s="6">
        <v>104.367</v>
      </c>
      <c r="G35" s="3">
        <v>-6.2</v>
      </c>
      <c r="H35" s="3">
        <v>0.11216215212939014</v>
      </c>
    </row>
    <row r="36" spans="1:8" x14ac:dyDescent="0.25">
      <c r="A36" s="2">
        <f t="shared" si="2"/>
        <v>2020</v>
      </c>
      <c r="B36" s="2">
        <v>11</v>
      </c>
      <c r="C36" s="6">
        <v>101.73699999999999</v>
      </c>
      <c r="D36" s="3">
        <v>1.4</v>
      </c>
      <c r="E36" s="3">
        <v>1.1234973425930486</v>
      </c>
      <c r="F36" s="6">
        <v>102.88200000000001</v>
      </c>
      <c r="G36" s="3">
        <v>-2.2000000000000002</v>
      </c>
      <c r="H36" s="3">
        <v>0.35105928594925945</v>
      </c>
    </row>
    <row r="37" spans="1:8" x14ac:dyDescent="0.25">
      <c r="A37" s="2">
        <f t="shared" si="2"/>
        <v>2020</v>
      </c>
      <c r="B37" s="2">
        <v>12</v>
      </c>
      <c r="C37" s="6">
        <v>90.372</v>
      </c>
      <c r="D37" s="3">
        <v>9.6</v>
      </c>
      <c r="E37" s="3">
        <v>1.3486487938419551</v>
      </c>
      <c r="F37" s="6">
        <v>94.287999999999997</v>
      </c>
      <c r="G37" s="3">
        <v>2.2000000000000002</v>
      </c>
      <c r="H37" s="3">
        <v>0.59340052293535195</v>
      </c>
    </row>
    <row r="38" spans="1:8" x14ac:dyDescent="0.25">
      <c r="A38" s="2">
        <v>2021</v>
      </c>
      <c r="B38" s="2">
        <v>1</v>
      </c>
      <c r="C38" s="6">
        <v>95.141000000000005</v>
      </c>
      <c r="D38" s="3">
        <v>-3.1</v>
      </c>
      <c r="E38" s="3">
        <v>1.5623301026580516</v>
      </c>
      <c r="F38" s="6">
        <v>94.001000000000005</v>
      </c>
      <c r="G38" s="3">
        <v>-6</v>
      </c>
      <c r="H38" s="3">
        <v>0.83415550859568055</v>
      </c>
    </row>
    <row r="39" spans="1:8" x14ac:dyDescent="0.25">
      <c r="A39" s="2">
        <f>A38</f>
        <v>2021</v>
      </c>
      <c r="B39" s="2">
        <v>2</v>
      </c>
      <c r="C39" s="6">
        <v>103.322</v>
      </c>
      <c r="D39" s="3">
        <v>11.4</v>
      </c>
      <c r="E39" s="3">
        <v>1.7581945330143656</v>
      </c>
      <c r="F39" s="6">
        <v>97.350999999999999</v>
      </c>
      <c r="G39" s="3">
        <v>-3.3</v>
      </c>
      <c r="H39" s="3">
        <v>1.0684054578463877</v>
      </c>
    </row>
    <row r="40" spans="1:8" x14ac:dyDescent="0.25">
      <c r="A40" s="2">
        <f t="shared" ref="A40:A49" si="3">A39</f>
        <v>2021</v>
      </c>
      <c r="B40" s="2">
        <v>3</v>
      </c>
      <c r="C40" s="6">
        <v>115.364</v>
      </c>
      <c r="D40" s="3">
        <v>27.6</v>
      </c>
      <c r="E40" s="3">
        <v>1.9295715759601291</v>
      </c>
      <c r="F40" s="6">
        <v>108.74299999999999</v>
      </c>
      <c r="G40" s="3">
        <v>15.5</v>
      </c>
      <c r="H40" s="3">
        <v>1.2907569914710746</v>
      </c>
    </row>
    <row r="41" spans="1:8" x14ac:dyDescent="0.25">
      <c r="A41" s="2">
        <f t="shared" si="3"/>
        <v>2021</v>
      </c>
      <c r="B41" s="2">
        <v>4</v>
      </c>
      <c r="C41" s="6">
        <v>98.956999999999994</v>
      </c>
      <c r="D41" s="3">
        <v>51</v>
      </c>
      <c r="E41" s="3">
        <v>2.0704602923686704</v>
      </c>
      <c r="F41" s="6">
        <v>98.766999999999996</v>
      </c>
      <c r="G41" s="3">
        <v>49.7</v>
      </c>
      <c r="H41" s="3">
        <v>1.4955133687632141</v>
      </c>
    </row>
    <row r="42" spans="1:8" x14ac:dyDescent="0.25">
      <c r="A42" s="2">
        <f t="shared" si="3"/>
        <v>2021</v>
      </c>
      <c r="B42" s="2">
        <v>5</v>
      </c>
      <c r="C42" s="6">
        <v>103.527</v>
      </c>
      <c r="D42" s="3">
        <v>32.6</v>
      </c>
      <c r="E42" s="3">
        <v>2.1766424117538761</v>
      </c>
      <c r="F42" s="6">
        <v>101.986</v>
      </c>
      <c r="G42" s="3">
        <v>27.4</v>
      </c>
      <c r="H42" s="3">
        <v>1.6779646020029824</v>
      </c>
    </row>
    <row r="43" spans="1:8" x14ac:dyDescent="0.25">
      <c r="A43" s="2">
        <f t="shared" si="3"/>
        <v>2021</v>
      </c>
      <c r="B43" s="2">
        <v>6</v>
      </c>
      <c r="C43" s="6">
        <v>99.465000000000003</v>
      </c>
      <c r="D43" s="3">
        <v>7.4</v>
      </c>
      <c r="E43" s="3">
        <v>2.2472975483315518</v>
      </c>
      <c r="F43" s="6">
        <v>102.828</v>
      </c>
      <c r="G43" s="3">
        <v>10.6</v>
      </c>
      <c r="H43" s="3">
        <v>1.8367482372643922</v>
      </c>
    </row>
    <row r="44" spans="1:8" x14ac:dyDescent="0.25">
      <c r="A44" s="2">
        <f t="shared" si="3"/>
        <v>2021</v>
      </c>
      <c r="B44" s="2">
        <v>7</v>
      </c>
      <c r="C44" s="6">
        <v>96.555999999999997</v>
      </c>
      <c r="D44" s="3">
        <v>4.0999999999999996</v>
      </c>
      <c r="E44" s="3">
        <v>2.2837180494833533</v>
      </c>
      <c r="F44" s="6">
        <v>104.337</v>
      </c>
      <c r="G44" s="3">
        <v>0</v>
      </c>
      <c r="H44" s="3">
        <v>1.9722880730796497</v>
      </c>
    </row>
    <row r="45" spans="1:8" x14ac:dyDescent="0.25">
      <c r="A45" s="2">
        <f t="shared" si="3"/>
        <v>2021</v>
      </c>
      <c r="B45" s="2">
        <v>8</v>
      </c>
      <c r="C45" s="6">
        <v>89.789000000000001</v>
      </c>
      <c r="D45" s="3">
        <v>12.4</v>
      </c>
      <c r="E45" s="3">
        <v>2.2875540891500812</v>
      </c>
      <c r="F45" s="6">
        <v>81.132000000000005</v>
      </c>
      <c r="G45" s="3">
        <v>3.3</v>
      </c>
      <c r="H45" s="3">
        <v>2.085616467131151</v>
      </c>
    </row>
    <row r="46" spans="1:8" x14ac:dyDescent="0.25">
      <c r="A46" s="2">
        <f t="shared" si="3"/>
        <v>2021</v>
      </c>
      <c r="B46" s="2">
        <v>9</v>
      </c>
      <c r="C46" s="6">
        <v>103.682</v>
      </c>
      <c r="D46" s="3">
        <v>2.2999999999999998</v>
      </c>
      <c r="E46" s="3">
        <v>2.260581971963544</v>
      </c>
      <c r="F46" s="6">
        <v>103.907</v>
      </c>
      <c r="G46" s="3">
        <v>1.2</v>
      </c>
      <c r="H46" s="3">
        <v>2.1776288126517729</v>
      </c>
    </row>
    <row r="47" spans="1:8" x14ac:dyDescent="0.25">
      <c r="A47" s="2">
        <f t="shared" si="3"/>
        <v>2021</v>
      </c>
      <c r="B47" s="2">
        <v>10</v>
      </c>
      <c r="C47" s="6">
        <v>96.569000000000003</v>
      </c>
      <c r="D47" s="3">
        <v>-4.9000000000000004</v>
      </c>
      <c r="E47" s="3">
        <v>2.2052802557438036</v>
      </c>
      <c r="F47" s="6">
        <v>101.15</v>
      </c>
      <c r="G47" s="3">
        <v>-3.1</v>
      </c>
      <c r="H47" s="3">
        <v>2.2493048350641747</v>
      </c>
    </row>
    <row r="48" spans="1:8" x14ac:dyDescent="0.25">
      <c r="A48" s="2">
        <f t="shared" si="3"/>
        <v>2021</v>
      </c>
      <c r="B48" s="2">
        <v>11</v>
      </c>
      <c r="C48" s="6">
        <v>101.542</v>
      </c>
      <c r="D48" s="3">
        <v>-0.2</v>
      </c>
      <c r="E48" s="3">
        <v>2.12413023567398</v>
      </c>
      <c r="F48" s="6">
        <v>108.292</v>
      </c>
      <c r="G48" s="3">
        <v>5.3</v>
      </c>
      <c r="H48" s="3">
        <v>2.3015563689012484</v>
      </c>
    </row>
    <row r="49" spans="1:8" x14ac:dyDescent="0.25">
      <c r="A49" s="2">
        <f t="shared" si="3"/>
        <v>2021</v>
      </c>
      <c r="B49" s="2">
        <v>12</v>
      </c>
      <c r="C49" s="6">
        <v>96.085999999999999</v>
      </c>
      <c r="D49" s="3">
        <v>6.3</v>
      </c>
      <c r="E49" s="3">
        <v>2.0191197846972111</v>
      </c>
      <c r="F49" s="6">
        <v>97.507000000000005</v>
      </c>
      <c r="G49" s="3">
        <v>3.4</v>
      </c>
      <c r="H49" s="3">
        <v>2.3349237691934506</v>
      </c>
    </row>
    <row r="50" spans="1:8" x14ac:dyDescent="0.25">
      <c r="A50" s="2">
        <v>2022</v>
      </c>
      <c r="B50" s="2">
        <v>1</v>
      </c>
      <c r="C50" s="6">
        <v>96.74</v>
      </c>
      <c r="D50" s="3">
        <v>1.7</v>
      </c>
      <c r="E50" s="3">
        <v>1.8920753778236019</v>
      </c>
      <c r="F50" s="6">
        <v>97.28</v>
      </c>
      <c r="G50" s="3">
        <v>3.5</v>
      </c>
      <c r="H50" s="3">
        <v>2.3501556162233972</v>
      </c>
    </row>
    <row r="51" spans="1:8" x14ac:dyDescent="0.25">
      <c r="A51" s="2">
        <f>A50</f>
        <v>2022</v>
      </c>
      <c r="B51" s="2">
        <v>2</v>
      </c>
      <c r="C51" s="6">
        <v>101.47499999999999</v>
      </c>
      <c r="D51" s="3">
        <v>-1.8</v>
      </c>
      <c r="E51" s="3">
        <v>1.7451207734115421</v>
      </c>
      <c r="F51" s="6">
        <v>100.98699999999999</v>
      </c>
      <c r="G51" s="3">
        <v>3.7</v>
      </c>
      <c r="H51" s="3">
        <v>2.3480744539008436</v>
      </c>
    </row>
    <row r="52" spans="1:8" x14ac:dyDescent="0.25">
      <c r="A52" s="2">
        <f t="shared" ref="A52:A61" si="4">A51</f>
        <v>2022</v>
      </c>
      <c r="B52" s="2">
        <v>3</v>
      </c>
      <c r="C52" s="6">
        <v>106.86799999999999</v>
      </c>
      <c r="D52" s="3">
        <v>-7.4</v>
      </c>
      <c r="E52" s="3">
        <v>1.5803663912515165</v>
      </c>
      <c r="F52" s="6">
        <v>108.77500000000001</v>
      </c>
      <c r="G52" s="3">
        <v>0</v>
      </c>
      <c r="H52" s="3">
        <v>2.3295826764399741</v>
      </c>
    </row>
    <row r="53" spans="1:8" x14ac:dyDescent="0.25">
      <c r="A53" s="2">
        <f t="shared" si="4"/>
        <v>2022</v>
      </c>
      <c r="B53" s="2">
        <v>4</v>
      </c>
      <c r="C53" s="6">
        <v>101.012</v>
      </c>
      <c r="D53" s="3">
        <v>2.1</v>
      </c>
      <c r="E53" s="3">
        <v>1.3996764621914115</v>
      </c>
      <c r="F53" s="6">
        <v>98.831000000000003</v>
      </c>
      <c r="G53" s="3">
        <v>0.1</v>
      </c>
      <c r="H53" s="3">
        <v>2.295676561773452</v>
      </c>
    </row>
    <row r="54" spans="1:8" x14ac:dyDescent="0.25">
      <c r="A54" s="2">
        <f t="shared" si="4"/>
        <v>2022</v>
      </c>
      <c r="B54" s="2">
        <v>5</v>
      </c>
      <c r="C54" s="6">
        <v>111.10299999999999</v>
      </c>
      <c r="D54" s="3">
        <v>7.3</v>
      </c>
      <c r="E54" s="3">
        <v>1.2042915805241665</v>
      </c>
      <c r="F54" s="6">
        <v>109.50700000000001</v>
      </c>
      <c r="G54" s="3">
        <v>7.4</v>
      </c>
      <c r="H54" s="3">
        <v>2.2471906112591875</v>
      </c>
    </row>
    <row r="55" spans="1:8" x14ac:dyDescent="0.25">
      <c r="A55" s="2">
        <f t="shared" si="4"/>
        <v>2022</v>
      </c>
      <c r="B55" s="2">
        <v>6</v>
      </c>
      <c r="C55" s="6">
        <v>99.965000000000003</v>
      </c>
      <c r="D55" s="3">
        <v>0.5</v>
      </c>
      <c r="E55" s="3">
        <v>0.9955009741217351</v>
      </c>
      <c r="F55" s="6">
        <v>109.605</v>
      </c>
      <c r="G55" s="3">
        <v>6.6</v>
      </c>
      <c r="H55" s="3">
        <v>2.1848068487160788</v>
      </c>
    </row>
    <row r="56" spans="1:8" x14ac:dyDescent="0.25">
      <c r="A56" s="2">
        <f t="shared" si="4"/>
        <v>2022</v>
      </c>
      <c r="B56" s="2">
        <v>7</v>
      </c>
      <c r="C56" s="6">
        <v>91.838999999999999</v>
      </c>
      <c r="D56" s="3">
        <v>-4.9000000000000004</v>
      </c>
      <c r="E56" s="3">
        <v>0.77501718394075669</v>
      </c>
      <c r="F56" s="6">
        <v>105.956</v>
      </c>
      <c r="G56" s="3">
        <v>1.6</v>
      </c>
      <c r="H56" s="3">
        <v>2.109565131948353</v>
      </c>
    </row>
    <row r="57" spans="1:8" x14ac:dyDescent="0.25">
      <c r="A57" s="2">
        <f t="shared" si="4"/>
        <v>2022</v>
      </c>
      <c r="B57" s="2">
        <v>8</v>
      </c>
      <c r="C57" s="6">
        <v>87.006</v>
      </c>
      <c r="D57" s="3">
        <v>-3.1</v>
      </c>
      <c r="E57" s="3">
        <v>0.54451834114800135</v>
      </c>
      <c r="F57" s="6">
        <v>85.644000000000005</v>
      </c>
      <c r="G57" s="3">
        <v>5.6</v>
      </c>
      <c r="H57" s="3">
        <v>2.0228119293957434</v>
      </c>
    </row>
    <row r="58" spans="1:8" x14ac:dyDescent="0.25">
      <c r="A58" s="2">
        <f t="shared" si="4"/>
        <v>2022</v>
      </c>
      <c r="B58" s="2">
        <v>9</v>
      </c>
      <c r="C58" s="6">
        <v>98.84</v>
      </c>
      <c r="D58" s="3">
        <v>-4.7</v>
      </c>
      <c r="E58" s="3">
        <v>0.30528847849468765</v>
      </c>
      <c r="F58" s="6">
        <v>108.193</v>
      </c>
      <c r="G58" s="3">
        <v>4.0999999999999996</v>
      </c>
      <c r="H58" s="3">
        <v>1.9258583230304867</v>
      </c>
    </row>
    <row r="59" spans="1:8" x14ac:dyDescent="0.25">
      <c r="A59" s="2">
        <f t="shared" si="4"/>
        <v>2022</v>
      </c>
      <c r="B59" s="2">
        <v>10</v>
      </c>
      <c r="C59" s="6">
        <v>105.479</v>
      </c>
      <c r="D59" s="3">
        <v>9.1999999999999993</v>
      </c>
      <c r="E59" s="3">
        <v>5.8358537180565405E-2</v>
      </c>
      <c r="F59" s="6">
        <v>103.381</v>
      </c>
      <c r="G59" s="3">
        <v>2.2000000000000002</v>
      </c>
      <c r="H59" s="3">
        <v>1.8202638106630558</v>
      </c>
    </row>
    <row r="60" spans="1:8" x14ac:dyDescent="0.25">
      <c r="A60" s="2">
        <f t="shared" si="4"/>
        <v>2022</v>
      </c>
      <c r="B60" s="2">
        <v>11</v>
      </c>
      <c r="C60" s="6">
        <v>101.43899999999999</v>
      </c>
      <c r="D60" s="3">
        <v>-0.1</v>
      </c>
      <c r="E60" s="3">
        <v>-0.19558813107228865</v>
      </c>
      <c r="F60" s="6">
        <v>107.529</v>
      </c>
      <c r="G60" s="3">
        <v>-0.7</v>
      </c>
      <c r="H60" s="3">
        <v>1.7077388721648243</v>
      </c>
    </row>
    <row r="61" spans="1:8" x14ac:dyDescent="0.25">
      <c r="A61" s="2">
        <f t="shared" si="4"/>
        <v>2022</v>
      </c>
      <c r="B61" s="2">
        <v>12</v>
      </c>
      <c r="C61" s="6">
        <v>88.251999999999995</v>
      </c>
      <c r="D61" s="3">
        <v>-8.1999999999999993</v>
      </c>
      <c r="E61" s="3">
        <v>-0.45523333832910196</v>
      </c>
      <c r="F61" s="6">
        <v>93.935000000000002</v>
      </c>
      <c r="G61" s="3">
        <v>-3.7</v>
      </c>
      <c r="H61" s="3">
        <v>1.5900203579758703</v>
      </c>
    </row>
    <row r="62" spans="1:8" x14ac:dyDescent="0.25">
      <c r="A62" s="2">
        <v>2023</v>
      </c>
      <c r="B62" s="2">
        <v>1</v>
      </c>
      <c r="C62" s="6">
        <v>97.887</v>
      </c>
      <c r="D62" s="3">
        <v>1.2</v>
      </c>
      <c r="E62" s="3">
        <v>-0.71925225859044417</v>
      </c>
      <c r="F62" s="6">
        <v>98.409000000000006</v>
      </c>
      <c r="G62" s="3">
        <v>1.2</v>
      </c>
      <c r="H62" s="3">
        <v>1.4686779144479267</v>
      </c>
    </row>
    <row r="63" spans="1:8" x14ac:dyDescent="0.25">
      <c r="A63" s="2">
        <f>A62</f>
        <v>2023</v>
      </c>
      <c r="B63" s="2">
        <v>2</v>
      </c>
      <c r="C63" s="6">
        <v>99.213999999999999</v>
      </c>
      <c r="D63" s="3">
        <v>-2.2000000000000002</v>
      </c>
      <c r="E63" s="3">
        <v>-0.98685789687505654</v>
      </c>
      <c r="F63" s="6">
        <v>100.708</v>
      </c>
      <c r="G63" s="3">
        <v>-0.3</v>
      </c>
      <c r="H63" s="3">
        <v>1.344913825407867</v>
      </c>
    </row>
    <row r="64" spans="1:8" x14ac:dyDescent="0.25">
      <c r="A64" s="2">
        <f t="shared" ref="A64:A73" si="5">A63</f>
        <v>2023</v>
      </c>
      <c r="B64" s="2">
        <v>3</v>
      </c>
      <c r="C64" s="6">
        <v>114.29600000000001</v>
      </c>
      <c r="D64" s="3">
        <v>7</v>
      </c>
      <c r="E64" s="3">
        <v>-1.2571299767948338</v>
      </c>
      <c r="F64" s="6">
        <v>114.462</v>
      </c>
      <c r="G64" s="3">
        <v>5.2</v>
      </c>
      <c r="H64" s="3">
        <v>1.2199117164940614</v>
      </c>
    </row>
    <row r="65" spans="1:8" x14ac:dyDescent="0.25">
      <c r="A65" s="2">
        <f t="shared" si="5"/>
        <v>2023</v>
      </c>
      <c r="B65" s="2">
        <v>4</v>
      </c>
      <c r="C65" s="6">
        <v>93.213999999999999</v>
      </c>
      <c r="D65" s="3">
        <v>-7.7</v>
      </c>
      <c r="E65" s="3">
        <v>-1.5292324679410545</v>
      </c>
      <c r="F65" s="6">
        <v>93.805999999999997</v>
      </c>
      <c r="G65" s="3">
        <v>-5.0999999999999996</v>
      </c>
      <c r="H65" s="3">
        <v>1.0947409832181159</v>
      </c>
    </row>
    <row r="66" spans="1:8" x14ac:dyDescent="0.25">
      <c r="A66" s="2">
        <f t="shared" si="5"/>
        <v>2023</v>
      </c>
      <c r="B66" s="2">
        <v>5</v>
      </c>
      <c r="C66" s="6">
        <v>104.92100000000001</v>
      </c>
      <c r="D66" s="3">
        <v>-5.6</v>
      </c>
      <c r="E66" s="3">
        <v>-1.8017559281010529</v>
      </c>
      <c r="F66" s="6">
        <v>108.623</v>
      </c>
      <c r="G66" s="3">
        <v>-0.8</v>
      </c>
      <c r="H66" s="3">
        <v>0.97074741611132453</v>
      </c>
    </row>
    <row r="67" spans="1:8" x14ac:dyDescent="0.25">
      <c r="A67" s="2">
        <f t="shared" si="5"/>
        <v>2023</v>
      </c>
      <c r="B67" s="2">
        <v>6</v>
      </c>
      <c r="C67" s="6">
        <v>99.286000000000001</v>
      </c>
      <c r="D67" s="3">
        <v>-0.7</v>
      </c>
      <c r="E67" s="3">
        <v>-2.0737194405852235</v>
      </c>
      <c r="F67" s="6">
        <v>107.155</v>
      </c>
      <c r="G67" s="3">
        <v>-2.2000000000000002</v>
      </c>
      <c r="H67" s="3">
        <v>0.84884661535892492</v>
      </c>
    </row>
    <row r="68" spans="1:8" x14ac:dyDescent="0.25">
      <c r="A68" s="2">
        <f t="shared" si="5"/>
        <v>2023</v>
      </c>
      <c r="B68" s="2">
        <v>7</v>
      </c>
      <c r="C68" s="6">
        <v>86.01</v>
      </c>
      <c r="D68" s="3">
        <v>-6.3</v>
      </c>
      <c r="E68" s="3">
        <v>-2.3444058556533975</v>
      </c>
      <c r="F68" s="6">
        <v>103.35299999999999</v>
      </c>
      <c r="G68" s="3">
        <v>-2.5</v>
      </c>
      <c r="H68" s="3">
        <v>0.72983121257559125</v>
      </c>
    </row>
    <row r="69" spans="1:8" x14ac:dyDescent="0.25">
      <c r="A69" s="2">
        <f t="shared" si="5"/>
        <v>2023</v>
      </c>
      <c r="B69" s="2">
        <v>8</v>
      </c>
      <c r="C69" s="6">
        <v>80.793999999999997</v>
      </c>
      <c r="D69" s="3">
        <v>-7.1</v>
      </c>
      <c r="E69" s="3">
        <v>-2.6130026263820323</v>
      </c>
      <c r="F69" s="6">
        <v>81.697000000000003</v>
      </c>
      <c r="G69" s="3">
        <v>-4.5999999999999996</v>
      </c>
      <c r="H69" s="3">
        <v>0.61428211391659793</v>
      </c>
    </row>
    <row r="70" spans="1:8" x14ac:dyDescent="0.25">
      <c r="A70" s="2">
        <f t="shared" si="5"/>
        <v>2023</v>
      </c>
      <c r="B70" s="2">
        <v>9</v>
      </c>
      <c r="C70" s="6">
        <v>92.781000000000006</v>
      </c>
      <c r="D70" s="3">
        <v>-6.1</v>
      </c>
      <c r="E70" s="3">
        <v>-2.8789718998853866</v>
      </c>
      <c r="F70" s="6">
        <v>103.002</v>
      </c>
      <c r="G70" s="3">
        <v>-4.8</v>
      </c>
      <c r="H70" s="3">
        <v>0.50255593170301283</v>
      </c>
    </row>
    <row r="71" spans="1:8" x14ac:dyDescent="0.25">
      <c r="A71" s="2">
        <f t="shared" si="5"/>
        <v>2023</v>
      </c>
      <c r="B71" s="2">
        <v>10</v>
      </c>
      <c r="C71" s="6">
        <v>97.543000000000006</v>
      </c>
      <c r="D71" s="3">
        <v>-7.5</v>
      </c>
      <c r="E71" s="3">
        <v>-3.1420874203175542</v>
      </c>
      <c r="F71" s="6">
        <v>104.011</v>
      </c>
      <c r="G71" s="3">
        <v>0.6</v>
      </c>
      <c r="H71" s="3">
        <v>0.39464717533132637</v>
      </c>
    </row>
    <row r="72" spans="1:8" x14ac:dyDescent="0.25">
      <c r="A72" s="2">
        <f t="shared" si="5"/>
        <v>2023</v>
      </c>
      <c r="B72" s="2">
        <v>11</v>
      </c>
      <c r="C72" s="6">
        <v>99.405000000000001</v>
      </c>
      <c r="D72" s="3">
        <v>-2</v>
      </c>
      <c r="E72" s="3">
        <v>-3.4023466143395811</v>
      </c>
      <c r="F72" s="6">
        <v>107.85299999999999</v>
      </c>
      <c r="G72" s="3">
        <v>0.3</v>
      </c>
      <c r="H72" s="3">
        <v>0.29018212114721631</v>
      </c>
    </row>
    <row r="73" spans="1:8" x14ac:dyDescent="0.25">
      <c r="A73" s="2">
        <f t="shared" si="5"/>
        <v>2023</v>
      </c>
      <c r="B73" s="2">
        <v>12</v>
      </c>
      <c r="C73" s="6">
        <v>83.063000000000002</v>
      </c>
      <c r="D73" s="3">
        <v>-5.9</v>
      </c>
      <c r="E73" s="3">
        <v>-3.6600495414305465</v>
      </c>
      <c r="F73" s="6">
        <v>89.522999999999996</v>
      </c>
      <c r="G73" s="3">
        <v>-4.7</v>
      </c>
      <c r="H73" s="3">
        <v>0.18880130610918461</v>
      </c>
    </row>
    <row r="74" spans="1:8" x14ac:dyDescent="0.25">
      <c r="A74" s="2">
        <v>2024</v>
      </c>
      <c r="B74" s="2">
        <v>1</v>
      </c>
      <c r="C74" s="6">
        <v>100.46899999999999</v>
      </c>
      <c r="D74" s="3">
        <v>2.6</v>
      </c>
      <c r="E74" s="3">
        <v>-3.9153988758879783</v>
      </c>
      <c r="F74" s="6">
        <v>102.279</v>
      </c>
      <c r="G74" s="3">
        <v>3.9</v>
      </c>
      <c r="H74" s="3">
        <v>9.0145948972875728E-2</v>
      </c>
    </row>
    <row r="75" spans="1:8" x14ac:dyDescent="0.25">
      <c r="A75" s="2">
        <f>A74</f>
        <v>2024</v>
      </c>
      <c r="B75" s="2">
        <v>2</v>
      </c>
      <c r="C75" s="6">
        <v>97.408000000000001</v>
      </c>
      <c r="D75" s="3">
        <v>-1.8</v>
      </c>
      <c r="E75" s="3">
        <v>-4.1687528441245822</v>
      </c>
      <c r="F75" s="6">
        <v>104.98399999999999</v>
      </c>
      <c r="G75" s="3">
        <v>4.2</v>
      </c>
      <c r="H75" s="3">
        <v>-6.4822315967678814E-3</v>
      </c>
    </row>
    <row r="76" spans="1:8" x14ac:dyDescent="0.25">
      <c r="A76" s="2">
        <f t="shared" ref="A76:A85" si="6">A75</f>
        <v>2024</v>
      </c>
      <c r="B76" s="2">
        <v>3</v>
      </c>
      <c r="C76" s="6">
        <v>93.507999999999996</v>
      </c>
      <c r="D76" s="3">
        <v>-18.2</v>
      </c>
      <c r="E76" s="3">
        <v>-4.4200172142977943</v>
      </c>
      <c r="F76" s="6">
        <v>100.892</v>
      </c>
      <c r="G76" s="3">
        <v>-11.9</v>
      </c>
      <c r="H76" s="3">
        <v>-0.1015169437368158</v>
      </c>
    </row>
    <row r="77" spans="1:8" x14ac:dyDescent="0.25">
      <c r="A77" s="2">
        <f t="shared" si="6"/>
        <v>2024</v>
      </c>
      <c r="B77" s="2">
        <v>4</v>
      </c>
      <c r="C77" s="6">
        <v>94.86</v>
      </c>
      <c r="D77" s="3">
        <v>1.8</v>
      </c>
      <c r="E77" s="3">
        <v>-4.6689332578397638</v>
      </c>
      <c r="F77" s="6">
        <v>105.464</v>
      </c>
      <c r="G77" s="3">
        <v>12.4</v>
      </c>
      <c r="H77" s="3">
        <v>-0.19509977876269899</v>
      </c>
    </row>
    <row r="78" spans="1:8" x14ac:dyDescent="0.25">
      <c r="A78" s="2">
        <f t="shared" si="6"/>
        <v>2024</v>
      </c>
      <c r="B78" s="2">
        <v>5</v>
      </c>
      <c r="C78" s="6">
        <v>94.927000000000007</v>
      </c>
      <c r="D78" s="3">
        <v>-9.5</v>
      </c>
      <c r="E78" s="3">
        <v>-4.9161991894316461</v>
      </c>
      <c r="F78" s="6">
        <v>108.622</v>
      </c>
      <c r="G78" s="3">
        <v>0</v>
      </c>
      <c r="H78" s="3">
        <v>-0.28819166709097777</v>
      </c>
    </row>
    <row r="79" spans="1:8" x14ac:dyDescent="0.25">
      <c r="A79" s="2">
        <f t="shared" si="6"/>
        <v>2024</v>
      </c>
      <c r="B79" s="2">
        <v>6</v>
      </c>
      <c r="C79" s="6">
        <v>90.388999999999996</v>
      </c>
      <c r="D79" s="3">
        <v>-9</v>
      </c>
      <c r="E79" s="3">
        <v>-5.162063992278358</v>
      </c>
      <c r="F79" s="6">
        <v>102.586</v>
      </c>
      <c r="G79" s="3">
        <v>-4.3</v>
      </c>
      <c r="H79" s="3">
        <v>-0.3808788794313539</v>
      </c>
    </row>
    <row r="80" spans="1:8" x14ac:dyDescent="0.25">
      <c r="A80" s="2">
        <f t="shared" si="6"/>
        <v>2024</v>
      </c>
      <c r="B80" s="2">
        <v>7</v>
      </c>
      <c r="C80" s="6">
        <v>91.712000000000003</v>
      </c>
      <c r="D80" s="3">
        <v>6.6</v>
      </c>
      <c r="E80" s="3">
        <v>-5.4070949690855503</v>
      </c>
      <c r="F80" s="6">
        <v>107.893</v>
      </c>
      <c r="G80" s="3">
        <v>4.4000000000000004</v>
      </c>
      <c r="H80" s="3">
        <v>-0.47322767318331455</v>
      </c>
    </row>
    <row r="81" spans="3:8" x14ac:dyDescent="0.25">
      <c r="C81" s="6"/>
      <c r="D81" s="3"/>
      <c r="E81" s="3"/>
      <c r="F81" s="6"/>
      <c r="G81" s="3"/>
      <c r="H81" s="3"/>
    </row>
    <row r="82" spans="3:8" x14ac:dyDescent="0.25">
      <c r="C82" s="6"/>
      <c r="D82" s="3"/>
      <c r="E82" s="3"/>
      <c r="F82" s="6"/>
      <c r="G82" s="3"/>
      <c r="H82" s="3"/>
    </row>
    <row r="83" spans="3:8" x14ac:dyDescent="0.25">
      <c r="C83" s="6"/>
      <c r="D83" s="3"/>
      <c r="E83" s="3"/>
      <c r="F83" s="6"/>
      <c r="G83" s="3"/>
      <c r="H83" s="3"/>
    </row>
    <row r="84" spans="3:8" x14ac:dyDescent="0.25">
      <c r="C84" s="6"/>
      <c r="D84" s="3"/>
      <c r="E84" s="3"/>
      <c r="F84" s="6"/>
      <c r="G84" s="3"/>
      <c r="H84" s="3"/>
    </row>
    <row r="85" spans="3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79" sqref="A79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8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2">
        <v>1</v>
      </c>
      <c r="C2" s="4">
        <v>1401</v>
      </c>
      <c r="D2" s="3">
        <v>32.92220113851991</v>
      </c>
      <c r="E2" s="3">
        <v>4.9731800095953238</v>
      </c>
      <c r="F2" s="4">
        <v>142977</v>
      </c>
      <c r="G2" s="3">
        <v>21.107421775737343</v>
      </c>
      <c r="H2" s="3">
        <v>5.2823453463022156</v>
      </c>
    </row>
    <row r="3" spans="1:8" x14ac:dyDescent="0.25">
      <c r="A3" s="1">
        <v>2018</v>
      </c>
      <c r="B3" s="2">
        <v>2</v>
      </c>
      <c r="C3" s="4">
        <v>1276</v>
      </c>
      <c r="D3" s="3">
        <v>9.7162510748065358</v>
      </c>
      <c r="E3" s="3">
        <v>5.6165301650018522</v>
      </c>
      <c r="F3" s="4">
        <v>151028</v>
      </c>
      <c r="G3" s="3">
        <v>14.143628036337796</v>
      </c>
      <c r="H3" s="3">
        <v>4.9196779804824944</v>
      </c>
    </row>
    <row r="4" spans="1:8" x14ac:dyDescent="0.25">
      <c r="A4" s="1">
        <v>2018</v>
      </c>
      <c r="B4" s="2">
        <v>3</v>
      </c>
      <c r="C4" s="4">
        <v>1392</v>
      </c>
      <c r="D4" s="3">
        <v>6.9946195234435127</v>
      </c>
      <c r="E4" s="3">
        <v>6.3827953313288583</v>
      </c>
      <c r="F4" s="4">
        <v>174059</v>
      </c>
      <c r="G4" s="3">
        <v>1.2989809517712558</v>
      </c>
      <c r="H4" s="3">
        <v>4.5865618987001922</v>
      </c>
    </row>
    <row r="5" spans="1:8" x14ac:dyDescent="0.25">
      <c r="A5" s="1">
        <v>2018</v>
      </c>
      <c r="B5" s="2">
        <v>4</v>
      </c>
      <c r="C5" s="4">
        <v>1342</v>
      </c>
      <c r="D5" s="3">
        <v>21.447963800904969</v>
      </c>
      <c r="E5" s="3">
        <v>7.2797990865158493</v>
      </c>
      <c r="F5" s="4">
        <v>163378</v>
      </c>
      <c r="G5" s="3">
        <v>15.927652539185843</v>
      </c>
      <c r="H5" s="3">
        <v>4.2866593677029465</v>
      </c>
    </row>
    <row r="6" spans="1:8" x14ac:dyDescent="0.25">
      <c r="A6" s="1">
        <v>2018</v>
      </c>
      <c r="B6" s="2">
        <v>5</v>
      </c>
      <c r="C6" s="4">
        <v>1532</v>
      </c>
      <c r="D6" s="3">
        <v>16.946564885496173</v>
      </c>
      <c r="E6" s="3">
        <v>8.315407496293453</v>
      </c>
      <c r="F6" s="4">
        <v>188661</v>
      </c>
      <c r="G6" s="3">
        <v>7.7773398001679483</v>
      </c>
      <c r="H6" s="3">
        <v>4.0234043500059693</v>
      </c>
    </row>
    <row r="7" spans="1:8" x14ac:dyDescent="0.25">
      <c r="A7" s="1">
        <v>2018</v>
      </c>
      <c r="B7" s="2">
        <v>6</v>
      </c>
      <c r="C7" s="4">
        <v>1584</v>
      </c>
      <c r="D7" s="3">
        <v>4.6235138705416068</v>
      </c>
      <c r="E7" s="3">
        <v>9.4984705267196858</v>
      </c>
      <c r="F7" s="4">
        <v>196707</v>
      </c>
      <c r="G7" s="3">
        <v>7.2422760504407879</v>
      </c>
      <c r="H7" s="3">
        <v>3.8010392104280468</v>
      </c>
    </row>
    <row r="8" spans="1:8" x14ac:dyDescent="0.25">
      <c r="A8" s="1">
        <v>2018</v>
      </c>
      <c r="B8" s="2">
        <v>7</v>
      </c>
      <c r="C8" s="4">
        <v>1758</v>
      </c>
      <c r="D8" s="3">
        <v>27.668845315904143</v>
      </c>
      <c r="E8" s="3">
        <v>10.838437529782372</v>
      </c>
      <c r="F8" s="4">
        <v>183428</v>
      </c>
      <c r="G8" s="3">
        <v>15.254066892448058</v>
      </c>
      <c r="H8" s="3">
        <v>3.6240670037497815</v>
      </c>
    </row>
    <row r="9" spans="1:8" x14ac:dyDescent="0.25">
      <c r="A9" s="1">
        <v>2018</v>
      </c>
      <c r="B9" s="2">
        <v>8</v>
      </c>
      <c r="C9" s="4">
        <v>1828</v>
      </c>
      <c r="D9" s="3">
        <v>52.715121136173757</v>
      </c>
      <c r="E9" s="3">
        <v>12.344419318812655</v>
      </c>
      <c r="F9" s="4">
        <v>148278</v>
      </c>
      <c r="G9" s="3">
        <v>36.278663664353658</v>
      </c>
      <c r="H9" s="3">
        <v>3.4972297595323325</v>
      </c>
    </row>
    <row r="10" spans="1:8" x14ac:dyDescent="0.25">
      <c r="A10" s="1">
        <v>2018</v>
      </c>
      <c r="B10" s="2">
        <v>9</v>
      </c>
      <c r="C10" s="4">
        <v>1313</v>
      </c>
      <c r="D10" s="3">
        <v>-2.4517087667161985</v>
      </c>
      <c r="E10" s="3">
        <v>14.026695485460159</v>
      </c>
      <c r="F10" s="4">
        <v>111071</v>
      </c>
      <c r="G10" s="3">
        <v>-11.488042586084612</v>
      </c>
      <c r="H10" s="3">
        <v>3.426077146218018</v>
      </c>
    </row>
    <row r="11" spans="1:8" x14ac:dyDescent="0.25">
      <c r="A11" s="1">
        <v>2018</v>
      </c>
      <c r="B11" s="2">
        <v>10</v>
      </c>
      <c r="C11" s="4">
        <v>1485</v>
      </c>
      <c r="D11" s="3">
        <v>7.2976878612716733</v>
      </c>
      <c r="E11" s="3">
        <v>15.898349142334048</v>
      </c>
      <c r="F11" s="4">
        <v>137922</v>
      </c>
      <c r="G11" s="3">
        <v>-2.5010603704227363</v>
      </c>
      <c r="H11" s="3">
        <v>3.4184353207147691</v>
      </c>
    </row>
    <row r="12" spans="1:8" x14ac:dyDescent="0.25">
      <c r="A12" s="1">
        <v>2018</v>
      </c>
      <c r="B12" s="2">
        <v>11</v>
      </c>
      <c r="C12" s="4">
        <v>1489</v>
      </c>
      <c r="D12" s="3">
        <v>8.6068563092633212</v>
      </c>
      <c r="E12" s="3">
        <v>17.971319068414864</v>
      </c>
      <c r="F12" s="4">
        <v>134534</v>
      </c>
      <c r="G12" s="3">
        <v>-10.922923108500903</v>
      </c>
      <c r="H12" s="3">
        <v>3.4810947371713286</v>
      </c>
    </row>
    <row r="13" spans="1:8" x14ac:dyDescent="0.25">
      <c r="A13" s="1">
        <v>2018</v>
      </c>
      <c r="B13" s="2">
        <v>12</v>
      </c>
      <c r="C13" s="4">
        <v>1481</v>
      </c>
      <c r="D13" s="3">
        <v>7.3966642494561308</v>
      </c>
      <c r="E13" s="3">
        <v>20.25694677453863</v>
      </c>
      <c r="F13" s="4">
        <v>139519</v>
      </c>
      <c r="G13" s="3">
        <v>-1.4856343955431006</v>
      </c>
      <c r="H13" s="3">
        <v>3.6204347736467763</v>
      </c>
    </row>
    <row r="14" spans="1:8" x14ac:dyDescent="0.25">
      <c r="A14" s="2">
        <v>2019</v>
      </c>
      <c r="B14" s="2">
        <v>1</v>
      </c>
      <c r="C14" s="4">
        <v>1375</v>
      </c>
      <c r="D14" s="3">
        <v>-1.8558172733761591</v>
      </c>
      <c r="E14" s="3">
        <v>22.765923461627533</v>
      </c>
      <c r="F14" s="4">
        <v>137298</v>
      </c>
      <c r="G14" s="3">
        <v>-3.9719675192513515</v>
      </c>
      <c r="H14" s="3">
        <v>3.8418345291831324</v>
      </c>
    </row>
    <row r="15" spans="1:8" x14ac:dyDescent="0.25">
      <c r="A15" s="1">
        <v>2019</v>
      </c>
      <c r="B15" s="2">
        <v>2</v>
      </c>
      <c r="C15" s="4">
        <v>1346</v>
      </c>
      <c r="D15" s="3">
        <v>5.4858934169278895</v>
      </c>
      <c r="E15" s="3">
        <v>25.508047255428409</v>
      </c>
      <c r="F15" s="4">
        <v>142865</v>
      </c>
      <c r="G15" s="3">
        <v>-5.4049580210292163</v>
      </c>
      <c r="H15" s="3">
        <v>4.1503185146856678</v>
      </c>
    </row>
    <row r="16" spans="1:8" x14ac:dyDescent="0.25">
      <c r="A16" s="1">
        <v>2019</v>
      </c>
      <c r="B16" s="2">
        <v>3</v>
      </c>
      <c r="C16" s="4">
        <v>1571</v>
      </c>
      <c r="D16" s="3">
        <v>12.859195402298852</v>
      </c>
      <c r="E16" s="3">
        <v>28.491406438581489</v>
      </c>
      <c r="F16" s="4">
        <v>173179</v>
      </c>
      <c r="G16" s="3">
        <v>-0.50557569559747106</v>
      </c>
      <c r="H16" s="3">
        <v>4.5503686159174013</v>
      </c>
    </row>
    <row r="17" spans="1:8" x14ac:dyDescent="0.25">
      <c r="A17" s="1">
        <v>2019</v>
      </c>
      <c r="B17" s="2">
        <v>4</v>
      </c>
      <c r="C17" s="4">
        <v>1345</v>
      </c>
      <c r="D17" s="3">
        <v>0.22354694485842153</v>
      </c>
      <c r="E17" s="3">
        <v>31.722698866377112</v>
      </c>
      <c r="F17" s="4">
        <v>170047</v>
      </c>
      <c r="G17" s="3">
        <v>4.0819449375068872</v>
      </c>
      <c r="H17" s="3">
        <v>5.0458031577708153</v>
      </c>
    </row>
    <row r="18" spans="1:8" x14ac:dyDescent="0.25">
      <c r="A18" s="1">
        <v>2019</v>
      </c>
      <c r="B18" s="2">
        <v>5</v>
      </c>
      <c r="C18" s="4">
        <v>1594</v>
      </c>
      <c r="D18" s="3">
        <v>4.046997389033935</v>
      </c>
      <c r="E18" s="3">
        <v>35.207536823894756</v>
      </c>
      <c r="F18" s="4">
        <v>181442</v>
      </c>
      <c r="G18" s="3">
        <v>-3.8264400167496215</v>
      </c>
      <c r="H18" s="3">
        <v>5.6400893578945377</v>
      </c>
    </row>
    <row r="19" spans="1:8" x14ac:dyDescent="0.25">
      <c r="A19" s="1">
        <v>2019</v>
      </c>
      <c r="B19" s="2">
        <v>6</v>
      </c>
      <c r="C19" s="4">
        <v>1505</v>
      </c>
      <c r="D19" s="3">
        <v>-4.9873737373737352</v>
      </c>
      <c r="E19" s="3">
        <v>38.94934515510824</v>
      </c>
      <c r="F19" s="4">
        <v>185584</v>
      </c>
      <c r="G19" s="3">
        <v>-5.6546030390377533</v>
      </c>
      <c r="H19" s="3">
        <v>6.3366274993385669</v>
      </c>
    </row>
    <row r="20" spans="1:8" x14ac:dyDescent="0.25">
      <c r="A20" s="1">
        <v>2019</v>
      </c>
      <c r="B20" s="2">
        <v>7</v>
      </c>
      <c r="C20" s="4">
        <v>1645</v>
      </c>
      <c r="D20" s="3">
        <v>-6.427758816837315</v>
      </c>
      <c r="E20" s="3">
        <v>42.949384777641725</v>
      </c>
      <c r="F20" s="4">
        <v>174076</v>
      </c>
      <c r="G20" s="3">
        <v>-5.0984582506487524</v>
      </c>
      <c r="H20" s="3">
        <v>7.1381604672796621</v>
      </c>
    </row>
    <row r="21" spans="1:8" x14ac:dyDescent="0.25">
      <c r="A21" s="1">
        <v>2019</v>
      </c>
      <c r="B21" s="2">
        <v>8</v>
      </c>
      <c r="C21" s="4">
        <v>1346</v>
      </c>
      <c r="D21" s="3">
        <v>-26.367614879649892</v>
      </c>
      <c r="E21" s="3">
        <v>47.205865448085177</v>
      </c>
      <c r="F21" s="4">
        <v>113809</v>
      </c>
      <c r="G21" s="3">
        <v>-23.246199705957725</v>
      </c>
      <c r="H21" s="3">
        <v>8.0465984225516394</v>
      </c>
    </row>
    <row r="22" spans="1:8" x14ac:dyDescent="0.25">
      <c r="A22" s="1">
        <v>2019</v>
      </c>
      <c r="B22" s="2">
        <v>9</v>
      </c>
      <c r="C22" s="4">
        <v>1429</v>
      </c>
      <c r="D22" s="3">
        <v>8.8347296268088229</v>
      </c>
      <c r="E22" s="3">
        <v>51.713567954723374</v>
      </c>
      <c r="F22" s="4">
        <v>124494</v>
      </c>
      <c r="G22" s="3">
        <v>12.085062707637451</v>
      </c>
      <c r="H22" s="3">
        <v>9.063001760799569</v>
      </c>
    </row>
    <row r="23" spans="1:8" x14ac:dyDescent="0.25">
      <c r="A23" s="1">
        <v>2019</v>
      </c>
      <c r="B23" s="2">
        <v>10</v>
      </c>
      <c r="C23" s="4">
        <v>1609</v>
      </c>
      <c r="D23" s="3">
        <v>8.350168350168353</v>
      </c>
      <c r="E23" s="3">
        <v>56.462163816373902</v>
      </c>
      <c r="F23" s="4">
        <v>147089</v>
      </c>
      <c r="G23" s="3">
        <v>6.646510346427692</v>
      </c>
      <c r="H23" s="3">
        <v>10.186257766687374</v>
      </c>
    </row>
    <row r="24" spans="1:8" x14ac:dyDescent="0.25">
      <c r="A24" s="1">
        <v>2019</v>
      </c>
      <c r="B24" s="2">
        <v>11</v>
      </c>
      <c r="C24" s="4">
        <v>1501</v>
      </c>
      <c r="D24" s="3">
        <v>0.80591000671592639</v>
      </c>
      <c r="E24" s="3">
        <v>61.438346854748247</v>
      </c>
      <c r="F24" s="4">
        <v>139384</v>
      </c>
      <c r="G24" s="3">
        <v>3.6050366450116611</v>
      </c>
      <c r="H24" s="3">
        <v>11.415463590222508</v>
      </c>
    </row>
    <row r="25" spans="1:8" x14ac:dyDescent="0.25">
      <c r="A25" s="1">
        <v>2019</v>
      </c>
      <c r="B25" s="2">
        <v>12</v>
      </c>
      <c r="C25" s="4">
        <v>1636</v>
      </c>
      <c r="D25" s="3">
        <v>10.465901417960843</v>
      </c>
      <c r="E25" s="3">
        <v>66.625469780761634</v>
      </c>
      <c r="F25" s="4">
        <v>146178</v>
      </c>
      <c r="G25" s="3">
        <v>4.7728266400991926</v>
      </c>
      <c r="H25" s="3">
        <v>12.749470565619351</v>
      </c>
    </row>
    <row r="26" spans="1:8" x14ac:dyDescent="0.25">
      <c r="A26" s="2">
        <v>2020</v>
      </c>
      <c r="B26" s="2">
        <v>1</v>
      </c>
      <c r="C26" s="4">
        <v>1497</v>
      </c>
      <c r="D26" s="3">
        <v>8.8727272727272766</v>
      </c>
      <c r="E26" s="3">
        <v>72.002674719437053</v>
      </c>
      <c r="F26" s="4">
        <v>128424</v>
      </c>
      <c r="G26" s="3">
        <v>-6.4633133767425637</v>
      </c>
      <c r="H26" s="3">
        <v>14.186587636332197</v>
      </c>
    </row>
    <row r="27" spans="1:8" x14ac:dyDescent="0.25">
      <c r="A27" s="1">
        <v>2020</v>
      </c>
      <c r="B27" s="2">
        <v>2</v>
      </c>
      <c r="C27" s="4">
        <v>1274</v>
      </c>
      <c r="D27" s="3">
        <v>-5.3491827637444311</v>
      </c>
      <c r="E27" s="3">
        <v>77.54520382577229</v>
      </c>
      <c r="F27" s="4">
        <v>138725</v>
      </c>
      <c r="G27" s="3">
        <v>-2.8978406187659678</v>
      </c>
      <c r="H27" s="3">
        <v>15.724569812209401</v>
      </c>
    </row>
    <row r="28" spans="1:8" x14ac:dyDescent="0.25">
      <c r="A28" s="1">
        <v>2020</v>
      </c>
      <c r="B28" s="2">
        <v>3</v>
      </c>
      <c r="C28" s="4">
        <v>457</v>
      </c>
      <c r="D28" s="3">
        <v>-70.910248249522596</v>
      </c>
      <c r="E28" s="3">
        <v>83.223915230636891</v>
      </c>
      <c r="F28" s="4">
        <v>61182</v>
      </c>
      <c r="G28" s="3">
        <v>-64.671236119852864</v>
      </c>
      <c r="H28" s="3">
        <v>17.359738082195634</v>
      </c>
    </row>
    <row r="29" spans="1:8" x14ac:dyDescent="0.25">
      <c r="A29" s="1">
        <v>2020</v>
      </c>
      <c r="B29" s="2">
        <v>4</v>
      </c>
      <c r="C29" s="4">
        <v>27</v>
      </c>
      <c r="D29" s="3">
        <v>-97.992565055762086</v>
      </c>
      <c r="E29" s="3">
        <v>89.003910510276128</v>
      </c>
      <c r="F29" s="4">
        <v>9038</v>
      </c>
      <c r="G29" s="3">
        <v>-94.684998853258222</v>
      </c>
      <c r="H29" s="3">
        <v>19.087120212288969</v>
      </c>
    </row>
    <row r="30" spans="1:8" x14ac:dyDescent="0.25">
      <c r="A30" s="1">
        <v>2020</v>
      </c>
      <c r="B30" s="2">
        <v>5</v>
      </c>
      <c r="C30" s="4">
        <v>757</v>
      </c>
      <c r="D30" s="3">
        <v>-52.509410288582181</v>
      </c>
      <c r="E30" s="3">
        <v>94.839587479582477</v>
      </c>
      <c r="F30" s="4">
        <v>58425</v>
      </c>
      <c r="G30" s="3">
        <v>-67.799627429150917</v>
      </c>
      <c r="H30" s="3">
        <v>20.896047373056785</v>
      </c>
    </row>
    <row r="31" spans="1:8" x14ac:dyDescent="0.25">
      <c r="A31" s="1">
        <v>2020</v>
      </c>
      <c r="B31" s="2">
        <v>6</v>
      </c>
      <c r="C31" s="4">
        <v>1512</v>
      </c>
      <c r="D31" s="3">
        <v>0.46511627906977715</v>
      </c>
      <c r="E31" s="3">
        <v>100.67235808708968</v>
      </c>
      <c r="F31" s="4">
        <v>133609</v>
      </c>
      <c r="G31" s="3">
        <v>-28.006185878092936</v>
      </c>
      <c r="H31" s="3">
        <v>22.767949893464685</v>
      </c>
    </row>
    <row r="32" spans="1:8" x14ac:dyDescent="0.25">
      <c r="A32" s="1">
        <v>2020</v>
      </c>
      <c r="B32" s="2">
        <v>7</v>
      </c>
      <c r="C32" s="4">
        <v>1912</v>
      </c>
      <c r="D32" s="3">
        <v>16.231003039513681</v>
      </c>
      <c r="E32" s="3">
        <v>106.43340171204201</v>
      </c>
      <c r="F32" s="4">
        <v>180261</v>
      </c>
      <c r="G32" s="3">
        <v>3.5530457960890605</v>
      </c>
      <c r="H32" s="3">
        <v>24.678098680617016</v>
      </c>
    </row>
    <row r="33" spans="1:8" x14ac:dyDescent="0.25">
      <c r="A33" s="1">
        <v>2020</v>
      </c>
      <c r="B33" s="2">
        <v>8</v>
      </c>
      <c r="C33" s="4">
        <v>1661</v>
      </c>
      <c r="D33" s="3">
        <v>23.402674591381878</v>
      </c>
      <c r="E33" s="3">
        <v>112.04693889744713</v>
      </c>
      <c r="F33" s="4">
        <v>107138</v>
      </c>
      <c r="G33" s="3">
        <v>-5.8615750951155015</v>
      </c>
      <c r="H33" s="3">
        <v>26.598238659967318</v>
      </c>
    </row>
    <row r="34" spans="1:8" x14ac:dyDescent="0.25">
      <c r="A34" s="1">
        <v>2020</v>
      </c>
      <c r="B34" s="2">
        <v>9</v>
      </c>
      <c r="C34" s="4">
        <v>1387</v>
      </c>
      <c r="D34" s="3">
        <v>-2.939118264520646</v>
      </c>
      <c r="E34" s="3">
        <v>117.43092613084933</v>
      </c>
      <c r="F34" s="4">
        <v>116313</v>
      </c>
      <c r="G34" s="3">
        <v>-6.571401031375002</v>
      </c>
      <c r="H34" s="3">
        <v>28.498647739407712</v>
      </c>
    </row>
    <row r="35" spans="1:8" x14ac:dyDescent="0.25">
      <c r="A35" s="1">
        <v>2020</v>
      </c>
      <c r="B35" s="2">
        <v>10</v>
      </c>
      <c r="C35" s="4">
        <v>1515</v>
      </c>
      <c r="D35" s="3">
        <v>-5.8421379738968326</v>
      </c>
      <c r="E35" s="3">
        <v>122.49716404810495</v>
      </c>
      <c r="F35" s="4">
        <v>121922</v>
      </c>
      <c r="G35" s="3">
        <v>-17.11004901794152</v>
      </c>
      <c r="H35" s="3">
        <v>30.347349673097323</v>
      </c>
    </row>
    <row r="36" spans="1:8" x14ac:dyDescent="0.25">
      <c r="A36" s="1">
        <v>2020</v>
      </c>
      <c r="B36" s="2">
        <v>11</v>
      </c>
      <c r="C36" s="4">
        <v>1277</v>
      </c>
      <c r="D36" s="3">
        <v>-14.923384410393069</v>
      </c>
      <c r="E36" s="3">
        <v>127.14909425420957</v>
      </c>
      <c r="F36" s="4">
        <v>118274</v>
      </c>
      <c r="G36" s="3">
        <v>-15.145210354129601</v>
      </c>
      <c r="H36" s="3">
        <v>32.109932795141759</v>
      </c>
    </row>
    <row r="37" spans="1:8" x14ac:dyDescent="0.25">
      <c r="A37" s="1">
        <v>2020</v>
      </c>
      <c r="B37" s="2">
        <v>12</v>
      </c>
      <c r="C37" s="4">
        <v>1601</v>
      </c>
      <c r="D37" s="3">
        <v>-2.1393643031784815</v>
      </c>
      <c r="E37" s="3">
        <v>131.28124590262945</v>
      </c>
      <c r="F37" s="4">
        <v>151437</v>
      </c>
      <c r="G37" s="3">
        <v>3.5976685958215349</v>
      </c>
      <c r="H37" s="3">
        <v>33.748689786959751</v>
      </c>
    </row>
    <row r="38" spans="1:8" x14ac:dyDescent="0.25">
      <c r="A38" s="2">
        <v>2021</v>
      </c>
      <c r="B38" s="2">
        <v>1</v>
      </c>
      <c r="C38" s="4">
        <v>904</v>
      </c>
      <c r="D38" s="3">
        <v>-39.612558450233806</v>
      </c>
      <c r="E38" s="3">
        <v>134.77828200247913</v>
      </c>
      <c r="F38" s="4">
        <v>71033</v>
      </c>
      <c r="G38" s="3">
        <v>-44.688687472746523</v>
      </c>
      <c r="H38" s="3">
        <v>35.222631722806895</v>
      </c>
    </row>
    <row r="39" spans="1:8" x14ac:dyDescent="0.25">
      <c r="A39" s="1">
        <v>2021</v>
      </c>
      <c r="B39" s="2">
        <v>2</v>
      </c>
      <c r="C39" s="4">
        <v>1071</v>
      </c>
      <c r="D39" s="3">
        <v>-15.934065934065933</v>
      </c>
      <c r="E39" s="3">
        <v>137.51560024271996</v>
      </c>
      <c r="F39" s="4">
        <v>95260</v>
      </c>
      <c r="G39" s="3">
        <v>-31.33177149035863</v>
      </c>
      <c r="H39" s="3">
        <v>36.488675856022724</v>
      </c>
    </row>
    <row r="40" spans="1:8" x14ac:dyDescent="0.25">
      <c r="A40" s="1">
        <v>2021</v>
      </c>
      <c r="B40" s="2">
        <v>3</v>
      </c>
      <c r="C40" s="4">
        <v>1387</v>
      </c>
      <c r="D40" s="3">
        <v>203.50109409190372</v>
      </c>
      <c r="E40" s="3">
        <v>139.35648783728183</v>
      </c>
      <c r="F40" s="4">
        <v>134782</v>
      </c>
      <c r="G40" s="3">
        <v>120.29681932594553</v>
      </c>
      <c r="H40" s="3">
        <v>37.498190042780415</v>
      </c>
    </row>
    <row r="41" spans="1:8" x14ac:dyDescent="0.25">
      <c r="A41" s="1">
        <v>2021</v>
      </c>
      <c r="B41" s="2">
        <v>4</v>
      </c>
      <c r="C41" s="4">
        <v>1198</v>
      </c>
      <c r="D41" s="3">
        <v>4337.0370370370374</v>
      </c>
      <c r="E41" s="3">
        <v>140.15357577327683</v>
      </c>
      <c r="F41" s="4">
        <v>123753</v>
      </c>
      <c r="G41" s="3">
        <v>1269.2520469130338</v>
      </c>
      <c r="H41" s="3">
        <v>38.197832385965206</v>
      </c>
    </row>
    <row r="42" spans="1:8" x14ac:dyDescent="0.25">
      <c r="A42" s="1">
        <v>2021</v>
      </c>
      <c r="B42" s="2">
        <v>5</v>
      </c>
      <c r="C42" s="4">
        <v>1228</v>
      </c>
      <c r="D42" s="3">
        <v>62.219286657859982</v>
      </c>
      <c r="E42" s="3">
        <v>139.76394952436249</v>
      </c>
      <c r="F42" s="4">
        <v>142592</v>
      </c>
      <c r="G42" s="3">
        <v>144.05990586221651</v>
      </c>
      <c r="H42" s="3">
        <v>38.54001089327366</v>
      </c>
    </row>
    <row r="43" spans="1:8" x14ac:dyDescent="0.25">
      <c r="A43" s="1">
        <v>2021</v>
      </c>
      <c r="B43" s="2">
        <v>6</v>
      </c>
      <c r="C43" s="4">
        <v>1428</v>
      </c>
      <c r="D43" s="3">
        <v>-5.555555555555558</v>
      </c>
      <c r="E43" s="3">
        <v>138.33614480456191</v>
      </c>
      <c r="F43" s="4">
        <v>147402</v>
      </c>
      <c r="G43" s="3">
        <v>10.323406357356157</v>
      </c>
      <c r="H43" s="3">
        <v>38.562623448411173</v>
      </c>
    </row>
    <row r="44" spans="1:8" x14ac:dyDescent="0.25">
      <c r="A44" s="1">
        <v>2021</v>
      </c>
      <c r="B44" s="2">
        <v>7</v>
      </c>
      <c r="C44" s="4">
        <v>1378</v>
      </c>
      <c r="D44" s="3">
        <v>-27.92887029288703</v>
      </c>
      <c r="E44" s="3">
        <v>136.01331228186578</v>
      </c>
      <c r="F44" s="4">
        <v>131834</v>
      </c>
      <c r="G44" s="3">
        <v>-26.864934733525281</v>
      </c>
      <c r="H44" s="3">
        <v>38.310895705567091</v>
      </c>
    </row>
    <row r="45" spans="1:8" x14ac:dyDescent="0.25">
      <c r="A45" s="1">
        <v>2021</v>
      </c>
      <c r="B45" s="2">
        <v>8</v>
      </c>
      <c r="C45" s="4">
        <v>1064</v>
      </c>
      <c r="D45" s="3">
        <v>-35.94220349187237</v>
      </c>
      <c r="E45" s="3">
        <v>132.92861014507315</v>
      </c>
      <c r="F45" s="4">
        <v>80357</v>
      </c>
      <c r="G45" s="3">
        <v>-24.99673318523773</v>
      </c>
      <c r="H45" s="3">
        <v>37.828092262188321</v>
      </c>
    </row>
    <row r="46" spans="1:8" x14ac:dyDescent="0.25">
      <c r="A46" s="1">
        <v>2021</v>
      </c>
      <c r="B46" s="2">
        <v>9</v>
      </c>
      <c r="C46" s="4">
        <v>1020</v>
      </c>
      <c r="D46" s="3">
        <v>-26.459985580389333</v>
      </c>
      <c r="E46" s="3">
        <v>129.20381170919316</v>
      </c>
      <c r="F46" s="4">
        <v>101698</v>
      </c>
      <c r="G46" s="3">
        <v>-12.565233464874947</v>
      </c>
      <c r="H46" s="3">
        <v>37.152951616385721</v>
      </c>
    </row>
    <row r="47" spans="1:8" x14ac:dyDescent="0.25">
      <c r="A47" s="1">
        <v>2021</v>
      </c>
      <c r="B47" s="2">
        <v>10</v>
      </c>
      <c r="C47" s="4">
        <v>1168</v>
      </c>
      <c r="D47" s="3">
        <v>-22.904290429042906</v>
      </c>
      <c r="E47" s="3">
        <v>124.94896314939901</v>
      </c>
      <c r="F47" s="4">
        <v>101590</v>
      </c>
      <c r="G47" s="3">
        <v>-16.676235626056002</v>
      </c>
      <c r="H47" s="3">
        <v>36.319849431169644</v>
      </c>
    </row>
    <row r="48" spans="1:8" x14ac:dyDescent="0.25">
      <c r="A48" s="1">
        <v>2021</v>
      </c>
      <c r="B48" s="2">
        <v>11</v>
      </c>
      <c r="C48" s="4">
        <v>1143</v>
      </c>
      <c r="D48" s="3">
        <v>-10.49334377447142</v>
      </c>
      <c r="E48" s="3">
        <v>120.26330065494102</v>
      </c>
      <c r="F48" s="4">
        <v>109682</v>
      </c>
      <c r="G48" s="3">
        <v>-7.2644875458680698</v>
      </c>
      <c r="H48" s="3">
        <v>35.359708717808672</v>
      </c>
    </row>
    <row r="49" spans="1:8" x14ac:dyDescent="0.25">
      <c r="A49" s="1">
        <v>2021</v>
      </c>
      <c r="B49" s="2">
        <v>12</v>
      </c>
      <c r="C49" s="4">
        <v>1286</v>
      </c>
      <c r="D49" s="3">
        <v>-19.675202998126174</v>
      </c>
      <c r="E49" s="3">
        <v>115.23579282801546</v>
      </c>
      <c r="F49" s="4">
        <v>127816</v>
      </c>
      <c r="G49" s="3">
        <v>-15.597905399605116</v>
      </c>
      <c r="H49" s="3">
        <v>34.299772203886867</v>
      </c>
    </row>
    <row r="50" spans="1:8" x14ac:dyDescent="0.25">
      <c r="A50" s="2">
        <v>2022</v>
      </c>
      <c r="B50" s="2">
        <v>1</v>
      </c>
      <c r="C50" s="4">
        <v>766</v>
      </c>
      <c r="D50" s="3">
        <v>-15.265486725663713</v>
      </c>
      <c r="E50" s="3">
        <v>109.94632794828877</v>
      </c>
      <c r="F50" s="4">
        <v>76094</v>
      </c>
      <c r="G50" s="3">
        <v>7.1248574606169068</v>
      </c>
      <c r="H50" s="3">
        <v>33.164322603358876</v>
      </c>
    </row>
    <row r="51" spans="1:8" x14ac:dyDescent="0.25">
      <c r="A51" s="2">
        <f t="shared" ref="A51:A85" si="0">A50</f>
        <v>2022</v>
      </c>
      <c r="B51" s="2">
        <v>2</v>
      </c>
      <c r="C51" s="4">
        <v>1104</v>
      </c>
      <c r="D51" s="3">
        <v>3.0812324929971879</v>
      </c>
      <c r="E51" s="3">
        <v>104.46542547627277</v>
      </c>
      <c r="F51" s="4">
        <v>100822</v>
      </c>
      <c r="G51" s="3">
        <v>5.8387570858702498</v>
      </c>
      <c r="H51" s="3">
        <v>31.974177513679091</v>
      </c>
    </row>
    <row r="52" spans="1:8" x14ac:dyDescent="0.25">
      <c r="A52" s="2">
        <f t="shared" si="0"/>
        <v>2022</v>
      </c>
      <c r="B52" s="2">
        <v>3</v>
      </c>
      <c r="C52" s="4">
        <v>1085</v>
      </c>
      <c r="D52" s="3">
        <v>-21.773612112472961</v>
      </c>
      <c r="E52" s="3">
        <v>98.8549096075714</v>
      </c>
      <c r="F52" s="4">
        <v>103397</v>
      </c>
      <c r="G52" s="3">
        <v>-23.285750322743393</v>
      </c>
      <c r="H52" s="3">
        <v>30.748346236111434</v>
      </c>
    </row>
    <row r="53" spans="1:8" x14ac:dyDescent="0.25">
      <c r="A53" s="2">
        <f t="shared" si="0"/>
        <v>2022</v>
      </c>
      <c r="B53" s="2">
        <v>4</v>
      </c>
      <c r="C53" s="4">
        <v>1044</v>
      </c>
      <c r="D53" s="3">
        <v>-12.854757929883142</v>
      </c>
      <c r="E53" s="3">
        <v>93.169563968831426</v>
      </c>
      <c r="F53" s="4">
        <v>109063</v>
      </c>
      <c r="G53" s="3">
        <v>-11.870419302966395</v>
      </c>
      <c r="H53" s="3">
        <v>29.504023112167893</v>
      </c>
    </row>
    <row r="54" spans="1:8" x14ac:dyDescent="0.25">
      <c r="A54" s="2">
        <f t="shared" si="0"/>
        <v>2022</v>
      </c>
      <c r="B54" s="2">
        <v>5</v>
      </c>
      <c r="C54" s="4">
        <v>1122</v>
      </c>
      <c r="D54" s="3">
        <v>-8.6319218241042392</v>
      </c>
      <c r="E54" s="3">
        <v>87.455795206024618</v>
      </c>
      <c r="F54" s="4">
        <v>133831</v>
      </c>
      <c r="G54" s="3">
        <v>-6.1441034560143599</v>
      </c>
      <c r="H54" s="3">
        <v>28.254650115543875</v>
      </c>
    </row>
    <row r="55" spans="1:8" x14ac:dyDescent="0.25">
      <c r="A55" s="2">
        <f t="shared" si="0"/>
        <v>2022</v>
      </c>
      <c r="B55" s="2">
        <v>6</v>
      </c>
      <c r="C55" s="4">
        <v>1172</v>
      </c>
      <c r="D55" s="3">
        <v>-17.927170868347343</v>
      </c>
      <c r="E55" s="3">
        <v>81.752647164990904</v>
      </c>
      <c r="F55" s="4">
        <v>137946</v>
      </c>
      <c r="G55" s="3">
        <v>-6.4151097000040735</v>
      </c>
      <c r="H55" s="3">
        <v>27.010795994767065</v>
      </c>
    </row>
    <row r="56" spans="1:8" x14ac:dyDescent="0.25">
      <c r="A56" s="2">
        <f t="shared" si="0"/>
        <v>2022</v>
      </c>
      <c r="B56" s="2">
        <v>7</v>
      </c>
      <c r="C56" s="4">
        <v>1023</v>
      </c>
      <c r="D56" s="3">
        <v>-25.761973875181422</v>
      </c>
      <c r="E56" s="3">
        <v>76.092490933443102</v>
      </c>
      <c r="F56" s="4">
        <v>118570</v>
      </c>
      <c r="G56" s="3">
        <v>-10.06113749108728</v>
      </c>
      <c r="H56" s="3">
        <v>25.780640696033792</v>
      </c>
    </row>
    <row r="57" spans="1:8" x14ac:dyDescent="0.25">
      <c r="A57" s="2">
        <f t="shared" si="0"/>
        <v>2022</v>
      </c>
      <c r="B57" s="2">
        <v>8</v>
      </c>
      <c r="C57" s="4">
        <v>1055</v>
      </c>
      <c r="D57" s="3">
        <v>-0.84586466165413876</v>
      </c>
      <c r="E57" s="3">
        <v>70.500775389508377</v>
      </c>
      <c r="F57" s="4">
        <v>87616</v>
      </c>
      <c r="G57" s="3">
        <v>9.0334382816680492</v>
      </c>
      <c r="H57" s="3">
        <v>24.570042922089357</v>
      </c>
    </row>
    <row r="58" spans="1:8" x14ac:dyDescent="0.25">
      <c r="A58" s="2">
        <f t="shared" si="0"/>
        <v>2022</v>
      </c>
      <c r="B58" s="2">
        <v>9</v>
      </c>
      <c r="C58" s="4">
        <v>1047</v>
      </c>
      <c r="D58" s="3">
        <v>2.6470588235294024</v>
      </c>
      <c r="E58" s="3">
        <v>64.995876184591069</v>
      </c>
      <c r="F58" s="4">
        <v>109360</v>
      </c>
      <c r="G58" s="3">
        <v>7.5340714664988484</v>
      </c>
      <c r="H58" s="3">
        <v>23.382372363304956</v>
      </c>
    </row>
    <row r="59" spans="1:8" x14ac:dyDescent="0.25">
      <c r="A59" s="2">
        <f t="shared" si="0"/>
        <v>2022</v>
      </c>
      <c r="B59" s="2">
        <v>10</v>
      </c>
      <c r="C59" s="4">
        <v>1070</v>
      </c>
      <c r="D59" s="3">
        <v>-8.3904109589041038</v>
      </c>
      <c r="E59" s="3">
        <v>59.591214342314181</v>
      </c>
      <c r="F59" s="4">
        <v>108612</v>
      </c>
      <c r="G59" s="3">
        <v>6.9120976474062346</v>
      </c>
      <c r="H59" s="3">
        <v>22.219919779173978</v>
      </c>
    </row>
    <row r="60" spans="1:8" x14ac:dyDescent="0.25">
      <c r="A60" s="2">
        <f t="shared" si="0"/>
        <v>2022</v>
      </c>
      <c r="B60" s="2">
        <v>11</v>
      </c>
      <c r="C60" s="4">
        <v>1244</v>
      </c>
      <c r="D60" s="3">
        <v>8.8363954505686682</v>
      </c>
      <c r="E60" s="3">
        <v>54.295881107317314</v>
      </c>
      <c r="F60" s="4">
        <v>116671</v>
      </c>
      <c r="G60" s="3">
        <v>6.3720574023084842</v>
      </c>
      <c r="H60" s="3">
        <v>21.083875352738641</v>
      </c>
    </row>
    <row r="61" spans="1:8" x14ac:dyDescent="0.25">
      <c r="A61" s="2">
        <f t="shared" si="0"/>
        <v>2022</v>
      </c>
      <c r="B61" s="2">
        <v>12</v>
      </c>
      <c r="C61" s="4">
        <v>1152</v>
      </c>
      <c r="D61" s="3">
        <v>-10.419906687402802</v>
      </c>
      <c r="E61" s="3">
        <v>49.114246778038591</v>
      </c>
      <c r="F61" s="4">
        <v>114086</v>
      </c>
      <c r="G61" s="3">
        <v>-10.74200413093822</v>
      </c>
      <c r="H61" s="3">
        <v>19.974366223837567</v>
      </c>
    </row>
    <row r="62" spans="1:8" x14ac:dyDescent="0.25">
      <c r="A62" s="2">
        <v>2023</v>
      </c>
      <c r="B62" s="2">
        <v>1</v>
      </c>
      <c r="C62" s="4">
        <v>985</v>
      </c>
      <c r="D62" s="3">
        <v>28.590078328981726</v>
      </c>
      <c r="E62" s="3">
        <v>44.047524744189971</v>
      </c>
      <c r="F62" s="4">
        <v>102673</v>
      </c>
      <c r="G62" s="3">
        <v>34.929166557152989</v>
      </c>
      <c r="H62" s="3">
        <v>18.890497878285039</v>
      </c>
    </row>
    <row r="63" spans="1:8" x14ac:dyDescent="0.25">
      <c r="A63" s="2">
        <f t="shared" si="0"/>
        <v>2023</v>
      </c>
      <c r="B63" s="2">
        <v>2</v>
      </c>
      <c r="C63" s="4">
        <v>1145</v>
      </c>
      <c r="D63" s="3">
        <v>3.7137681159420399</v>
      </c>
      <c r="E63" s="3">
        <v>39.092794079270533</v>
      </c>
      <c r="F63" s="4">
        <v>113813</v>
      </c>
      <c r="G63" s="3">
        <v>12.885084604550601</v>
      </c>
      <c r="H63" s="3">
        <v>17.829242720620702</v>
      </c>
    </row>
    <row r="64" spans="1:8" x14ac:dyDescent="0.25">
      <c r="A64" s="2">
        <f t="shared" si="0"/>
        <v>2023</v>
      </c>
      <c r="B64" s="2">
        <v>3</v>
      </c>
      <c r="C64" s="4">
        <v>1393</v>
      </c>
      <c r="D64" s="3">
        <v>28.387096774193555</v>
      </c>
      <c r="E64" s="3">
        <v>34.246060423000522</v>
      </c>
      <c r="F64" s="4">
        <v>150369</v>
      </c>
      <c r="G64" s="3">
        <v>45.428784200702154</v>
      </c>
      <c r="H64" s="3">
        <v>16.788686951820232</v>
      </c>
    </row>
    <row r="65" spans="1:8" x14ac:dyDescent="0.25">
      <c r="A65" s="2">
        <f t="shared" si="0"/>
        <v>2023</v>
      </c>
      <c r="B65" s="2">
        <v>4</v>
      </c>
      <c r="C65" s="4">
        <v>1124</v>
      </c>
      <c r="D65" s="3">
        <v>7.6628352490421436</v>
      </c>
      <c r="E65" s="3">
        <v>29.50087253829717</v>
      </c>
      <c r="F65" s="4">
        <v>116002</v>
      </c>
      <c r="G65" s="3">
        <v>6.3623777082970401</v>
      </c>
      <c r="H65" s="3">
        <v>15.766573428545694</v>
      </c>
    </row>
    <row r="66" spans="1:8" x14ac:dyDescent="0.25">
      <c r="A66" s="2">
        <f t="shared" si="0"/>
        <v>2023</v>
      </c>
      <c r="B66" s="2">
        <v>5</v>
      </c>
      <c r="C66" s="4">
        <v>1241</v>
      </c>
      <c r="D66" s="3">
        <v>10.606060606060597</v>
      </c>
      <c r="E66" s="3">
        <v>24.850372315602097</v>
      </c>
      <c r="F66" s="4">
        <v>144606</v>
      </c>
      <c r="G66" s="3">
        <v>8.0511989001053497</v>
      </c>
      <c r="H66" s="3">
        <v>14.76263390310144</v>
      </c>
    </row>
    <row r="67" spans="1:8" x14ac:dyDescent="0.25">
      <c r="A67" s="2">
        <f t="shared" si="0"/>
        <v>2023</v>
      </c>
      <c r="B67" s="2">
        <v>6</v>
      </c>
      <c r="C67" s="4">
        <v>1344</v>
      </c>
      <c r="D67" s="3">
        <v>14.675767918088734</v>
      </c>
      <c r="E67" s="3">
        <v>20.28618511498961</v>
      </c>
      <c r="F67" s="4">
        <v>156302</v>
      </c>
      <c r="G67" s="3">
        <v>13.306656227799273</v>
      </c>
      <c r="H67" s="3">
        <v>13.775947058644578</v>
      </c>
    </row>
    <row r="68" spans="1:8" x14ac:dyDescent="0.25">
      <c r="A68" s="2">
        <f t="shared" si="0"/>
        <v>2023</v>
      </c>
      <c r="B68" s="2">
        <v>7</v>
      </c>
      <c r="C68" s="4">
        <v>1119</v>
      </c>
      <c r="D68" s="3">
        <v>9.384164222873892</v>
      </c>
      <c r="E68" s="3">
        <v>15.798947108220853</v>
      </c>
      <c r="F68" s="4">
        <v>132861</v>
      </c>
      <c r="G68" s="3">
        <v>12.052795816817063</v>
      </c>
      <c r="H68" s="3">
        <v>12.805125506457012</v>
      </c>
    </row>
    <row r="69" spans="1:8" x14ac:dyDescent="0.25">
      <c r="A69" s="2">
        <f t="shared" si="0"/>
        <v>2023</v>
      </c>
      <c r="B69" s="2">
        <v>8</v>
      </c>
      <c r="C69" s="4">
        <v>1082</v>
      </c>
      <c r="D69" s="3">
        <v>2.5592417061611306</v>
      </c>
      <c r="E69" s="3">
        <v>11.37890485475163</v>
      </c>
      <c r="F69" s="4">
        <v>95299</v>
      </c>
      <c r="G69" s="3">
        <v>8.7689463111760411</v>
      </c>
      <c r="H69" s="3">
        <v>11.848749268179617</v>
      </c>
    </row>
    <row r="70" spans="1:8" x14ac:dyDescent="0.25">
      <c r="A70" s="2">
        <f t="shared" si="0"/>
        <v>2023</v>
      </c>
      <c r="B70" s="2">
        <v>9</v>
      </c>
      <c r="C70" s="4">
        <v>1158</v>
      </c>
      <c r="D70" s="3">
        <v>10.601719197707737</v>
      </c>
      <c r="E70" s="3">
        <v>7.0158594430040422</v>
      </c>
      <c r="F70" s="4">
        <v>107732</v>
      </c>
      <c r="G70" s="3">
        <v>-1.4886613021214301</v>
      </c>
      <c r="H70" s="3">
        <v>10.905346120335929</v>
      </c>
    </row>
    <row r="71" spans="1:8" x14ac:dyDescent="0.25">
      <c r="A71" s="2">
        <f t="shared" si="0"/>
        <v>2023</v>
      </c>
      <c r="B71" s="2">
        <v>10</v>
      </c>
      <c r="C71" s="4">
        <v>1455</v>
      </c>
      <c r="D71" s="3">
        <v>35.981308411214961</v>
      </c>
      <c r="E71" s="3">
        <v>2.6989994847926484</v>
      </c>
      <c r="F71" s="4">
        <v>135149</v>
      </c>
      <c r="G71" s="3">
        <v>24.432843516370205</v>
      </c>
      <c r="H71" s="3">
        <v>9.9732299642441369</v>
      </c>
    </row>
    <row r="72" spans="1:8" x14ac:dyDescent="0.25">
      <c r="A72" s="2">
        <f t="shared" si="0"/>
        <v>2023</v>
      </c>
      <c r="B72" s="2">
        <v>11</v>
      </c>
      <c r="C72" s="4">
        <v>1272</v>
      </c>
      <c r="D72" s="3">
        <v>2.2508038585209</v>
      </c>
      <c r="E72" s="3">
        <v>-1.5822373900294726</v>
      </c>
      <c r="F72" s="4">
        <v>128454</v>
      </c>
      <c r="G72" s="3">
        <v>10.099339167402356</v>
      </c>
      <c r="H72" s="3">
        <v>9.049854006262537</v>
      </c>
    </row>
    <row r="73" spans="1:8" x14ac:dyDescent="0.25">
      <c r="A73" s="2">
        <f t="shared" si="0"/>
        <v>2023</v>
      </c>
      <c r="B73" s="2">
        <v>12</v>
      </c>
      <c r="C73" s="4">
        <v>1270</v>
      </c>
      <c r="D73" s="3">
        <v>10.243055555555557</v>
      </c>
      <c r="E73" s="3">
        <v>-5.8361022801560178</v>
      </c>
      <c r="F73" s="4">
        <v>122623</v>
      </c>
      <c r="G73" s="3">
        <v>7.4829514576722822</v>
      </c>
      <c r="H73" s="3">
        <v>8.1336755925794364</v>
      </c>
    </row>
    <row r="74" spans="1:8" x14ac:dyDescent="0.25">
      <c r="A74" s="2">
        <v>2024</v>
      </c>
      <c r="B74" s="2">
        <v>1</v>
      </c>
      <c r="C74" s="4">
        <v>1213</v>
      </c>
      <c r="D74" s="3">
        <v>23.147208121827401</v>
      </c>
      <c r="E74" s="3">
        <v>-10.070580100860646</v>
      </c>
      <c r="F74" s="4">
        <v>111391</v>
      </c>
      <c r="G74" s="3">
        <v>8.491034643966767</v>
      </c>
      <c r="H74" s="3">
        <v>7.2232249502971104</v>
      </c>
    </row>
    <row r="75" spans="1:8" x14ac:dyDescent="0.25">
      <c r="A75" s="2">
        <f t="shared" si="0"/>
        <v>2024</v>
      </c>
      <c r="B75" s="2">
        <v>2</v>
      </c>
      <c r="C75" s="4">
        <v>1200</v>
      </c>
      <c r="D75" s="3">
        <v>4.8034934497816595</v>
      </c>
      <c r="E75" s="3">
        <v>-14.292539159233977</v>
      </c>
      <c r="F75" s="4">
        <v>128238</v>
      </c>
      <c r="G75" s="3">
        <v>12.674299069526329</v>
      </c>
      <c r="H75" s="3">
        <v>6.3169871173417986</v>
      </c>
    </row>
    <row r="76" spans="1:8" x14ac:dyDescent="0.25">
      <c r="A76" s="2">
        <f t="shared" si="0"/>
        <v>2024</v>
      </c>
      <c r="B76" s="2">
        <v>3</v>
      </c>
      <c r="C76" s="4">
        <v>1083</v>
      </c>
      <c r="D76" s="3">
        <v>-22.254127781765977</v>
      </c>
      <c r="E76" s="3">
        <v>-18.506540971517836</v>
      </c>
      <c r="F76" s="4">
        <v>143315</v>
      </c>
      <c r="G76" s="3">
        <v>-4.6911264954877634</v>
      </c>
      <c r="H76" s="3">
        <v>5.4135351739795796</v>
      </c>
    </row>
    <row r="77" spans="1:8" x14ac:dyDescent="0.25">
      <c r="A77" s="2">
        <f t="shared" si="0"/>
        <v>2024</v>
      </c>
      <c r="B77" s="2">
        <v>4</v>
      </c>
      <c r="C77" s="4">
        <v>1236</v>
      </c>
      <c r="D77" s="3">
        <v>9.9644128113878914</v>
      </c>
      <c r="E77" s="3">
        <v>-22.715820940578421</v>
      </c>
      <c r="F77" s="4">
        <v>147526</v>
      </c>
      <c r="G77" s="3">
        <v>27.1753935276978</v>
      </c>
      <c r="H77" s="3">
        <v>4.5118836804732112</v>
      </c>
    </row>
    <row r="78" spans="1:8" x14ac:dyDescent="0.25">
      <c r="A78" s="2">
        <f t="shared" si="0"/>
        <v>2024</v>
      </c>
      <c r="B78" s="2">
        <v>5</v>
      </c>
      <c r="C78" s="4">
        <v>1126</v>
      </c>
      <c r="D78" s="3">
        <v>-9.2667203867848542</v>
      </c>
      <c r="E78" s="3">
        <v>-26.92387471836598</v>
      </c>
      <c r="F78" s="4">
        <v>152186</v>
      </c>
      <c r="G78" s="3">
        <v>5.2418295229796907</v>
      </c>
      <c r="H78" s="3">
        <v>3.6103454844695175</v>
      </c>
    </row>
    <row r="79" spans="1:8" x14ac:dyDescent="0.25">
      <c r="C79" s="4"/>
      <c r="D79" s="3"/>
      <c r="E79" s="3"/>
      <c r="F79" s="4"/>
      <c r="G79" s="3"/>
      <c r="H79" s="3"/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7">
        <v>1</v>
      </c>
      <c r="C2" s="4">
        <v>36885.14</v>
      </c>
      <c r="D2" s="8">
        <v>-0.46087102951430925</v>
      </c>
      <c r="E2" s="8">
        <v>0.50702490003444411</v>
      </c>
      <c r="F2" s="4">
        <v>3026750.2000000011</v>
      </c>
      <c r="G2" s="8">
        <v>1.8236766462812026</v>
      </c>
      <c r="H2" s="8">
        <v>1.2778096932366516</v>
      </c>
    </row>
    <row r="3" spans="1:9" x14ac:dyDescent="0.25">
      <c r="A3" s="2">
        <f>A2</f>
        <v>2018</v>
      </c>
      <c r="B3" s="7">
        <v>2</v>
      </c>
      <c r="C3" s="4">
        <v>36202.620000000003</v>
      </c>
      <c r="D3" s="8">
        <v>5.6348310606953556</v>
      </c>
      <c r="E3" s="8">
        <v>0.31183246491208894</v>
      </c>
      <c r="F3" s="4">
        <v>2985026.959999999</v>
      </c>
      <c r="G3" s="8">
        <v>7.1744072440828921</v>
      </c>
      <c r="H3" s="8">
        <v>1.0932745948335385</v>
      </c>
    </row>
    <row r="4" spans="1:9" x14ac:dyDescent="0.25">
      <c r="A4" s="2">
        <f t="shared" ref="A4:A13" si="0">A3</f>
        <v>2018</v>
      </c>
      <c r="B4" s="7">
        <v>3</v>
      </c>
      <c r="C4" s="4">
        <v>40738.410000000003</v>
      </c>
      <c r="D4" s="8">
        <v>2.7323224286727621</v>
      </c>
      <c r="E4" s="8">
        <v>0.11125334074345324</v>
      </c>
      <c r="F4" s="4">
        <v>3202782.2499999991</v>
      </c>
      <c r="G4" s="8">
        <v>1.1996448955937433</v>
      </c>
      <c r="H4" s="8">
        <v>0.89937782598989768</v>
      </c>
    </row>
    <row r="5" spans="1:9" x14ac:dyDescent="0.25">
      <c r="A5" s="2">
        <f t="shared" si="0"/>
        <v>2018</v>
      </c>
      <c r="B5" s="7">
        <v>4</v>
      </c>
      <c r="C5" s="4">
        <v>37821.369999999995</v>
      </c>
      <c r="D5" s="8">
        <v>1.3887232051401188</v>
      </c>
      <c r="E5" s="8">
        <v>-9.4416689819584676E-2</v>
      </c>
      <c r="F5" s="4">
        <v>2966529.6099999994</v>
      </c>
      <c r="G5" s="8">
        <v>6.1033522748608737</v>
      </c>
      <c r="H5" s="8">
        <v>0.69681296355122413</v>
      </c>
    </row>
    <row r="6" spans="1:9" x14ac:dyDescent="0.25">
      <c r="A6" s="2">
        <f t="shared" si="0"/>
        <v>2018</v>
      </c>
      <c r="B6" s="7">
        <v>5</v>
      </c>
      <c r="C6" s="4">
        <v>40768.589999999997</v>
      </c>
      <c r="D6" s="8">
        <v>6.0730964398327147</v>
      </c>
      <c r="E6" s="8">
        <v>-0.30469982543848478</v>
      </c>
      <c r="F6" s="4">
        <v>3070004.4899999984</v>
      </c>
      <c r="G6" s="8">
        <v>1.9615662914358456</v>
      </c>
      <c r="H6" s="8">
        <v>0.48629443624284679</v>
      </c>
    </row>
    <row r="7" spans="1:9" x14ac:dyDescent="0.25">
      <c r="A7" s="2">
        <f t="shared" si="0"/>
        <v>2018</v>
      </c>
      <c r="B7" s="7">
        <v>6</v>
      </c>
      <c r="C7" s="4">
        <v>38181.189999999995</v>
      </c>
      <c r="D7" s="8">
        <v>1.9737638069588392</v>
      </c>
      <c r="E7" s="8">
        <v>-0.51901526894866823</v>
      </c>
      <c r="F7" s="4">
        <v>2994611.08</v>
      </c>
      <c r="G7" s="8">
        <v>-2.9521508785978479</v>
      </c>
      <c r="H7" s="8">
        <v>0.26891212690893557</v>
      </c>
    </row>
    <row r="8" spans="1:9" x14ac:dyDescent="0.25">
      <c r="A8" s="2">
        <f t="shared" si="0"/>
        <v>2018</v>
      </c>
      <c r="B8" s="7">
        <v>7</v>
      </c>
      <c r="C8" s="4">
        <v>40366.81</v>
      </c>
      <c r="D8" s="8">
        <v>-0.31788685865160593</v>
      </c>
      <c r="E8" s="8">
        <v>-0.73633932066713459</v>
      </c>
      <c r="F8" s="4">
        <v>3189052.0099999993</v>
      </c>
      <c r="G8" s="8">
        <v>2.7831608062800051</v>
      </c>
      <c r="H8" s="8">
        <v>4.5858367828048745E-2</v>
      </c>
    </row>
    <row r="9" spans="1:9" x14ac:dyDescent="0.25">
      <c r="A9" s="2">
        <f t="shared" si="0"/>
        <v>2018</v>
      </c>
      <c r="B9" s="7">
        <v>8</v>
      </c>
      <c r="C9" s="4">
        <v>42590.17</v>
      </c>
      <c r="D9" s="8">
        <v>-3.1663719683340141</v>
      </c>
      <c r="E9" s="8">
        <v>-0.95547517125283432</v>
      </c>
      <c r="F9" s="4">
        <v>3080142.7699999986</v>
      </c>
      <c r="G9" s="8">
        <v>2.2203962272505429</v>
      </c>
      <c r="H9" s="8">
        <v>-0.18189819365219329</v>
      </c>
    </row>
    <row r="10" spans="1:9" x14ac:dyDescent="0.25">
      <c r="A10" s="2">
        <f t="shared" si="0"/>
        <v>2018</v>
      </c>
      <c r="B10" s="7">
        <v>9</v>
      </c>
      <c r="C10" s="4">
        <v>35592.449999999997</v>
      </c>
      <c r="D10" s="8">
        <v>-0.97215336101137417</v>
      </c>
      <c r="E10" s="8">
        <v>-1.1751969521659666</v>
      </c>
      <c r="F10" s="4">
        <v>2856258.2199999993</v>
      </c>
      <c r="G10" s="8">
        <v>-2.0372677593686661</v>
      </c>
      <c r="H10" s="8">
        <v>-0.41319881973705547</v>
      </c>
    </row>
    <row r="11" spans="1:9" x14ac:dyDescent="0.25">
      <c r="A11" s="2">
        <f t="shared" si="0"/>
        <v>2018</v>
      </c>
      <c r="B11" s="7">
        <v>10</v>
      </c>
      <c r="C11" s="4">
        <v>39943.78</v>
      </c>
      <c r="D11" s="8">
        <v>7.5021833473507105</v>
      </c>
      <c r="E11" s="8">
        <v>-1.3944323293665282</v>
      </c>
      <c r="F11" s="4">
        <v>3182101.4800000004</v>
      </c>
      <c r="G11" s="8">
        <v>6.1594961399960457</v>
      </c>
      <c r="H11" s="8">
        <v>-0.6467179466303512</v>
      </c>
    </row>
    <row r="12" spans="1:9" x14ac:dyDescent="0.25">
      <c r="A12" s="2">
        <f t="shared" si="0"/>
        <v>2018</v>
      </c>
      <c r="B12" s="7">
        <v>11</v>
      </c>
      <c r="C12" s="4">
        <v>37674.19</v>
      </c>
      <c r="D12" s="8">
        <v>-1.6269053261004363</v>
      </c>
      <c r="E12" s="8">
        <v>-1.61209486856513</v>
      </c>
      <c r="F12" s="4">
        <v>3103524.2099999986</v>
      </c>
      <c r="G12" s="8">
        <v>0.98935835907005831</v>
      </c>
      <c r="H12" s="8">
        <v>-0.88124279310114617</v>
      </c>
    </row>
    <row r="13" spans="1:9" x14ac:dyDescent="0.25">
      <c r="A13" s="2">
        <f t="shared" si="0"/>
        <v>2018</v>
      </c>
      <c r="B13" s="7">
        <v>12</v>
      </c>
      <c r="C13" s="4">
        <v>39270.75</v>
      </c>
      <c r="D13" s="8">
        <v>2.3344152899862802</v>
      </c>
      <c r="E13" s="8">
        <v>-1.8264803149392776</v>
      </c>
      <c r="F13" s="4">
        <v>3129967.3599999994</v>
      </c>
      <c r="G13" s="8">
        <v>0.51564033571958046</v>
      </c>
      <c r="H13" s="8">
        <v>-1.1150879241624903</v>
      </c>
    </row>
    <row r="14" spans="1:9" x14ac:dyDescent="0.25">
      <c r="A14" s="2">
        <v>2019</v>
      </c>
      <c r="B14" s="7">
        <v>1</v>
      </c>
      <c r="C14" s="4">
        <v>37304.26</v>
      </c>
      <c r="D14" s="8">
        <v>1.1362841512869482</v>
      </c>
      <c r="E14" s="8">
        <v>-2.0358854421704722</v>
      </c>
      <c r="F14" s="4">
        <v>3216448.8699999992</v>
      </c>
      <c r="G14" s="8">
        <v>6.2674042278083597</v>
      </c>
      <c r="H14" s="8">
        <v>-1.3464380019696436</v>
      </c>
    </row>
    <row r="15" spans="1:9" x14ac:dyDescent="0.25">
      <c r="A15" s="2">
        <f>A14</f>
        <v>2019</v>
      </c>
      <c r="B15" s="7">
        <v>2</v>
      </c>
      <c r="C15" s="4">
        <v>35923.119999999995</v>
      </c>
      <c r="D15" s="8">
        <v>-0.77204357032725213</v>
      </c>
      <c r="E15" s="8">
        <v>-2.2383180728565386</v>
      </c>
      <c r="F15" s="4">
        <v>2888691.4600000004</v>
      </c>
      <c r="G15" s="8">
        <v>-3.2272907846701226</v>
      </c>
      <c r="H15" s="8">
        <v>-1.5733644436598186</v>
      </c>
    </row>
    <row r="16" spans="1:9" x14ac:dyDescent="0.25">
      <c r="A16" s="2">
        <f t="shared" ref="A16:A25" si="1">A15</f>
        <v>2019</v>
      </c>
      <c r="B16" s="7">
        <v>3</v>
      </c>
      <c r="C16" s="4">
        <v>39048.410000000003</v>
      </c>
      <c r="D16" s="8">
        <v>-4.1484191454698394</v>
      </c>
      <c r="E16" s="8">
        <v>-2.4315657400402007</v>
      </c>
      <c r="F16" s="4">
        <v>3031194.3499999987</v>
      </c>
      <c r="G16" s="8">
        <v>-5.3574638113471629</v>
      </c>
      <c r="H16" s="8">
        <v>-1.7934099273264934</v>
      </c>
    </row>
    <row r="17" spans="1:8" x14ac:dyDescent="0.25">
      <c r="A17" s="2">
        <f t="shared" si="1"/>
        <v>2019</v>
      </c>
      <c r="B17" s="7">
        <v>4</v>
      </c>
      <c r="C17" s="4">
        <v>40292.74</v>
      </c>
      <c r="D17" s="8">
        <v>6.5343217339826731</v>
      </c>
      <c r="E17" s="8">
        <v>-2.6133141521459509</v>
      </c>
      <c r="F17" s="4">
        <v>3028026.2</v>
      </c>
      <c r="G17" s="8">
        <v>2.0730145349872497</v>
      </c>
      <c r="H17" s="8">
        <v>-2.004231987059049</v>
      </c>
    </row>
    <row r="18" spans="1:8" x14ac:dyDescent="0.25">
      <c r="A18" s="2">
        <f t="shared" si="1"/>
        <v>2019</v>
      </c>
      <c r="B18" s="7">
        <v>5</v>
      </c>
      <c r="C18" s="4">
        <v>39707.999999999993</v>
      </c>
      <c r="D18" s="8">
        <v>-2.6014880573500432</v>
      </c>
      <c r="E18" s="8">
        <v>-2.7813682435292142</v>
      </c>
      <c r="F18" s="4">
        <v>3091395.8700000015</v>
      </c>
      <c r="G18" s="8">
        <v>0.69678660307115337</v>
      </c>
      <c r="H18" s="8">
        <v>-2.2037356606888125</v>
      </c>
    </row>
    <row r="19" spans="1:8" x14ac:dyDescent="0.25">
      <c r="A19" s="2">
        <f t="shared" si="1"/>
        <v>2019</v>
      </c>
      <c r="B19" s="7">
        <v>6</v>
      </c>
      <c r="C19" s="4">
        <v>36564.61</v>
      </c>
      <c r="D19" s="8">
        <v>-4.2339696588817528</v>
      </c>
      <c r="E19" s="8">
        <v>-2.9328976960533226</v>
      </c>
      <c r="F19" s="4">
        <v>2931888.4700000016</v>
      </c>
      <c r="G19" s="8">
        <v>-2.0945160598283219</v>
      </c>
      <c r="H19" s="8">
        <v>-2.3895428439275239</v>
      </c>
    </row>
    <row r="20" spans="1:8" x14ac:dyDescent="0.25">
      <c r="A20" s="2">
        <f t="shared" si="1"/>
        <v>2019</v>
      </c>
      <c r="B20" s="7">
        <v>7</v>
      </c>
      <c r="C20" s="4">
        <v>41424.160000000003</v>
      </c>
      <c r="D20" s="8">
        <v>2.6193548610851547</v>
      </c>
      <c r="E20" s="8">
        <v>-3.0650596999020121</v>
      </c>
      <c r="F20" s="4">
        <v>3257212.64</v>
      </c>
      <c r="G20" s="8">
        <v>2.1373320280217323</v>
      </c>
      <c r="H20" s="8">
        <v>-2.5590740073297176</v>
      </c>
    </row>
    <row r="21" spans="1:8" x14ac:dyDescent="0.25">
      <c r="A21" s="2">
        <f t="shared" si="1"/>
        <v>2019</v>
      </c>
      <c r="B21" s="7">
        <v>8</v>
      </c>
      <c r="C21" s="4">
        <v>43151.12999999999</v>
      </c>
      <c r="D21" s="8">
        <v>1.3171114367469983</v>
      </c>
      <c r="E21" s="8">
        <v>-3.1751017974786593</v>
      </c>
      <c r="F21" s="4">
        <v>2974064.0300000007</v>
      </c>
      <c r="G21" s="8">
        <v>-3.4439552943189677</v>
      </c>
      <c r="H21" s="8">
        <v>-2.7097291334788092</v>
      </c>
    </row>
    <row r="22" spans="1:8" x14ac:dyDescent="0.25">
      <c r="A22" s="2">
        <f t="shared" si="1"/>
        <v>2019</v>
      </c>
      <c r="B22" s="7">
        <v>9</v>
      </c>
      <c r="C22" s="4">
        <v>35161.679999999993</v>
      </c>
      <c r="D22" s="8">
        <v>-1.2102847654488658</v>
      </c>
      <c r="E22" s="8">
        <v>-3.2598767801754605</v>
      </c>
      <c r="F22" s="4">
        <v>2884053.4400000009</v>
      </c>
      <c r="G22" s="8">
        <v>0.97313400466998434</v>
      </c>
      <c r="H22" s="8">
        <v>-2.8385820656502037</v>
      </c>
    </row>
    <row r="23" spans="1:8" x14ac:dyDescent="0.25">
      <c r="A23" s="2">
        <f t="shared" si="1"/>
        <v>2019</v>
      </c>
      <c r="B23" s="7">
        <v>10</v>
      </c>
      <c r="C23" s="4">
        <v>38131.99</v>
      </c>
      <c r="D23" s="8">
        <v>-4.5358501373680689</v>
      </c>
      <c r="E23" s="8">
        <v>-3.3159254801322353</v>
      </c>
      <c r="F23" s="4">
        <v>3200658.5499999984</v>
      </c>
      <c r="G23" s="8">
        <v>0.5831702765179525</v>
      </c>
      <c r="H23" s="8">
        <v>-2.9427576350471427</v>
      </c>
    </row>
    <row r="24" spans="1:8" x14ac:dyDescent="0.25">
      <c r="A24" s="2">
        <f t="shared" si="1"/>
        <v>2019</v>
      </c>
      <c r="B24" s="7">
        <v>11</v>
      </c>
      <c r="C24" s="4">
        <v>35127.429999999993</v>
      </c>
      <c r="D24" s="8">
        <v>-6.7599595372853649</v>
      </c>
      <c r="E24" s="8">
        <v>-3.3396463967100041</v>
      </c>
      <c r="F24" s="4">
        <v>3063297.399999999</v>
      </c>
      <c r="G24" s="8">
        <v>-1.2961654969657732</v>
      </c>
      <c r="H24" s="8">
        <v>-3.0191159703679848</v>
      </c>
    </row>
    <row r="25" spans="1:8" x14ac:dyDescent="0.25">
      <c r="A25" s="2">
        <f t="shared" si="1"/>
        <v>2019</v>
      </c>
      <c r="B25" s="7">
        <v>12</v>
      </c>
      <c r="C25" s="4">
        <v>36845.19</v>
      </c>
      <c r="D25" s="8">
        <v>-6.1765054143350877</v>
      </c>
      <c r="E25" s="8">
        <v>-3.3275227462598727</v>
      </c>
      <c r="F25" s="4">
        <v>3065394.1199999996</v>
      </c>
      <c r="G25" s="8">
        <v>-2.0630643253736647</v>
      </c>
      <c r="H25" s="8">
        <v>-3.064272344206119</v>
      </c>
    </row>
    <row r="26" spans="1:8" x14ac:dyDescent="0.25">
      <c r="A26" s="2">
        <v>2020</v>
      </c>
      <c r="B26" s="7">
        <v>1</v>
      </c>
      <c r="C26" s="4">
        <v>35279.610000000008</v>
      </c>
      <c r="D26" s="8">
        <v>-5.4273962276694228</v>
      </c>
      <c r="E26" s="8">
        <v>-3.2762752668788195</v>
      </c>
      <c r="F26" s="4">
        <v>3031500.0800000005</v>
      </c>
      <c r="G26" s="8">
        <v>-5.7500926479828856</v>
      </c>
      <c r="H26" s="8">
        <v>-3.0747223798165031</v>
      </c>
    </row>
    <row r="27" spans="1:8" x14ac:dyDescent="0.25">
      <c r="A27" s="2">
        <f t="shared" ref="A27:A85" si="2">A26</f>
        <v>2020</v>
      </c>
      <c r="B27" s="7">
        <v>2</v>
      </c>
      <c r="C27" s="4">
        <v>35328.619999999995</v>
      </c>
      <c r="D27" s="8">
        <v>-1.6549230690430017</v>
      </c>
      <c r="E27" s="8">
        <v>-3.1828225426824392</v>
      </c>
      <c r="F27" s="4">
        <v>2858003.35</v>
      </c>
      <c r="G27" s="8">
        <v>-1.062353332813204</v>
      </c>
      <c r="H27" s="8">
        <v>-3.0468921721194526</v>
      </c>
    </row>
    <row r="28" spans="1:8" x14ac:dyDescent="0.25">
      <c r="A28" s="2">
        <f t="shared" si="2"/>
        <v>2020</v>
      </c>
      <c r="B28" s="7">
        <v>3</v>
      </c>
      <c r="C28" s="4">
        <v>31303.599999999999</v>
      </c>
      <c r="D28" s="8">
        <v>-19.833867755434863</v>
      </c>
      <c r="E28" s="8">
        <v>-3.0442325411863815</v>
      </c>
      <c r="F28" s="4">
        <v>2469778.4500000007</v>
      </c>
      <c r="G28" s="8">
        <v>-18.521276934948038</v>
      </c>
      <c r="H28" s="8">
        <v>-2.9773936056372401</v>
      </c>
    </row>
    <row r="29" spans="1:8" x14ac:dyDescent="0.25">
      <c r="A29" s="2">
        <f t="shared" si="2"/>
        <v>2020</v>
      </c>
      <c r="B29" s="7">
        <v>4</v>
      </c>
      <c r="C29" s="4">
        <v>18255.93</v>
      </c>
      <c r="D29" s="8">
        <v>-54.691763330068888</v>
      </c>
      <c r="E29" s="8">
        <v>-2.8574671257761821</v>
      </c>
      <c r="F29" s="4">
        <v>1600760.4199999995</v>
      </c>
      <c r="G29" s="8">
        <v>-47.135185950504678</v>
      </c>
      <c r="H29" s="8">
        <v>-2.8627007496949632</v>
      </c>
    </row>
    <row r="30" spans="1:8" x14ac:dyDescent="0.25">
      <c r="A30" s="2">
        <f t="shared" si="2"/>
        <v>2020</v>
      </c>
      <c r="B30" s="7">
        <v>5</v>
      </c>
      <c r="C30" s="4">
        <v>23775.73</v>
      </c>
      <c r="D30" s="8">
        <v>-40.123577112924337</v>
      </c>
      <c r="E30" s="8">
        <v>-2.6206541067272551</v>
      </c>
      <c r="F30" s="4">
        <v>1973580.1799999997</v>
      </c>
      <c r="G30" s="8">
        <v>-36.158930690426303</v>
      </c>
      <c r="H30" s="8">
        <v>-2.7003671099600339</v>
      </c>
    </row>
    <row r="31" spans="1:8" x14ac:dyDescent="0.25">
      <c r="A31" s="2">
        <f t="shared" si="2"/>
        <v>2020</v>
      </c>
      <c r="B31" s="7">
        <v>6</v>
      </c>
      <c r="C31" s="4">
        <v>29363.19</v>
      </c>
      <c r="D31" s="8">
        <v>-19.695054863158667</v>
      </c>
      <c r="E31" s="8">
        <v>-2.3355208982180908</v>
      </c>
      <c r="F31" s="4">
        <v>2421675.8899999987</v>
      </c>
      <c r="G31" s="8">
        <v>-17.402182423399026</v>
      </c>
      <c r="H31" s="8">
        <v>-2.4910206702388087</v>
      </c>
    </row>
    <row r="32" spans="1:8" x14ac:dyDescent="0.25">
      <c r="A32" s="2">
        <f t="shared" si="2"/>
        <v>2020</v>
      </c>
      <c r="B32" s="7">
        <v>7</v>
      </c>
      <c r="C32" s="4">
        <v>38963.659999999996</v>
      </c>
      <c r="D32" s="8">
        <v>-5.9397704141737728</v>
      </c>
      <c r="E32" s="8">
        <v>-2.0063992840803877</v>
      </c>
      <c r="F32" s="4">
        <v>2935120.3199999989</v>
      </c>
      <c r="G32" s="8">
        <v>-9.8885874395968631</v>
      </c>
      <c r="H32" s="8">
        <v>-2.2376129256973991</v>
      </c>
    </row>
    <row r="33" spans="1:8" x14ac:dyDescent="0.25">
      <c r="A33" s="2">
        <f t="shared" si="2"/>
        <v>2020</v>
      </c>
      <c r="B33" s="7">
        <v>8</v>
      </c>
      <c r="C33" s="4">
        <v>39089.930000000015</v>
      </c>
      <c r="D33" s="8">
        <v>-9.4115727676192371</v>
      </c>
      <c r="E33" s="8">
        <v>-1.6388265713378545</v>
      </c>
      <c r="F33" s="4">
        <v>2594592.0099999993</v>
      </c>
      <c r="G33" s="8">
        <v>-12.75937626669058</v>
      </c>
      <c r="H33" s="8">
        <v>-1.9441308688458869</v>
      </c>
    </row>
    <row r="34" spans="1:8" x14ac:dyDescent="0.25">
      <c r="A34" s="2">
        <f t="shared" si="2"/>
        <v>2020</v>
      </c>
      <c r="B34" s="7">
        <v>9</v>
      </c>
      <c r="C34" s="4">
        <v>33229.990000000005</v>
      </c>
      <c r="D34" s="8">
        <v>-5.4937363629951381</v>
      </c>
      <c r="E34" s="8">
        <v>-1.2386132177871236</v>
      </c>
      <c r="F34" s="4">
        <v>2672693.1000000006</v>
      </c>
      <c r="G34" s="8">
        <v>-7.3285861166289656</v>
      </c>
      <c r="H34" s="8">
        <v>-1.6150928098689303</v>
      </c>
    </row>
    <row r="35" spans="1:8" x14ac:dyDescent="0.25">
      <c r="A35" s="2">
        <f t="shared" si="2"/>
        <v>2020</v>
      </c>
      <c r="B35" s="7">
        <v>10</v>
      </c>
      <c r="C35" s="4">
        <v>33797.44000000001</v>
      </c>
      <c r="D35" s="8">
        <v>-11.367227359495235</v>
      </c>
      <c r="E35" s="8">
        <v>-0.81210945526623568</v>
      </c>
      <c r="F35" s="4">
        <v>2812309.540000001</v>
      </c>
      <c r="G35" s="8">
        <v>-12.133409544732521</v>
      </c>
      <c r="H35" s="8">
        <v>-1.2557681176593709</v>
      </c>
    </row>
    <row r="36" spans="1:8" x14ac:dyDescent="0.25">
      <c r="A36" s="2">
        <f t="shared" si="2"/>
        <v>2020</v>
      </c>
      <c r="B36" s="7">
        <v>11</v>
      </c>
      <c r="C36" s="4">
        <v>29546.080000000005</v>
      </c>
      <c r="D36" s="8">
        <v>-15.888865197368517</v>
      </c>
      <c r="E36" s="8">
        <v>-0.3659610102760929</v>
      </c>
      <c r="F36" s="4">
        <v>2529761.9699999993</v>
      </c>
      <c r="G36" s="8">
        <v>-17.41703009312775</v>
      </c>
      <c r="H36" s="8">
        <v>-0.87182293147857537</v>
      </c>
    </row>
    <row r="37" spans="1:8" x14ac:dyDescent="0.25">
      <c r="A37" s="2">
        <f t="shared" si="2"/>
        <v>2020</v>
      </c>
      <c r="B37" s="7">
        <v>12</v>
      </c>
      <c r="C37" s="4">
        <v>35042.219999999994</v>
      </c>
      <c r="D37" s="8">
        <v>-4.8933659997411061</v>
      </c>
      <c r="E37" s="8">
        <v>9.245339638349763E-2</v>
      </c>
      <c r="F37" s="4">
        <v>2866924.1099999994</v>
      </c>
      <c r="G37" s="8">
        <v>-6.4745348307773343</v>
      </c>
      <c r="H37" s="8">
        <v>-0.46967878235367971</v>
      </c>
    </row>
    <row r="38" spans="1:8" x14ac:dyDescent="0.25">
      <c r="A38" s="2">
        <v>2021</v>
      </c>
      <c r="B38" s="7">
        <v>1</v>
      </c>
      <c r="C38" s="4">
        <v>32429.370000000003</v>
      </c>
      <c r="D38" s="8">
        <v>-8.0790008733089831</v>
      </c>
      <c r="E38" s="8">
        <v>0.55467706445529175</v>
      </c>
      <c r="F38" s="4">
        <v>2481396.810000001</v>
      </c>
      <c r="G38" s="8">
        <v>-18.146239666271079</v>
      </c>
      <c r="H38" s="8">
        <v>-5.6906174031378536E-2</v>
      </c>
    </row>
    <row r="39" spans="1:8" x14ac:dyDescent="0.25">
      <c r="A39" s="2">
        <f t="shared" ref="A39" si="3">A38</f>
        <v>2021</v>
      </c>
      <c r="B39" s="7">
        <v>2</v>
      </c>
      <c r="C39" s="4">
        <v>29210.489999999998</v>
      </c>
      <c r="D39" s="8">
        <v>-17.317772389637632</v>
      </c>
      <c r="E39" s="8">
        <v>1.0119070562239811</v>
      </c>
      <c r="F39" s="4">
        <v>2415902.5300000012</v>
      </c>
      <c r="G39" s="8">
        <v>-15.46886990177947</v>
      </c>
      <c r="H39" s="8">
        <v>0.35850738584938174</v>
      </c>
    </row>
    <row r="40" spans="1:8" x14ac:dyDescent="0.25">
      <c r="A40" s="2">
        <f t="shared" si="2"/>
        <v>2021</v>
      </c>
      <c r="B40" s="7">
        <v>3</v>
      </c>
      <c r="C40" s="4">
        <v>33906.239999999991</v>
      </c>
      <c r="D40" s="8">
        <v>8.314187505590386</v>
      </c>
      <c r="E40" s="8">
        <v>1.4547408730063571</v>
      </c>
      <c r="F40" s="4">
        <v>2990130.9300000006</v>
      </c>
      <c r="G40" s="8">
        <v>21.068791818148714</v>
      </c>
      <c r="H40" s="8">
        <v>0.76731818593491596</v>
      </c>
    </row>
    <row r="41" spans="1:8" x14ac:dyDescent="0.25">
      <c r="A41" s="2">
        <f t="shared" si="2"/>
        <v>2021</v>
      </c>
      <c r="B41" s="7">
        <v>4</v>
      </c>
      <c r="C41" s="4">
        <v>33761.620000000003</v>
      </c>
      <c r="D41" s="8">
        <v>84.935086845753688</v>
      </c>
      <c r="E41" s="8">
        <v>1.8725031217132484</v>
      </c>
      <c r="F41" s="4">
        <v>2566937.4499999993</v>
      </c>
      <c r="G41" s="8">
        <v>60.357378776269343</v>
      </c>
      <c r="H41" s="8">
        <v>1.159183391448787</v>
      </c>
    </row>
    <row r="42" spans="1:8" x14ac:dyDescent="0.25">
      <c r="A42" s="2">
        <f t="shared" si="2"/>
        <v>2021</v>
      </c>
      <c r="B42" s="7">
        <v>5</v>
      </c>
      <c r="C42" s="4">
        <v>31218.78</v>
      </c>
      <c r="D42" s="8">
        <v>31.30524278329203</v>
      </c>
      <c r="E42" s="8">
        <v>2.2549947597160802</v>
      </c>
      <c r="F42" s="4">
        <v>2747349.2100000014</v>
      </c>
      <c r="G42" s="8">
        <v>39.206364040401034</v>
      </c>
      <c r="H42" s="8">
        <v>1.5251699921723505</v>
      </c>
    </row>
    <row r="43" spans="1:8" ht="14.25" customHeight="1" x14ac:dyDescent="0.25">
      <c r="A43" s="2">
        <f t="shared" si="2"/>
        <v>2021</v>
      </c>
      <c r="B43" s="7">
        <v>6</v>
      </c>
      <c r="C43" s="4">
        <v>37497.31</v>
      </c>
      <c r="D43" s="8">
        <v>27.701758562336032</v>
      </c>
      <c r="E43" s="8">
        <v>2.5977849793671139</v>
      </c>
      <c r="F43" s="4">
        <v>2887678.2699999996</v>
      </c>
      <c r="G43" s="8">
        <v>19.242970618995624</v>
      </c>
      <c r="H43" s="8">
        <v>1.8604559636775748</v>
      </c>
    </row>
    <row r="44" spans="1:8" x14ac:dyDescent="0.25">
      <c r="A44" s="2">
        <f t="shared" si="2"/>
        <v>2021</v>
      </c>
      <c r="B44" s="7">
        <v>7</v>
      </c>
      <c r="C44" s="4">
        <v>40308.44999999999</v>
      </c>
      <c r="D44" s="8">
        <v>3.4513954797880775</v>
      </c>
      <c r="E44" s="8">
        <v>2.8984603513535814</v>
      </c>
      <c r="F44" s="4">
        <v>3070666.3800000004</v>
      </c>
      <c r="G44" s="8">
        <v>4.6180750777536028</v>
      </c>
      <c r="H44" s="8">
        <v>2.1628360311231107</v>
      </c>
    </row>
    <row r="45" spans="1:8" x14ac:dyDescent="0.25">
      <c r="A45" s="2">
        <f t="shared" si="2"/>
        <v>2021</v>
      </c>
      <c r="B45" s="7">
        <v>8</v>
      </c>
      <c r="C45" s="4">
        <v>43639.86</v>
      </c>
      <c r="D45" s="8">
        <v>11.639647346516057</v>
      </c>
      <c r="E45" s="8">
        <v>3.1563507778615327</v>
      </c>
      <c r="F45" s="4">
        <v>2859058.3500000015</v>
      </c>
      <c r="G45" s="8">
        <v>10.19298367453163</v>
      </c>
      <c r="H45" s="8">
        <v>2.4313120387408955</v>
      </c>
    </row>
    <row r="46" spans="1:8" x14ac:dyDescent="0.25">
      <c r="A46" s="2">
        <f t="shared" si="2"/>
        <v>2021</v>
      </c>
      <c r="B46" s="7">
        <v>9</v>
      </c>
      <c r="C46" s="4">
        <v>37376.939999999995</v>
      </c>
      <c r="D46" s="8">
        <v>12.479540318850502</v>
      </c>
      <c r="E46" s="8">
        <v>3.3708245593498254</v>
      </c>
      <c r="F46" s="4">
        <v>2942680.7099999986</v>
      </c>
      <c r="G46" s="8">
        <v>10.101706402429734</v>
      </c>
      <c r="H46" s="8">
        <v>2.6650563334744377</v>
      </c>
    </row>
    <row r="47" spans="1:8" x14ac:dyDescent="0.25">
      <c r="A47" s="2">
        <f t="shared" si="2"/>
        <v>2021</v>
      </c>
      <c r="B47" s="7">
        <v>10</v>
      </c>
      <c r="C47" s="4">
        <v>36574.020000000004</v>
      </c>
      <c r="D47" s="8">
        <v>8.2153559559540401</v>
      </c>
      <c r="E47" s="8">
        <v>3.541839114094584</v>
      </c>
      <c r="F47" s="4">
        <v>2986048.0699999989</v>
      </c>
      <c r="G47" s="8">
        <v>6.1777883098884656</v>
      </c>
      <c r="H47" s="8">
        <v>2.8637802672419532</v>
      </c>
    </row>
    <row r="48" spans="1:8" x14ac:dyDescent="0.25">
      <c r="A48" s="2">
        <f t="shared" si="2"/>
        <v>2021</v>
      </c>
      <c r="B48" s="7">
        <v>11</v>
      </c>
      <c r="C48" s="4">
        <v>37580.17</v>
      </c>
      <c r="D48" s="8">
        <v>27.191728987398633</v>
      </c>
      <c r="E48" s="8">
        <v>3.6699844100774541</v>
      </c>
      <c r="F48" s="4">
        <v>3107042.9500000007</v>
      </c>
      <c r="G48" s="8">
        <v>22.819576973876377</v>
      </c>
      <c r="H48" s="8">
        <v>3.0277116259942241</v>
      </c>
    </row>
    <row r="49" spans="1:8" x14ac:dyDescent="0.25">
      <c r="A49" s="2">
        <f t="shared" si="2"/>
        <v>2021</v>
      </c>
      <c r="B49" s="7">
        <v>12</v>
      </c>
      <c r="C49" s="4">
        <v>36853.680000000008</v>
      </c>
      <c r="D49" s="8">
        <v>5.1693642697295372</v>
      </c>
      <c r="E49" s="8">
        <v>3.7561749650607661</v>
      </c>
      <c r="F49" s="4">
        <v>3050855.16</v>
      </c>
      <c r="G49" s="8">
        <v>6.4156232583359341</v>
      </c>
      <c r="H49" s="8">
        <v>3.1573083351294384</v>
      </c>
    </row>
    <row r="50" spans="1:8" x14ac:dyDescent="0.25">
      <c r="A50" s="2">
        <v>2022</v>
      </c>
      <c r="B50" s="7">
        <v>1</v>
      </c>
      <c r="C50" s="4">
        <v>33475.659999999996</v>
      </c>
      <c r="D50" s="8">
        <v>3.2263654828940336</v>
      </c>
      <c r="E50" s="8">
        <v>3.8029587512913858</v>
      </c>
      <c r="F50" s="4">
        <v>2775073.8300000019</v>
      </c>
      <c r="G50" s="8">
        <v>11.835149413285539</v>
      </c>
      <c r="H50" s="8">
        <v>3.2544027551393873</v>
      </c>
    </row>
    <row r="51" spans="1:8" x14ac:dyDescent="0.25">
      <c r="A51" s="2">
        <f t="shared" ref="A51" si="4">A50</f>
        <v>2022</v>
      </c>
      <c r="B51" s="7">
        <v>2</v>
      </c>
      <c r="C51" s="4">
        <v>33898.509999999995</v>
      </c>
      <c r="D51" s="8">
        <v>16.049097430409411</v>
      </c>
      <c r="E51" s="8">
        <v>3.8129818791623373</v>
      </c>
      <c r="F51" s="4">
        <v>2866960.2300000009</v>
      </c>
      <c r="G51" s="8">
        <v>18.670360016552468</v>
      </c>
      <c r="H51" s="8">
        <v>3.3210535183855288</v>
      </c>
    </row>
    <row r="52" spans="1:8" x14ac:dyDescent="0.25">
      <c r="A52" s="2">
        <f t="shared" si="2"/>
        <v>2022</v>
      </c>
      <c r="B52" s="7">
        <v>3</v>
      </c>
      <c r="C52" s="4">
        <v>32388.370000000003</v>
      </c>
      <c r="D52" s="8">
        <v>-4.4766686014137473</v>
      </c>
      <c r="E52" s="8">
        <v>3.7888504178674505</v>
      </c>
      <c r="F52" s="4">
        <v>2802643.35</v>
      </c>
      <c r="G52" s="8">
        <v>-6.2702130571921311</v>
      </c>
      <c r="H52" s="8">
        <v>3.3599151424139144</v>
      </c>
    </row>
    <row r="53" spans="1:8" x14ac:dyDescent="0.25">
      <c r="A53" s="2">
        <f t="shared" si="2"/>
        <v>2022</v>
      </c>
      <c r="B53" s="7">
        <v>4</v>
      </c>
      <c r="C53" s="4">
        <v>36164.76999999999</v>
      </c>
      <c r="D53" s="8">
        <v>7.1179937455607467</v>
      </c>
      <c r="E53" s="8">
        <v>3.7340201668471691</v>
      </c>
      <c r="F53" s="4">
        <v>2887062.1899999985</v>
      </c>
      <c r="G53" s="8">
        <v>12.471076768933331</v>
      </c>
      <c r="H53" s="8">
        <v>3.3747080688329687</v>
      </c>
    </row>
    <row r="54" spans="1:8" x14ac:dyDescent="0.25">
      <c r="A54" s="2">
        <f t="shared" si="2"/>
        <v>2022</v>
      </c>
      <c r="B54" s="7">
        <v>5</v>
      </c>
      <c r="C54" s="4">
        <v>36256.400000000001</v>
      </c>
      <c r="D54" s="8">
        <v>16.13650501396917</v>
      </c>
      <c r="E54" s="8">
        <v>3.6513729311655987</v>
      </c>
      <c r="F54" s="4">
        <v>2905465.9899999984</v>
      </c>
      <c r="G54" s="8">
        <v>5.7552487111748318</v>
      </c>
      <c r="H54" s="8">
        <v>3.3684839803483664</v>
      </c>
    </row>
    <row r="55" spans="1:8" x14ac:dyDescent="0.25">
      <c r="A55" s="2">
        <f t="shared" si="2"/>
        <v>2022</v>
      </c>
      <c r="B55" s="7">
        <v>6</v>
      </c>
      <c r="C55" s="4">
        <v>35564.42</v>
      </c>
      <c r="D55" s="8">
        <v>-5.1547431002383899</v>
      </c>
      <c r="E55" s="8">
        <v>3.5440255140520338</v>
      </c>
      <c r="F55" s="4">
        <v>2899811.29</v>
      </c>
      <c r="G55" s="8">
        <v>0.42016522844841031</v>
      </c>
      <c r="H55" s="8">
        <v>3.3449262519366223</v>
      </c>
    </row>
    <row r="56" spans="1:8" x14ac:dyDescent="0.25">
      <c r="A56" s="2">
        <f t="shared" si="2"/>
        <v>2022</v>
      </c>
      <c r="B56" s="7">
        <v>7</v>
      </c>
      <c r="C56" s="4">
        <v>38322.080000000002</v>
      </c>
      <c r="D56" s="8">
        <v>-4.9279245418764273</v>
      </c>
      <c r="E56" s="8">
        <v>3.4159617417970738</v>
      </c>
      <c r="F56" s="4">
        <v>2880673.5800000015</v>
      </c>
      <c r="G56" s="8">
        <v>-6.1873475164045288</v>
      </c>
      <c r="H56" s="8">
        <v>3.3078840061250028</v>
      </c>
    </row>
    <row r="57" spans="1:8" x14ac:dyDescent="0.25">
      <c r="A57" s="2">
        <f t="shared" si="2"/>
        <v>2022</v>
      </c>
      <c r="B57" s="7">
        <v>8</v>
      </c>
      <c r="C57" s="4">
        <v>43184.540000000008</v>
      </c>
      <c r="D57" s="8">
        <v>-1.0433580676014853</v>
      </c>
      <c r="E57" s="8">
        <v>3.2705613595375476</v>
      </c>
      <c r="F57" s="4">
        <v>2898342.9800000004</v>
      </c>
      <c r="G57" s="8">
        <v>1.3740408620900979</v>
      </c>
      <c r="H57" s="8">
        <v>3.2610032570363647</v>
      </c>
    </row>
    <row r="58" spans="1:8" x14ac:dyDescent="0.25">
      <c r="A58" s="2">
        <f t="shared" si="2"/>
        <v>2022</v>
      </c>
      <c r="B58" s="7">
        <v>9</v>
      </c>
      <c r="C58" s="4">
        <v>37265.51</v>
      </c>
      <c r="D58" s="8">
        <v>-0.29812499364579859</v>
      </c>
      <c r="E58" s="8">
        <v>3.1106246758628067</v>
      </c>
      <c r="F58" s="4">
        <v>2887682.0199999996</v>
      </c>
      <c r="G58" s="8">
        <v>-1.8689995762400935</v>
      </c>
      <c r="H58" s="8">
        <v>3.2072706277156118</v>
      </c>
    </row>
    <row r="59" spans="1:8" x14ac:dyDescent="0.25">
      <c r="A59" s="2">
        <f t="shared" si="2"/>
        <v>2022</v>
      </c>
      <c r="B59" s="7">
        <v>10</v>
      </c>
      <c r="C59" s="4">
        <v>35380.910000000003</v>
      </c>
      <c r="D59" s="8">
        <v>-3.2621790002849038</v>
      </c>
      <c r="E59" s="8">
        <v>2.9386524216242069</v>
      </c>
      <c r="F59" s="4">
        <v>2811079.1000000006</v>
      </c>
      <c r="G59" s="8">
        <v>-5.8595496756352787</v>
      </c>
      <c r="H59" s="8">
        <v>3.1495417021524426</v>
      </c>
    </row>
    <row r="60" spans="1:8" x14ac:dyDescent="0.25">
      <c r="A60" s="2">
        <f t="shared" si="2"/>
        <v>2022</v>
      </c>
      <c r="B60" s="7">
        <v>11</v>
      </c>
      <c r="C60" s="4">
        <v>34502.6</v>
      </c>
      <c r="D60" s="8">
        <v>-8.1893456043439894</v>
      </c>
      <c r="E60" s="8">
        <v>2.7569086089460551</v>
      </c>
      <c r="F60" s="4">
        <v>2856839.97</v>
      </c>
      <c r="G60" s="8">
        <v>-8.0527686300570949</v>
      </c>
      <c r="H60" s="8">
        <v>3.0903195455723926</v>
      </c>
    </row>
    <row r="61" spans="1:8" x14ac:dyDescent="0.25">
      <c r="A61" s="2">
        <f t="shared" si="2"/>
        <v>2022</v>
      </c>
      <c r="B61" s="7">
        <v>12</v>
      </c>
      <c r="C61" s="4">
        <v>40326.670000000006</v>
      </c>
      <c r="D61" s="8">
        <v>9.4237264772473175</v>
      </c>
      <c r="E61" s="8">
        <v>2.5672266366594694</v>
      </c>
      <c r="F61" s="4">
        <v>3220608.9500000016</v>
      </c>
      <c r="G61" s="8">
        <v>5.5641379579619787</v>
      </c>
      <c r="H61" s="8">
        <v>3.0314815918553175</v>
      </c>
    </row>
    <row r="62" spans="1:8" x14ac:dyDescent="0.25">
      <c r="A62" s="2">
        <v>2023</v>
      </c>
      <c r="B62" s="7">
        <v>1</v>
      </c>
      <c r="C62" s="4">
        <v>30077.279999999999</v>
      </c>
      <c r="D62" s="8">
        <v>-10.1517938705316</v>
      </c>
      <c r="E62" s="8">
        <v>2.3706797470529786</v>
      </c>
      <c r="F62" s="4">
        <v>2603382.4200000013</v>
      </c>
      <c r="G62" s="8">
        <v>-6.1869132325031</v>
      </c>
      <c r="H62" s="8">
        <v>2.9741314493133202</v>
      </c>
    </row>
    <row r="63" spans="1:8" x14ac:dyDescent="0.25">
      <c r="A63" s="2">
        <f t="shared" ref="A63" si="5">A62</f>
        <v>2023</v>
      </c>
      <c r="B63" s="7">
        <v>2</v>
      </c>
      <c r="C63" s="4">
        <v>34644.14</v>
      </c>
      <c r="D63" s="8">
        <v>2.1995952034470134</v>
      </c>
      <c r="E63" s="8">
        <v>2.1688173282373744</v>
      </c>
      <c r="F63" s="4">
        <v>2848702.9100000006</v>
      </c>
      <c r="G63" s="8">
        <v>-0.63681804194404279</v>
      </c>
      <c r="H63" s="8">
        <v>2.919548605172817</v>
      </c>
    </row>
    <row r="64" spans="1:8" x14ac:dyDescent="0.25">
      <c r="A64" s="2">
        <f t="shared" si="2"/>
        <v>2023</v>
      </c>
      <c r="B64" s="7">
        <v>3</v>
      </c>
      <c r="C64" s="4">
        <v>37633.549999999996</v>
      </c>
      <c r="D64" s="8">
        <v>16.194640236603419</v>
      </c>
      <c r="E64" s="8">
        <v>1.962319152100005</v>
      </c>
      <c r="F64" s="4">
        <v>3051736.3099999991</v>
      </c>
      <c r="G64" s="8">
        <v>8.8877865961788807</v>
      </c>
      <c r="H64" s="8">
        <v>2.8683763630017642</v>
      </c>
    </row>
    <row r="65" spans="1:8" x14ac:dyDescent="0.25">
      <c r="A65" s="2">
        <f t="shared" si="2"/>
        <v>2023</v>
      </c>
      <c r="B65" s="7">
        <v>4</v>
      </c>
      <c r="C65" s="4">
        <v>36119.769999999997</v>
      </c>
      <c r="D65" s="8">
        <v>-0.12443048856661809</v>
      </c>
      <c r="E65" s="8">
        <v>1.751867127880663</v>
      </c>
      <c r="F65" s="4">
        <v>2680298.3900000006</v>
      </c>
      <c r="G65" s="8">
        <v>-7.1617369627911653</v>
      </c>
      <c r="H65" s="8">
        <v>2.8210110564620683</v>
      </c>
    </row>
    <row r="66" spans="1:8" x14ac:dyDescent="0.25">
      <c r="A66" s="2">
        <f t="shared" si="2"/>
        <v>2023</v>
      </c>
      <c r="B66" s="7">
        <v>5</v>
      </c>
      <c r="C66" s="4">
        <v>36913.32</v>
      </c>
      <c r="D66" s="8">
        <v>1.811873214108406</v>
      </c>
      <c r="E66" s="8">
        <v>1.53913152045001</v>
      </c>
      <c r="F66" s="4">
        <v>2920391.1099999985</v>
      </c>
      <c r="G66" s="8">
        <v>0.51369109297334514</v>
      </c>
      <c r="H66" s="8">
        <v>2.7782670338151618</v>
      </c>
    </row>
    <row r="67" spans="1:8" x14ac:dyDescent="0.25">
      <c r="A67" s="2">
        <f t="shared" si="2"/>
        <v>2023</v>
      </c>
      <c r="B67" s="7">
        <v>6</v>
      </c>
      <c r="C67" s="4">
        <v>33130.85</v>
      </c>
      <c r="D67" s="8">
        <v>-6.842709651949896</v>
      </c>
      <c r="E67" s="8">
        <v>1.3256522962331205</v>
      </c>
      <c r="F67" s="4">
        <v>2956354.2700000005</v>
      </c>
      <c r="G67" s="8">
        <v>1.9498848147460057</v>
      </c>
      <c r="H67" s="8">
        <v>2.7402653969322515</v>
      </c>
    </row>
    <row r="68" spans="1:8" x14ac:dyDescent="0.25">
      <c r="A68" s="2">
        <f t="shared" si="2"/>
        <v>2023</v>
      </c>
      <c r="B68" s="7">
        <v>7</v>
      </c>
      <c r="C68" s="4">
        <v>37657.71</v>
      </c>
      <c r="D68" s="8">
        <v>-1.7336480692071055</v>
      </c>
      <c r="E68" s="8">
        <v>1.1129883620504621</v>
      </c>
      <c r="F68" s="4">
        <v>2990383.43</v>
      </c>
      <c r="G68" s="8">
        <v>3.8084790571793592</v>
      </c>
      <c r="H68" s="8">
        <v>2.7069699854664293</v>
      </c>
    </row>
    <row r="69" spans="1:8" x14ac:dyDescent="0.25">
      <c r="A69" s="2">
        <f t="shared" si="2"/>
        <v>2023</v>
      </c>
      <c r="B69" s="7">
        <v>8</v>
      </c>
      <c r="C69" s="4">
        <v>41385.830000000009</v>
      </c>
      <c r="D69" s="8">
        <v>-4.1651711468965509</v>
      </c>
      <c r="E69" s="8">
        <v>0.90213137736498961</v>
      </c>
      <c r="F69" s="4">
        <v>2832832.87</v>
      </c>
      <c r="G69" s="8">
        <v>-2.2602607921854867</v>
      </c>
      <c r="H69" s="8">
        <v>2.6782897515303583</v>
      </c>
    </row>
    <row r="70" spans="1:8" x14ac:dyDescent="0.25">
      <c r="A70" s="2">
        <f t="shared" si="2"/>
        <v>2023</v>
      </c>
      <c r="B70" s="7">
        <v>9</v>
      </c>
      <c r="C70" s="4">
        <v>35849.75</v>
      </c>
      <c r="D70" s="8">
        <v>-3.7991161264128714</v>
      </c>
      <c r="E70" s="8">
        <v>0.69387531855415363</v>
      </c>
      <c r="F70" s="4">
        <v>2841992.3900000006</v>
      </c>
      <c r="G70" s="8">
        <v>-1.5822251093975725</v>
      </c>
      <c r="H70" s="8">
        <v>2.6542101409222369</v>
      </c>
    </row>
    <row r="71" spans="1:8" x14ac:dyDescent="0.25">
      <c r="A71" s="2">
        <f t="shared" si="2"/>
        <v>2023</v>
      </c>
      <c r="B71" s="7">
        <v>10</v>
      </c>
      <c r="C71" s="4">
        <v>34846.23000000001</v>
      </c>
      <c r="D71" s="8">
        <v>-1.5112104239263235</v>
      </c>
      <c r="E71" s="8">
        <v>0.4886622659867757</v>
      </c>
      <c r="F71" s="4">
        <v>2899386.5299999993</v>
      </c>
      <c r="G71" s="8">
        <v>3.1414067999722572</v>
      </c>
      <c r="H71" s="8">
        <v>2.6343736445413946</v>
      </c>
    </row>
    <row r="72" spans="1:8" x14ac:dyDescent="0.25">
      <c r="A72" s="2">
        <f t="shared" si="2"/>
        <v>2023</v>
      </c>
      <c r="B72" s="7">
        <v>11</v>
      </c>
      <c r="C72" s="4">
        <v>33044.490000000005</v>
      </c>
      <c r="D72" s="8">
        <v>-4.2260873093621694</v>
      </c>
      <c r="E72" s="8">
        <v>0.28662228673688783</v>
      </c>
      <c r="F72" s="4">
        <v>2982266.9899999998</v>
      </c>
      <c r="G72" s="8">
        <v>4.3904111296790393</v>
      </c>
      <c r="H72" s="8">
        <v>2.6181285563947769</v>
      </c>
    </row>
    <row r="73" spans="1:8" x14ac:dyDescent="0.25">
      <c r="A73" s="2">
        <f t="shared" si="2"/>
        <v>2023</v>
      </c>
      <c r="B73" s="7">
        <v>12</v>
      </c>
      <c r="C73" s="4">
        <v>35193.550000000003</v>
      </c>
      <c r="D73" s="8">
        <v>-12.728846691283957</v>
      </c>
      <c r="E73" s="8">
        <v>8.7746567830611535E-2</v>
      </c>
      <c r="F73" s="4">
        <v>2973034.6399999997</v>
      </c>
      <c r="G73" s="8">
        <v>-7.6871894055936751</v>
      </c>
      <c r="H73" s="8">
        <v>2.604858381125124</v>
      </c>
    </row>
    <row r="74" spans="1:8" x14ac:dyDescent="0.25">
      <c r="A74" s="2">
        <v>2024</v>
      </c>
      <c r="B74" s="7">
        <v>1</v>
      </c>
      <c r="C74" s="4">
        <v>35045.530000000006</v>
      </c>
      <c r="D74" s="8">
        <v>16.518282238287529</v>
      </c>
      <c r="E74" s="8">
        <v>-0.10828708631677193</v>
      </c>
      <c r="F74" s="4">
        <v>3000678.9799999986</v>
      </c>
      <c r="G74" s="8">
        <v>15.260783699998903</v>
      </c>
      <c r="H74" s="8">
        <v>2.5940696985538758</v>
      </c>
    </row>
    <row r="75" spans="1:8" x14ac:dyDescent="0.25">
      <c r="A75" s="2">
        <f t="shared" ref="A75" si="6">A74</f>
        <v>2024</v>
      </c>
      <c r="B75" s="7">
        <v>2</v>
      </c>
      <c r="C75" s="4">
        <v>34149.4</v>
      </c>
      <c r="D75" s="8">
        <v>-1.4280625814351189</v>
      </c>
      <c r="E75" s="8">
        <v>-0.30269091248853086</v>
      </c>
      <c r="F75" s="4">
        <v>2833093.82</v>
      </c>
      <c r="G75" s="8">
        <v>-0.54793674500794864</v>
      </c>
      <c r="H75" s="8">
        <v>2.5845543629617276</v>
      </c>
    </row>
    <row r="76" spans="1:8" x14ac:dyDescent="0.25">
      <c r="A76" s="2">
        <f t="shared" si="2"/>
        <v>2024</v>
      </c>
      <c r="B76" s="7">
        <v>3</v>
      </c>
      <c r="C76" s="4">
        <v>36631.919999999998</v>
      </c>
      <c r="D76" s="8">
        <v>-2.6615347210135587</v>
      </c>
      <c r="E76" s="8">
        <v>-0.49552252459816937</v>
      </c>
      <c r="F76" s="4">
        <v>3022891.35</v>
      </c>
      <c r="G76" s="8">
        <v>-0.94519830908978975</v>
      </c>
      <c r="H76" s="8">
        <v>2.5759838615461423</v>
      </c>
    </row>
    <row r="77" spans="1:8" x14ac:dyDescent="0.25">
      <c r="A77" s="2">
        <f t="shared" si="2"/>
        <v>2024</v>
      </c>
      <c r="B77" s="7">
        <v>4</v>
      </c>
      <c r="C77" s="4">
        <v>35846.479999999996</v>
      </c>
      <c r="D77" s="8">
        <v>-0.75662165069158016</v>
      </c>
      <c r="E77" s="8">
        <v>-0.68691768736953507</v>
      </c>
      <c r="F77" s="4">
        <v>3084073.7799999993</v>
      </c>
      <c r="G77" s="8">
        <v>15.06456861319827</v>
      </c>
      <c r="H77" s="8">
        <v>2.567812147399863</v>
      </c>
    </row>
    <row r="78" spans="1:8" x14ac:dyDescent="0.25">
      <c r="A78" s="2">
        <f t="shared" si="2"/>
        <v>2024</v>
      </c>
      <c r="B78" s="7">
        <v>5</v>
      </c>
      <c r="C78" s="4">
        <v>36166.61</v>
      </c>
      <c r="D78" s="8">
        <v>-2.0228741278216056</v>
      </c>
      <c r="E78" s="8">
        <v>-0.87716258304011563</v>
      </c>
      <c r="F78" s="4">
        <v>3124357.2399999993</v>
      </c>
      <c r="G78" s="8">
        <v>6.984205961372103</v>
      </c>
      <c r="H78" s="8">
        <v>2.5592486470760054</v>
      </c>
    </row>
    <row r="79" spans="1:8" x14ac:dyDescent="0.25">
      <c r="A79" s="2">
        <f t="shared" si="2"/>
        <v>2024</v>
      </c>
      <c r="B79" s="7">
        <v>6</v>
      </c>
      <c r="C79" s="4">
        <v>32214.19</v>
      </c>
      <c r="D79" s="8">
        <v>-2.7667868467002754</v>
      </c>
      <c r="E79" s="8">
        <v>-1.0665482344004074</v>
      </c>
      <c r="F79" s="4">
        <v>2838238.4700000007</v>
      </c>
      <c r="G79" s="8">
        <v>-3.9953195460569635</v>
      </c>
      <c r="H79" s="8">
        <v>2.5503706174378107</v>
      </c>
    </row>
    <row r="80" spans="1:8" x14ac:dyDescent="0.25">
      <c r="A80" s="2">
        <f t="shared" si="2"/>
        <v>2024</v>
      </c>
      <c r="B80" s="7">
        <v>7</v>
      </c>
      <c r="C80" s="4">
        <v>39834.79</v>
      </c>
      <c r="D80" s="8">
        <v>5.7812331126879446</v>
      </c>
      <c r="E80" s="8">
        <v>-1.2554452275426276</v>
      </c>
      <c r="F80" s="4">
        <v>3096535.9600000004</v>
      </c>
      <c r="G80" s="8">
        <v>3.5497966225689126</v>
      </c>
      <c r="H80" s="8">
        <v>2.5415626040509021</v>
      </c>
    </row>
    <row r="81" spans="2:8" x14ac:dyDescent="0.25">
      <c r="B81" s="7"/>
      <c r="C81" s="4"/>
      <c r="D81" s="8"/>
      <c r="E81" s="8"/>
      <c r="F81" s="4"/>
      <c r="G81" s="8"/>
      <c r="H81" s="8"/>
    </row>
    <row r="82" spans="2:8" x14ac:dyDescent="0.25">
      <c r="B82" s="7"/>
      <c r="C82" s="4"/>
      <c r="D82" s="8"/>
      <c r="E82" s="8"/>
      <c r="F82" s="4"/>
      <c r="G82" s="8"/>
      <c r="H82" s="8"/>
    </row>
    <row r="83" spans="2:8" x14ac:dyDescent="0.25">
      <c r="B83" s="7"/>
      <c r="C83" s="4"/>
      <c r="D83" s="8"/>
      <c r="E83" s="8"/>
      <c r="F83" s="4"/>
      <c r="G83" s="8"/>
      <c r="H83" s="8"/>
    </row>
    <row r="84" spans="2:8" x14ac:dyDescent="0.25">
      <c r="B84" s="7"/>
      <c r="C84" s="4"/>
      <c r="D84" s="8"/>
      <c r="E84" s="8"/>
      <c r="F84" s="4"/>
      <c r="G84" s="8"/>
      <c r="H84" s="8"/>
    </row>
    <row r="85" spans="2:8" x14ac:dyDescent="0.25">
      <c r="B85" s="7"/>
      <c r="C85" s="4"/>
      <c r="D85" s="8"/>
      <c r="E85" s="8"/>
      <c r="F85" s="4"/>
      <c r="G85" s="8"/>
      <c r="H85" s="8"/>
    </row>
    <row r="86" spans="2:8" x14ac:dyDescent="0.25">
      <c r="D86" s="4"/>
      <c r="E86" s="3"/>
      <c r="F86" s="3"/>
      <c r="G86" s="4"/>
      <c r="H86" s="3"/>
    </row>
    <row r="87" spans="2:8" x14ac:dyDescent="0.25">
      <c r="D87" s="4"/>
      <c r="E87" s="3"/>
      <c r="F87" s="3"/>
      <c r="G87" s="4"/>
      <c r="H87" s="3"/>
    </row>
    <row r="88" spans="2:8" x14ac:dyDescent="0.25">
      <c r="D88" s="4"/>
      <c r="E88" s="3"/>
      <c r="F88" s="3"/>
      <c r="G88" s="4"/>
      <c r="H88" s="3"/>
    </row>
    <row r="89" spans="2:8" x14ac:dyDescent="0.25">
      <c r="D89" s="4"/>
      <c r="E89" s="3"/>
      <c r="F89" s="3"/>
      <c r="G89" s="4"/>
      <c r="H89" s="3"/>
    </row>
    <row r="90" spans="2:8" x14ac:dyDescent="0.25">
      <c r="D90" s="4"/>
      <c r="E90" s="3"/>
      <c r="F90" s="3"/>
      <c r="G90" s="4"/>
      <c r="H90" s="3"/>
    </row>
    <row r="91" spans="2:8" x14ac:dyDescent="0.25">
      <c r="D91" s="4"/>
      <c r="E91" s="3"/>
      <c r="F91" s="3"/>
      <c r="G91" s="4"/>
      <c r="H91" s="3"/>
    </row>
    <row r="92" spans="2:8" x14ac:dyDescent="0.25">
      <c r="D92" s="4"/>
      <c r="E92" s="3"/>
      <c r="F92" s="3"/>
      <c r="G92" s="4"/>
      <c r="H92" s="3"/>
    </row>
    <row r="93" spans="2:8" x14ac:dyDescent="0.25">
      <c r="D93" s="4"/>
      <c r="E93" s="3"/>
      <c r="F93" s="3"/>
      <c r="G93" s="4"/>
      <c r="H93" s="3"/>
    </row>
    <row r="94" spans="2:8" x14ac:dyDescent="0.25">
      <c r="D94" s="4"/>
      <c r="E94" s="3"/>
      <c r="F94" s="3"/>
      <c r="G94" s="4"/>
      <c r="H94" s="3"/>
    </row>
    <row r="95" spans="2:8" x14ac:dyDescent="0.25">
      <c r="D95" s="4"/>
      <c r="E95" s="3"/>
      <c r="F95" s="3"/>
      <c r="G95" s="4"/>
      <c r="H95" s="3"/>
    </row>
    <row r="96" spans="2:8" x14ac:dyDescent="0.25">
      <c r="D96" s="4"/>
      <c r="E96" s="3"/>
      <c r="F96" s="3"/>
      <c r="G96" s="4"/>
      <c r="H96" s="3"/>
    </row>
    <row r="97" spans="4:8" x14ac:dyDescent="0.25">
      <c r="D97" s="4"/>
      <c r="E97" s="3"/>
      <c r="F97" s="3"/>
      <c r="G97" s="4"/>
      <c r="H97" s="3"/>
    </row>
    <row r="98" spans="4:8" x14ac:dyDescent="0.25">
      <c r="D98" s="4"/>
      <c r="E98" s="3"/>
      <c r="F98" s="3"/>
      <c r="G98" s="4"/>
      <c r="H98" s="3"/>
    </row>
    <row r="99" spans="4:8" x14ac:dyDescent="0.25">
      <c r="D99" s="4"/>
      <c r="E99" s="3"/>
      <c r="F99" s="3"/>
      <c r="G99" s="4"/>
      <c r="H99" s="3"/>
    </row>
    <row r="100" spans="4:8" x14ac:dyDescent="0.25">
      <c r="D100" s="4"/>
      <c r="E100" s="3"/>
      <c r="F100" s="3"/>
      <c r="G100" s="4"/>
      <c r="H100" s="3"/>
    </row>
    <row r="101" spans="4:8" x14ac:dyDescent="0.25">
      <c r="D101" s="4"/>
      <c r="E101" s="3"/>
      <c r="F101" s="3"/>
      <c r="G101" s="4"/>
      <c r="H101" s="3"/>
    </row>
    <row r="102" spans="4:8" x14ac:dyDescent="0.25">
      <c r="D102" s="4"/>
      <c r="E102" s="3"/>
      <c r="F102" s="3"/>
      <c r="G102" s="4"/>
      <c r="H102" s="3"/>
    </row>
    <row r="103" spans="4:8" x14ac:dyDescent="0.25">
      <c r="D103" s="4"/>
      <c r="E103" s="3"/>
      <c r="F103" s="3"/>
      <c r="G103" s="4"/>
      <c r="H103" s="3"/>
    </row>
    <row r="104" spans="4:8" x14ac:dyDescent="0.25">
      <c r="D104" s="4"/>
      <c r="E104" s="3"/>
      <c r="F104" s="3"/>
      <c r="G104" s="4"/>
      <c r="H104" s="3"/>
    </row>
    <row r="105" spans="4:8" x14ac:dyDescent="0.25">
      <c r="D105" s="4"/>
      <c r="E105" s="3"/>
      <c r="F105" s="3"/>
      <c r="G105" s="4"/>
      <c r="H105" s="3"/>
    </row>
    <row r="106" spans="4:8" x14ac:dyDescent="0.25">
      <c r="D106" s="4"/>
      <c r="E106" s="3"/>
      <c r="F106" s="3"/>
      <c r="G106" s="4"/>
      <c r="H106" s="3"/>
    </row>
    <row r="107" spans="4:8" x14ac:dyDescent="0.25">
      <c r="D107" s="4"/>
      <c r="E107" s="3"/>
      <c r="F107" s="3"/>
      <c r="G107" s="4"/>
      <c r="H107" s="3"/>
    </row>
    <row r="108" spans="4:8" x14ac:dyDescent="0.25">
      <c r="D108" s="4"/>
      <c r="E108" s="3"/>
      <c r="F108" s="3"/>
      <c r="G108" s="4"/>
      <c r="H108" s="3"/>
    </row>
    <row r="109" spans="4:8" x14ac:dyDescent="0.25">
      <c r="D109" s="4"/>
      <c r="E109" s="3"/>
      <c r="F109" s="3"/>
      <c r="G109" s="4"/>
      <c r="H109" s="3"/>
    </row>
    <row r="110" spans="4:8" x14ac:dyDescent="0.25">
      <c r="D110" s="4"/>
      <c r="E110" s="3"/>
      <c r="F110" s="3"/>
      <c r="G110" s="4"/>
      <c r="H110" s="3"/>
    </row>
    <row r="111" spans="4:8" x14ac:dyDescent="0.25">
      <c r="D111" s="4"/>
      <c r="E111" s="3"/>
      <c r="F111" s="3"/>
      <c r="G111" s="4"/>
      <c r="H111" s="3"/>
    </row>
    <row r="112" spans="4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2">
        <v>1</v>
      </c>
      <c r="C2" s="5">
        <v>2.718144984827406</v>
      </c>
      <c r="D2" s="3">
        <v>4.218144984827406</v>
      </c>
      <c r="E2" s="3">
        <v>0.9561028116162934</v>
      </c>
      <c r="F2" s="2">
        <v>0.46</v>
      </c>
      <c r="G2" s="3">
        <v>0.79</v>
      </c>
      <c r="H2" s="3">
        <v>-0.64880778428185415</v>
      </c>
    </row>
    <row r="3" spans="1:8" x14ac:dyDescent="0.25">
      <c r="A3" s="2">
        <f>A2</f>
        <v>2018</v>
      </c>
      <c r="B3" s="2">
        <v>2</v>
      </c>
      <c r="C3" s="5">
        <v>3.6346587167928548</v>
      </c>
      <c r="D3" s="3">
        <v>6.0013253834595215</v>
      </c>
      <c r="E3" s="3">
        <v>0.653223808689264</v>
      </c>
      <c r="F3" s="2">
        <v>0.99</v>
      </c>
      <c r="G3" s="3">
        <v>-3.1399999999999997</v>
      </c>
      <c r="H3" s="3">
        <v>-0.82796085316113277</v>
      </c>
    </row>
    <row r="4" spans="1:8" x14ac:dyDescent="0.25">
      <c r="A4" s="2">
        <f t="shared" ref="A4:A13" si="0">A3</f>
        <v>2018</v>
      </c>
      <c r="B4" s="2">
        <v>3</v>
      </c>
      <c r="C4" s="5">
        <v>24.798567431863642</v>
      </c>
      <c r="D4" s="3">
        <v>37.865234098530308</v>
      </c>
      <c r="E4" s="3">
        <v>0.33060356415649184</v>
      </c>
      <c r="F4" s="2">
        <v>2.92</v>
      </c>
      <c r="G4" s="3">
        <v>1.75</v>
      </c>
      <c r="H4" s="3">
        <v>-1.0069461219721325</v>
      </c>
    </row>
    <row r="5" spans="1:8" x14ac:dyDescent="0.25">
      <c r="A5" s="2">
        <f t="shared" si="0"/>
        <v>2018</v>
      </c>
      <c r="B5" s="2">
        <v>4</v>
      </c>
      <c r="C5" s="5">
        <v>-5.9755989906421183</v>
      </c>
      <c r="D5" s="3">
        <v>-10.842265657308785</v>
      </c>
      <c r="E5" s="3">
        <v>-1.0367057206321015E-2</v>
      </c>
      <c r="F5" s="2">
        <v>5.49</v>
      </c>
      <c r="G5" s="3">
        <v>3.79</v>
      </c>
      <c r="H5" s="3">
        <v>-1.1846685960712788</v>
      </c>
    </row>
    <row r="6" spans="1:8" x14ac:dyDescent="0.25">
      <c r="A6" s="2">
        <f t="shared" si="0"/>
        <v>2018</v>
      </c>
      <c r="B6" s="2">
        <v>5</v>
      </c>
      <c r="C6" s="5">
        <v>3.3873004649230278</v>
      </c>
      <c r="D6" s="3">
        <v>10.353967131589695</v>
      </c>
      <c r="E6" s="3">
        <v>-0.36569061905858552</v>
      </c>
      <c r="F6" s="2">
        <v>2.11</v>
      </c>
      <c r="G6" s="3">
        <v>0.37999999999999989</v>
      </c>
      <c r="H6" s="3">
        <v>-1.3598418262231937</v>
      </c>
    </row>
    <row r="7" spans="1:8" x14ac:dyDescent="0.25">
      <c r="A7" s="2">
        <f t="shared" si="0"/>
        <v>2018</v>
      </c>
      <c r="B7" s="2">
        <v>6</v>
      </c>
      <c r="C7" s="5">
        <v>6.6421311833557803</v>
      </c>
      <c r="D7" s="3">
        <v>6.0421311833557807</v>
      </c>
      <c r="E7" s="3">
        <v>-0.73212190024027524</v>
      </c>
      <c r="F7" s="2">
        <v>0.23</v>
      </c>
      <c r="G7" s="3">
        <v>-2.14</v>
      </c>
      <c r="H7" s="3">
        <v>-1.53083390009555</v>
      </c>
    </row>
    <row r="8" spans="1:8" x14ac:dyDescent="0.25">
      <c r="A8" s="2">
        <f t="shared" si="0"/>
        <v>2018</v>
      </c>
      <c r="B8" s="2">
        <v>7</v>
      </c>
      <c r="C8" s="5">
        <v>-2.8678137960148106E-2</v>
      </c>
      <c r="D8" s="3">
        <v>-3.8953448046268146</v>
      </c>
      <c r="E8" s="3">
        <v>-1.1056712589142355</v>
      </c>
      <c r="F8" s="2">
        <v>-3.91</v>
      </c>
      <c r="G8" s="3">
        <v>-0.78000000000000025</v>
      </c>
      <c r="H8" s="3">
        <v>-1.6958920830069775</v>
      </c>
    </row>
    <row r="9" spans="1:8" x14ac:dyDescent="0.25">
      <c r="A9" s="2">
        <f t="shared" si="0"/>
        <v>2018</v>
      </c>
      <c r="B9" s="2">
        <v>8</v>
      </c>
      <c r="C9" s="5">
        <v>2.2148254790455475</v>
      </c>
      <c r="D9" s="3">
        <v>-9.5185078542877868</v>
      </c>
      <c r="E9" s="3">
        <v>-1.4818786190013951</v>
      </c>
      <c r="F9" s="2">
        <v>-5.45</v>
      </c>
      <c r="G9" s="3">
        <v>-4.45</v>
      </c>
      <c r="H9" s="3">
        <v>-1.8533059434774881</v>
      </c>
    </row>
    <row r="10" spans="1:8" x14ac:dyDescent="0.25">
      <c r="A10" s="2">
        <f t="shared" si="0"/>
        <v>2018</v>
      </c>
      <c r="B10" s="2">
        <v>9</v>
      </c>
      <c r="C10" s="5">
        <v>-4.0133439278557672</v>
      </c>
      <c r="D10" s="3">
        <v>-1.7133439278557674</v>
      </c>
      <c r="E10" s="3">
        <v>-1.856477631752246</v>
      </c>
      <c r="F10" s="2">
        <v>-3.59</v>
      </c>
      <c r="G10" s="3">
        <v>-5.96</v>
      </c>
      <c r="H10" s="3">
        <v>-2.0013014464102183</v>
      </c>
    </row>
    <row r="11" spans="1:8" x14ac:dyDescent="0.25">
      <c r="A11" s="2">
        <f t="shared" si="0"/>
        <v>2018</v>
      </c>
      <c r="B11" s="2">
        <v>10</v>
      </c>
      <c r="C11" s="5">
        <v>4.5226306928352971</v>
      </c>
      <c r="D11" s="3">
        <v>9.5741215944591982</v>
      </c>
      <c r="E11" s="3">
        <v>-2.225760047669731</v>
      </c>
      <c r="F11" s="2">
        <v>-3.6</v>
      </c>
      <c r="G11" s="3">
        <v>-6.01</v>
      </c>
      <c r="H11" s="3">
        <v>-2.1382848826844518</v>
      </c>
    </row>
    <row r="12" spans="1:8" x14ac:dyDescent="0.25">
      <c r="A12" s="2">
        <f t="shared" si="0"/>
        <v>2018</v>
      </c>
      <c r="B12" s="2">
        <v>11</v>
      </c>
      <c r="C12" s="5">
        <v>1.7735579403410042</v>
      </c>
      <c r="D12" s="3">
        <v>2.2322284122332849</v>
      </c>
      <c r="E12" s="3">
        <v>-2.5860076774162448</v>
      </c>
      <c r="F12" s="2">
        <v>-2.1800000000000002</v>
      </c>
      <c r="G12" s="3">
        <v>-2.0500000000000003</v>
      </c>
      <c r="H12" s="3">
        <v>-2.2629374528012498</v>
      </c>
    </row>
    <row r="13" spans="1:8" x14ac:dyDescent="0.25">
      <c r="A13" s="2">
        <f t="shared" si="0"/>
        <v>2018</v>
      </c>
      <c r="B13" s="2">
        <v>12</v>
      </c>
      <c r="C13" s="5">
        <v>4.969285758421683</v>
      </c>
      <c r="D13" s="3">
        <v>-0.75762449350278693</v>
      </c>
      <c r="E13" s="3">
        <v>-2.9326828954290338</v>
      </c>
      <c r="F13" s="2">
        <v>-4.93</v>
      </c>
      <c r="G13" s="3">
        <v>-3.7399999999999998</v>
      </c>
      <c r="H13" s="3">
        <v>-2.374209226367042</v>
      </c>
    </row>
    <row r="14" spans="1:8" x14ac:dyDescent="0.25">
      <c r="A14" s="2">
        <v>2019</v>
      </c>
      <c r="B14" s="2">
        <v>1</v>
      </c>
      <c r="C14" s="5">
        <v>-2.4620615130835777</v>
      </c>
      <c r="D14" s="3">
        <v>-5.1802064979109836</v>
      </c>
      <c r="E14" s="3">
        <v>-3.2609134764168966</v>
      </c>
      <c r="F14" s="2">
        <v>-3.75</v>
      </c>
      <c r="G14" s="3">
        <v>-4.21</v>
      </c>
      <c r="H14" s="3">
        <v>-2.4710354856651473</v>
      </c>
    </row>
    <row r="15" spans="1:8" x14ac:dyDescent="0.25">
      <c r="A15" s="2">
        <f>A14</f>
        <v>2019</v>
      </c>
      <c r="B15" s="2">
        <v>2</v>
      </c>
      <c r="C15" s="5">
        <v>1.752027258287072</v>
      </c>
      <c r="D15" s="3">
        <v>-1.8826314585057828</v>
      </c>
      <c r="E15" s="3">
        <v>-3.5656761493662747</v>
      </c>
      <c r="F15" s="2">
        <v>-3.19</v>
      </c>
      <c r="G15" s="3">
        <v>-4.18</v>
      </c>
      <c r="H15" s="3">
        <v>-2.5524463595603861</v>
      </c>
    </row>
    <row r="16" spans="1:8" x14ac:dyDescent="0.25">
      <c r="A16" s="2">
        <f t="shared" ref="A16:A25" si="1">A15</f>
        <v>2019</v>
      </c>
      <c r="B16" s="2">
        <v>3</v>
      </c>
      <c r="C16" s="5">
        <v>1.9194782856216168</v>
      </c>
      <c r="D16" s="3">
        <v>-22.879089146242023</v>
      </c>
      <c r="E16" s="3">
        <v>-3.8420809275012138</v>
      </c>
      <c r="F16" s="2">
        <v>0.14000000000000001</v>
      </c>
      <c r="G16" s="3">
        <v>-2.78</v>
      </c>
      <c r="H16" s="3">
        <v>-2.6175927383421849</v>
      </c>
    </row>
    <row r="17" spans="1:8" x14ac:dyDescent="0.25">
      <c r="A17" s="2">
        <f t="shared" si="1"/>
        <v>2019</v>
      </c>
      <c r="B17" s="2">
        <v>4</v>
      </c>
      <c r="C17" s="5">
        <v>-4.6456927816166234</v>
      </c>
      <c r="D17" s="3">
        <v>1.3299062090254949</v>
      </c>
      <c r="E17" s="3">
        <v>-4.0851209459422266</v>
      </c>
      <c r="F17" s="2">
        <v>-1.86</v>
      </c>
      <c r="G17" s="3">
        <v>-7.3500000000000005</v>
      </c>
      <c r="H17" s="3">
        <v>-2.665738536858334</v>
      </c>
    </row>
    <row r="18" spans="1:8" x14ac:dyDescent="0.25">
      <c r="A18" s="2">
        <f t="shared" si="1"/>
        <v>2019</v>
      </c>
      <c r="B18" s="2">
        <v>5</v>
      </c>
      <c r="C18" s="5">
        <v>-5.6020369006888266</v>
      </c>
      <c r="D18" s="3">
        <v>-8.9893373656118545</v>
      </c>
      <c r="E18" s="3">
        <v>-4.2911113542694608</v>
      </c>
      <c r="F18" s="2">
        <v>-2.09</v>
      </c>
      <c r="G18" s="3">
        <v>-4.1999999999999993</v>
      </c>
      <c r="H18" s="3">
        <v>-2.6961589482386832</v>
      </c>
    </row>
    <row r="19" spans="1:8" x14ac:dyDescent="0.25">
      <c r="A19" s="2">
        <f t="shared" si="1"/>
        <v>2019</v>
      </c>
      <c r="B19" s="2">
        <v>6</v>
      </c>
      <c r="C19" s="5">
        <v>-7.4229213910933494</v>
      </c>
      <c r="D19" s="3">
        <v>-14.06505257444913</v>
      </c>
      <c r="E19" s="3">
        <v>-4.4559912585106352</v>
      </c>
      <c r="F19" s="2">
        <v>-3.32</v>
      </c>
      <c r="G19" s="3">
        <v>-3.55</v>
      </c>
      <c r="H19" s="3">
        <v>-2.7084544615480226</v>
      </c>
    </row>
    <row r="20" spans="1:8" x14ac:dyDescent="0.25">
      <c r="A20" s="2">
        <f t="shared" si="1"/>
        <v>2019</v>
      </c>
      <c r="B20" s="2">
        <v>7</v>
      </c>
      <c r="C20" s="5">
        <v>-4.3361026262523756</v>
      </c>
      <c r="D20" s="3">
        <v>-4.3074244882922272</v>
      </c>
      <c r="E20" s="3">
        <v>-4.5760260303886993</v>
      </c>
      <c r="F20" s="2">
        <v>-4.8600000000000003</v>
      </c>
      <c r="G20" s="3">
        <v>-0.95000000000000018</v>
      </c>
      <c r="H20" s="3">
        <v>-2.7023299992575138</v>
      </c>
    </row>
    <row r="21" spans="1:8" x14ac:dyDescent="0.25">
      <c r="A21" s="2">
        <f t="shared" si="1"/>
        <v>2019</v>
      </c>
      <c r="B21" s="2">
        <v>8</v>
      </c>
      <c r="C21" s="5">
        <v>-13.286709849916763</v>
      </c>
      <c r="D21" s="3">
        <v>-15.50153532896231</v>
      </c>
      <c r="E21" s="3">
        <v>-4.6481483375513211</v>
      </c>
      <c r="F21" s="2">
        <v>0.81</v>
      </c>
      <c r="G21" s="3">
        <v>6.26</v>
      </c>
      <c r="H21" s="3">
        <v>-2.6775489245007109</v>
      </c>
    </row>
    <row r="22" spans="1:8" x14ac:dyDescent="0.25">
      <c r="A22" s="2">
        <f t="shared" si="1"/>
        <v>2019</v>
      </c>
      <c r="B22" s="2">
        <v>9</v>
      </c>
      <c r="C22" s="5">
        <v>-9.9437011074355439</v>
      </c>
      <c r="D22" s="3">
        <v>-5.9303571795797767</v>
      </c>
      <c r="E22" s="3">
        <v>-4.669272194761299</v>
      </c>
      <c r="F22" s="2">
        <v>-5.33</v>
      </c>
      <c r="G22" s="3">
        <v>-1.7400000000000002</v>
      </c>
      <c r="H22" s="3">
        <v>-2.6337529108278854</v>
      </c>
    </row>
    <row r="23" spans="1:8" x14ac:dyDescent="0.25">
      <c r="A23" s="2">
        <f t="shared" si="1"/>
        <v>2019</v>
      </c>
      <c r="B23" s="2">
        <v>10</v>
      </c>
      <c r="C23" s="5">
        <v>-18.961802377605494</v>
      </c>
      <c r="D23" s="3">
        <v>-23.48443307044079</v>
      </c>
      <c r="E23" s="3">
        <v>-4.6370653242113917</v>
      </c>
      <c r="F23" s="2">
        <v>-10.49</v>
      </c>
      <c r="G23" s="3">
        <v>-6.8900000000000006</v>
      </c>
      <c r="H23" s="3">
        <v>-2.5699629686695524</v>
      </c>
    </row>
    <row r="24" spans="1:8" x14ac:dyDescent="0.25">
      <c r="A24" s="2">
        <f t="shared" si="1"/>
        <v>2019</v>
      </c>
      <c r="B24" s="2">
        <v>11</v>
      </c>
      <c r="C24" s="5">
        <v>-22.196222629754981</v>
      </c>
      <c r="D24" s="3">
        <v>-23.969780570095985</v>
      </c>
      <c r="E24" s="3">
        <v>-4.5492830234405268</v>
      </c>
      <c r="F24" s="2">
        <v>-5.78</v>
      </c>
      <c r="G24" s="3">
        <v>-3.6</v>
      </c>
      <c r="H24" s="3">
        <v>-2.4851380422818643</v>
      </c>
    </row>
    <row r="25" spans="1:8" x14ac:dyDescent="0.25">
      <c r="A25" s="2">
        <f t="shared" si="1"/>
        <v>2019</v>
      </c>
      <c r="B25" s="2">
        <v>12</v>
      </c>
      <c r="C25" s="5">
        <v>-18.117690955920253</v>
      </c>
      <c r="D25" s="3">
        <v>-23.086976714341937</v>
      </c>
      <c r="E25" s="3">
        <v>-4.4049894349700089</v>
      </c>
      <c r="F25" s="2">
        <v>-3.57</v>
      </c>
      <c r="G25" s="3">
        <v>1.3599999999999999</v>
      </c>
      <c r="H25" s="3">
        <v>-2.3785370784925939</v>
      </c>
    </row>
    <row r="26" spans="1:8" x14ac:dyDescent="0.25">
      <c r="A26" s="2">
        <v>2020</v>
      </c>
      <c r="B26" s="2">
        <v>1</v>
      </c>
      <c r="C26" s="5">
        <v>-15.338689444725977</v>
      </c>
      <c r="D26" s="3">
        <v>-12.8766279316424</v>
      </c>
      <c r="E26" s="3">
        <v>-4.2045973469841034</v>
      </c>
      <c r="F26" s="2">
        <v>-5.0199999999999996</v>
      </c>
      <c r="G26" s="3">
        <v>-1.2699999999999996</v>
      </c>
      <c r="H26" s="3">
        <v>-2.2494964450987993</v>
      </c>
    </row>
    <row r="27" spans="1:8" x14ac:dyDescent="0.25">
      <c r="A27" s="2">
        <f>A26</f>
        <v>2020</v>
      </c>
      <c r="B27" s="2">
        <v>2</v>
      </c>
      <c r="C27" s="5">
        <v>-5.4749294583816699</v>
      </c>
      <c r="D27" s="3">
        <v>-7.2269567166687416</v>
      </c>
      <c r="E27" s="3">
        <v>-3.9498169078948098</v>
      </c>
      <c r="F27" s="2">
        <v>-1.9</v>
      </c>
      <c r="G27" s="3">
        <v>1.29</v>
      </c>
      <c r="H27" s="3">
        <v>-2.0970928892670875</v>
      </c>
    </row>
    <row r="28" spans="1:8" x14ac:dyDescent="0.25">
      <c r="A28" s="2">
        <f t="shared" ref="A28:A37" si="2">A27</f>
        <v>2020</v>
      </c>
      <c r="B28" s="2">
        <v>3</v>
      </c>
      <c r="C28" s="5">
        <v>-6.1325444846292561</v>
      </c>
      <c r="D28" s="3">
        <v>-8.052022770250872</v>
      </c>
      <c r="E28" s="3">
        <v>-3.6429604904602852</v>
      </c>
      <c r="F28" s="2">
        <v>-5.31</v>
      </c>
      <c r="G28" s="3">
        <v>-5.4499999999999993</v>
      </c>
      <c r="H28" s="3">
        <v>-1.9203351375776005</v>
      </c>
    </row>
    <row r="29" spans="1:8" x14ac:dyDescent="0.25">
      <c r="A29" s="2">
        <f t="shared" si="2"/>
        <v>2020</v>
      </c>
      <c r="B29" s="2">
        <v>4</v>
      </c>
      <c r="C29" s="5">
        <v>-18.967618698901678</v>
      </c>
      <c r="D29" s="3">
        <v>-14.321925917285053</v>
      </c>
      <c r="E29" s="3">
        <v>-3.2865680465920728</v>
      </c>
      <c r="F29" s="2">
        <v>-33.28</v>
      </c>
      <c r="G29" s="3">
        <v>-31.42</v>
      </c>
      <c r="H29" s="3">
        <v>-1.7179967018265034</v>
      </c>
    </row>
    <row r="30" spans="1:8" x14ac:dyDescent="0.25">
      <c r="A30" s="2">
        <f t="shared" si="2"/>
        <v>2020</v>
      </c>
      <c r="B30" s="2">
        <v>5</v>
      </c>
      <c r="C30" s="5">
        <v>-43.330276892371643</v>
      </c>
      <c r="D30" s="3">
        <v>-37.728239991682813</v>
      </c>
      <c r="E30" s="3">
        <v>-2.8834857130822575</v>
      </c>
      <c r="F30" s="2">
        <v>-31.45</v>
      </c>
      <c r="G30" s="3">
        <v>-29.36</v>
      </c>
      <c r="H30" s="3">
        <v>-1.4890962094254074</v>
      </c>
    </row>
    <row r="31" spans="1:8" x14ac:dyDescent="0.25">
      <c r="A31" s="2">
        <f t="shared" si="2"/>
        <v>2020</v>
      </c>
      <c r="B31" s="2">
        <v>6</v>
      </c>
      <c r="C31" s="5">
        <v>-58.037815722965441</v>
      </c>
      <c r="D31" s="3">
        <v>-50.614894331872094</v>
      </c>
      <c r="E31" s="3">
        <v>-2.4373259710195003</v>
      </c>
      <c r="F31" s="2">
        <v>-22.95</v>
      </c>
      <c r="G31" s="3">
        <v>-19.63</v>
      </c>
      <c r="H31" s="3">
        <v>-1.2347149269038526</v>
      </c>
    </row>
    <row r="32" spans="1:8" x14ac:dyDescent="0.25">
      <c r="A32" s="2">
        <f t="shared" si="2"/>
        <v>2020</v>
      </c>
      <c r="B32" s="2">
        <v>7</v>
      </c>
      <c r="C32" s="5">
        <v>-17.579652039748762</v>
      </c>
      <c r="D32" s="3">
        <v>-13.243549413496385</v>
      </c>
      <c r="E32" s="3">
        <v>-1.9541210760951426</v>
      </c>
      <c r="F32" s="2">
        <v>-13.04</v>
      </c>
      <c r="G32" s="3">
        <v>-8.18</v>
      </c>
      <c r="H32" s="3">
        <v>-0.9578696002212802</v>
      </c>
    </row>
    <row r="33" spans="1:8" x14ac:dyDescent="0.25">
      <c r="A33" s="2">
        <f t="shared" si="2"/>
        <v>2020</v>
      </c>
      <c r="B33" s="2">
        <v>8</v>
      </c>
      <c r="C33" s="5">
        <v>-30.5948892231591</v>
      </c>
      <c r="D33" s="3">
        <v>-17.308179373242339</v>
      </c>
      <c r="E33" s="3">
        <v>-1.4432489484700304</v>
      </c>
      <c r="F33" s="2">
        <v>-10.35</v>
      </c>
      <c r="G33" s="3">
        <v>-11.16</v>
      </c>
      <c r="H33" s="3">
        <v>-0.66285442568942965</v>
      </c>
    </row>
    <row r="34" spans="1:8" x14ac:dyDescent="0.25">
      <c r="A34" s="2">
        <f t="shared" si="2"/>
        <v>2020</v>
      </c>
      <c r="B34" s="2">
        <v>9</v>
      </c>
      <c r="C34" s="5">
        <v>-9.9990019287023788</v>
      </c>
      <c r="D34" s="3">
        <v>-5.5300821266834888E-2</v>
      </c>
      <c r="E34" s="3">
        <v>-0.91487149638399556</v>
      </c>
      <c r="F34" s="2">
        <v>-9.5299999999999994</v>
      </c>
      <c r="G34" s="3">
        <v>-4.1999999999999993</v>
      </c>
      <c r="H34" s="3">
        <v>-0.3544651364533587</v>
      </c>
    </row>
    <row r="35" spans="1:8" x14ac:dyDescent="0.25">
      <c r="A35" s="2">
        <f t="shared" si="2"/>
        <v>2020</v>
      </c>
      <c r="B35" s="2">
        <v>10</v>
      </c>
      <c r="C35" s="5">
        <v>-16.812057647594997</v>
      </c>
      <c r="D35" s="3">
        <v>2.1497447300104966</v>
      </c>
      <c r="E35" s="3">
        <v>-0.38025235935636864</v>
      </c>
      <c r="F35" s="2">
        <v>-11.26</v>
      </c>
      <c r="G35" s="3">
        <v>-0.76999999999999957</v>
      </c>
      <c r="H35" s="3">
        <v>-3.8226434100785613E-2</v>
      </c>
    </row>
    <row r="36" spans="1:8" x14ac:dyDescent="0.25">
      <c r="A36" s="2">
        <f t="shared" si="2"/>
        <v>2020</v>
      </c>
      <c r="B36" s="2">
        <v>11</v>
      </c>
      <c r="C36" s="5">
        <v>4.6149242308536849</v>
      </c>
      <c r="D36" s="3">
        <v>26.811146860608666</v>
      </c>
      <c r="E36" s="3">
        <v>0.14940451550151432</v>
      </c>
      <c r="F36" s="2">
        <v>-9.91</v>
      </c>
      <c r="G36" s="3">
        <v>-4.13</v>
      </c>
      <c r="H36" s="3">
        <v>0.2800699287483806</v>
      </c>
    </row>
    <row r="37" spans="1:8" x14ac:dyDescent="0.25">
      <c r="A37" s="2">
        <f t="shared" si="2"/>
        <v>2020</v>
      </c>
      <c r="B37" s="2">
        <v>12</v>
      </c>
      <c r="C37" s="5">
        <v>-5.3499999999999988</v>
      </c>
      <c r="D37" s="3">
        <v>12.767690955920255</v>
      </c>
      <c r="E37" s="3">
        <v>0.66307087532063436</v>
      </c>
      <c r="F37" s="2">
        <v>-8.9499999999999993</v>
      </c>
      <c r="G37" s="3">
        <v>-5.379999999999999</v>
      </c>
      <c r="H37" s="3">
        <v>0.59458138186548792</v>
      </c>
    </row>
    <row r="38" spans="1:8" x14ac:dyDescent="0.25">
      <c r="A38" s="2">
        <v>2021</v>
      </c>
      <c r="B38" s="2">
        <v>1</v>
      </c>
      <c r="C38" s="5">
        <v>-20.46</v>
      </c>
      <c r="D38" s="3">
        <v>-5.1213105552740235</v>
      </c>
      <c r="E38" s="3">
        <v>1.1515699771170493</v>
      </c>
      <c r="F38" s="2">
        <v>-3.42</v>
      </c>
      <c r="G38" s="3">
        <v>1.5999999999999996</v>
      </c>
      <c r="H38" s="3">
        <v>0.8991591001657212</v>
      </c>
    </row>
    <row r="39" spans="1:8" x14ac:dyDescent="0.25">
      <c r="A39" s="2">
        <f>A38</f>
        <v>2021</v>
      </c>
      <c r="B39" s="2">
        <v>2</v>
      </c>
      <c r="C39" s="5">
        <v>3.38</v>
      </c>
      <c r="D39" s="3">
        <v>8.8549294583816689</v>
      </c>
      <c r="E39" s="3">
        <v>1.6065656765235254</v>
      </c>
      <c r="F39" s="2">
        <v>-5.54</v>
      </c>
      <c r="G39" s="3">
        <v>-3.64</v>
      </c>
      <c r="H39" s="3">
        <v>1.1872393570794135</v>
      </c>
    </row>
    <row r="40" spans="1:8" x14ac:dyDescent="0.25">
      <c r="A40" s="2">
        <f t="shared" ref="A40:A49" si="3">A39</f>
        <v>2021</v>
      </c>
      <c r="B40" s="2">
        <v>3</v>
      </c>
      <c r="C40" s="5">
        <v>14.8</v>
      </c>
      <c r="D40" s="3">
        <v>20.932544484629258</v>
      </c>
      <c r="E40" s="3">
        <v>2.0192862124691904</v>
      </c>
      <c r="F40" s="2">
        <v>-1.59</v>
      </c>
      <c r="G40" s="3">
        <v>3.7199999999999998</v>
      </c>
      <c r="H40" s="3">
        <v>1.4523070955438306</v>
      </c>
    </row>
    <row r="41" spans="1:8" x14ac:dyDescent="0.25">
      <c r="A41" s="2">
        <f t="shared" si="3"/>
        <v>2021</v>
      </c>
      <c r="B41" s="2">
        <v>4</v>
      </c>
      <c r="C41" s="5">
        <v>-3.58</v>
      </c>
      <c r="D41" s="3">
        <v>15.387618698901678</v>
      </c>
      <c r="E41" s="3">
        <v>2.3814631824791341</v>
      </c>
      <c r="F41" s="2">
        <v>1.2</v>
      </c>
      <c r="G41" s="3">
        <v>34.480000000000004</v>
      </c>
      <c r="H41" s="3">
        <v>1.6875120335408857</v>
      </c>
    </row>
    <row r="42" spans="1:8" x14ac:dyDescent="0.25">
      <c r="A42" s="2">
        <f t="shared" si="3"/>
        <v>2021</v>
      </c>
      <c r="B42" s="2">
        <v>5</v>
      </c>
      <c r="C42" s="5">
        <v>2.73</v>
      </c>
      <c r="D42" s="3">
        <v>46.06027689237164</v>
      </c>
      <c r="E42" s="3">
        <v>2.6861416047917919</v>
      </c>
      <c r="F42" s="2">
        <v>2.82</v>
      </c>
      <c r="G42" s="3">
        <v>34.269999999999996</v>
      </c>
      <c r="H42" s="3">
        <v>1.8861613677264129</v>
      </c>
    </row>
    <row r="43" spans="1:8" x14ac:dyDescent="0.25">
      <c r="A43" s="2">
        <f t="shared" si="3"/>
        <v>2021</v>
      </c>
      <c r="B43" s="2">
        <v>6</v>
      </c>
      <c r="C43" s="5">
        <v>-4.3099999999999996</v>
      </c>
      <c r="D43" s="3">
        <v>53.727815722965438</v>
      </c>
      <c r="E43" s="3">
        <v>2.9272697028897947</v>
      </c>
      <c r="F43" s="2">
        <v>-1.1200000000000001</v>
      </c>
      <c r="G43" s="3">
        <v>21.83</v>
      </c>
      <c r="H43" s="3">
        <v>2.043839550865028</v>
      </c>
    </row>
    <row r="44" spans="1:8" x14ac:dyDescent="0.25">
      <c r="A44" s="2">
        <f t="shared" si="3"/>
        <v>2021</v>
      </c>
      <c r="B44" s="2">
        <v>7</v>
      </c>
      <c r="C44" s="5">
        <v>5.21</v>
      </c>
      <c r="D44" s="3">
        <v>22.789652039748763</v>
      </c>
      <c r="E44" s="3">
        <v>3.1018077929840779</v>
      </c>
      <c r="F44" s="2">
        <v>1.02</v>
      </c>
      <c r="G44" s="3">
        <v>14.059999999999999</v>
      </c>
      <c r="H44" s="3">
        <v>2.1583799134041439</v>
      </c>
    </row>
    <row r="45" spans="1:8" x14ac:dyDescent="0.25">
      <c r="A45" s="2">
        <f t="shared" si="3"/>
        <v>2021</v>
      </c>
      <c r="B45" s="2">
        <v>8</v>
      </c>
      <c r="C45" s="5">
        <v>-0.44</v>
      </c>
      <c r="D45" s="3">
        <v>30.154889223159099</v>
      </c>
      <c r="E45" s="3">
        <v>3.2102440069814158</v>
      </c>
      <c r="F45" s="2">
        <v>1.55</v>
      </c>
      <c r="G45" s="3">
        <v>11.9</v>
      </c>
      <c r="H45" s="3">
        <v>2.2289898247112525</v>
      </c>
    </row>
    <row r="46" spans="1:8" x14ac:dyDescent="0.25">
      <c r="A46" s="2">
        <f t="shared" si="3"/>
        <v>2021</v>
      </c>
      <c r="B46" s="2">
        <v>9</v>
      </c>
      <c r="C46" s="5">
        <v>4.83</v>
      </c>
      <c r="D46" s="3">
        <v>14.829001928702379</v>
      </c>
      <c r="E46" s="3">
        <v>3.2544336881946081</v>
      </c>
      <c r="F46" s="2">
        <v>2.4700000000000002</v>
      </c>
      <c r="G46" s="3">
        <v>12</v>
      </c>
      <c r="H46" s="3">
        <v>2.2557031555487481</v>
      </c>
    </row>
    <row r="47" spans="1:8" x14ac:dyDescent="0.25">
      <c r="A47" s="2">
        <f t="shared" si="3"/>
        <v>2021</v>
      </c>
      <c r="B47" s="2">
        <v>10</v>
      </c>
      <c r="C47" s="5">
        <v>3.93</v>
      </c>
      <c r="D47" s="3">
        <v>20.742057647594997</v>
      </c>
      <c r="E47" s="3">
        <v>3.2381033358542441</v>
      </c>
      <c r="F47" s="2">
        <v>3.25</v>
      </c>
      <c r="G47" s="3">
        <v>14.51</v>
      </c>
      <c r="H47" s="3">
        <v>2.2392253746078641</v>
      </c>
    </row>
    <row r="48" spans="1:8" x14ac:dyDescent="0.25">
      <c r="A48" s="2">
        <f t="shared" si="3"/>
        <v>2021</v>
      </c>
      <c r="B48" s="2">
        <v>11</v>
      </c>
      <c r="C48" s="2">
        <v>1.39</v>
      </c>
      <c r="D48" s="3">
        <v>-3.2249242308536852</v>
      </c>
      <c r="E48" s="3">
        <v>3.1657832386520592</v>
      </c>
      <c r="F48" s="2">
        <v>1.68</v>
      </c>
      <c r="G48" s="3">
        <v>11.59</v>
      </c>
      <c r="H48" s="3">
        <v>2.1809386378606987</v>
      </c>
    </row>
    <row r="49" spans="1:8" x14ac:dyDescent="0.25">
      <c r="A49" s="2">
        <f t="shared" si="3"/>
        <v>2021</v>
      </c>
      <c r="B49" s="2">
        <v>12</v>
      </c>
      <c r="C49" s="2">
        <v>-12.5</v>
      </c>
      <c r="D49" s="3">
        <v>-7.1500000000000012</v>
      </c>
      <c r="E49" s="3">
        <v>3.0432192376625489</v>
      </c>
      <c r="F49" s="2">
        <v>4.8</v>
      </c>
      <c r="G49" s="3">
        <v>13.75</v>
      </c>
      <c r="H49" s="3">
        <v>2.0830772384061138</v>
      </c>
    </row>
    <row r="50" spans="1:8" x14ac:dyDescent="0.25">
      <c r="A50" s="2">
        <v>2022</v>
      </c>
      <c r="B50" s="2">
        <v>1</v>
      </c>
      <c r="C50" s="2">
        <v>-0.31</v>
      </c>
      <c r="D50" s="3">
        <v>20.150000000000002</v>
      </c>
      <c r="E50" s="3">
        <v>2.8757133748303811</v>
      </c>
      <c r="F50" s="2">
        <v>7.27</v>
      </c>
      <c r="G50" s="3">
        <v>10.69</v>
      </c>
      <c r="H50" s="3">
        <v>1.9485288763820077</v>
      </c>
    </row>
    <row r="51" spans="1:8" x14ac:dyDescent="0.25">
      <c r="A51" s="2">
        <f>A50</f>
        <v>2022</v>
      </c>
      <c r="B51" s="2">
        <v>2</v>
      </c>
      <c r="C51" s="2">
        <v>-0.46</v>
      </c>
      <c r="D51" s="3">
        <v>-3.84</v>
      </c>
      <c r="E51" s="3">
        <v>2.6678598296531648</v>
      </c>
      <c r="F51" s="2">
        <v>11.25</v>
      </c>
      <c r="G51" s="3">
        <v>16.79</v>
      </c>
      <c r="H51" s="3">
        <v>1.7809914548958343</v>
      </c>
    </row>
    <row r="52" spans="1:8" x14ac:dyDescent="0.25">
      <c r="A52" s="2">
        <f t="shared" ref="A52:A61" si="4">A51</f>
        <v>2022</v>
      </c>
      <c r="B52" s="2">
        <v>3</v>
      </c>
      <c r="C52" s="2">
        <v>3.11</v>
      </c>
      <c r="D52" s="3">
        <v>-11.690000000000001</v>
      </c>
      <c r="E52" s="3">
        <v>2.4254523848663672</v>
      </c>
      <c r="F52" s="2">
        <v>5.77</v>
      </c>
      <c r="G52" s="3">
        <v>7.3599999999999994</v>
      </c>
      <c r="H52" s="3">
        <v>1.5847699236608546</v>
      </c>
    </row>
    <row r="53" spans="1:8" x14ac:dyDescent="0.25">
      <c r="A53" s="2">
        <f t="shared" si="4"/>
        <v>2022</v>
      </c>
      <c r="B53" s="2">
        <v>4</v>
      </c>
      <c r="C53" s="2">
        <v>-8.43</v>
      </c>
      <c r="D53" s="3">
        <v>-4.8499999999999996</v>
      </c>
      <c r="E53" s="3">
        <v>2.1538328884950633</v>
      </c>
      <c r="F53" s="2">
        <v>0.85</v>
      </c>
      <c r="G53" s="3">
        <v>-0.35</v>
      </c>
      <c r="H53" s="3">
        <v>1.3652115246504062</v>
      </c>
    </row>
    <row r="54" spans="1:8" x14ac:dyDescent="0.25">
      <c r="A54" s="2">
        <f t="shared" si="4"/>
        <v>2022</v>
      </c>
      <c r="B54" s="2">
        <v>5</v>
      </c>
      <c r="C54" s="2">
        <v>7.42</v>
      </c>
      <c r="D54" s="3">
        <v>4.6899999999999995</v>
      </c>
      <c r="E54" s="3">
        <v>1.8573629488153796</v>
      </c>
      <c r="F54" s="2">
        <v>2.89</v>
      </c>
      <c r="G54" s="3">
        <v>7.0000000000000284E-2</v>
      </c>
      <c r="H54" s="3">
        <v>1.1280645574820169</v>
      </c>
    </row>
    <row r="55" spans="1:8" x14ac:dyDescent="0.25">
      <c r="A55" s="2">
        <f t="shared" si="4"/>
        <v>2022</v>
      </c>
      <c r="B55" s="2">
        <v>6</v>
      </c>
      <c r="C55" s="2">
        <v>15.19</v>
      </c>
      <c r="D55" s="3">
        <v>19.5</v>
      </c>
      <c r="E55" s="3">
        <v>1.5399177968195195</v>
      </c>
      <c r="F55" s="2">
        <v>1.91</v>
      </c>
      <c r="G55" s="3">
        <v>3.0300000000000002</v>
      </c>
      <c r="H55" s="3">
        <v>0.87895820986178108</v>
      </c>
    </row>
    <row r="56" spans="1:8" x14ac:dyDescent="0.25">
      <c r="A56" s="2">
        <f t="shared" si="4"/>
        <v>2022</v>
      </c>
      <c r="B56" s="2">
        <v>7</v>
      </c>
      <c r="C56" s="2">
        <v>2.4</v>
      </c>
      <c r="D56" s="3">
        <v>-2.81</v>
      </c>
      <c r="E56" s="3">
        <v>1.2055693744060181</v>
      </c>
      <c r="F56" s="2">
        <v>-6.65</v>
      </c>
      <c r="G56" s="3">
        <v>-7.67</v>
      </c>
      <c r="H56" s="3">
        <v>0.62344819279041153</v>
      </c>
    </row>
    <row r="57" spans="1:8" x14ac:dyDescent="0.25">
      <c r="A57" s="2">
        <f t="shared" si="4"/>
        <v>2022</v>
      </c>
      <c r="B57" s="2">
        <v>8</v>
      </c>
      <c r="C57" s="2">
        <v>-5.31</v>
      </c>
      <c r="D57" s="3">
        <v>-4.8699999999999992</v>
      </c>
      <c r="E57" s="3">
        <v>0.85963685140418677</v>
      </c>
      <c r="F57" s="2">
        <v>-6.19</v>
      </c>
      <c r="G57" s="3">
        <v>-7.74</v>
      </c>
      <c r="H57" s="3">
        <v>0.36723959517071425</v>
      </c>
    </row>
    <row r="58" spans="1:8" x14ac:dyDescent="0.25">
      <c r="A58" s="2">
        <f t="shared" si="4"/>
        <v>2022</v>
      </c>
      <c r="B58" s="2">
        <v>9</v>
      </c>
      <c r="C58" s="2">
        <v>-10.09</v>
      </c>
      <c r="D58" s="3">
        <v>-14.92</v>
      </c>
      <c r="E58" s="3">
        <v>0.50716053865900312</v>
      </c>
      <c r="F58" s="2">
        <v>-5.47</v>
      </c>
      <c r="G58" s="3">
        <v>-7.9399999999999995</v>
      </c>
      <c r="H58" s="3">
        <v>0.11546157200321816</v>
      </c>
    </row>
    <row r="59" spans="1:8" x14ac:dyDescent="0.25">
      <c r="A59" s="2">
        <f t="shared" si="4"/>
        <v>2022</v>
      </c>
      <c r="B59" s="2">
        <v>10</v>
      </c>
      <c r="C59" s="2">
        <v>-13.9</v>
      </c>
      <c r="D59" s="3">
        <v>-17.830000000000002</v>
      </c>
      <c r="E59" s="3">
        <v>0.15278285556743068</v>
      </c>
      <c r="F59" s="2">
        <v>-5.77</v>
      </c>
      <c r="G59" s="3">
        <v>-9.02</v>
      </c>
      <c r="H59" s="3">
        <v>-0.12731972446121251</v>
      </c>
    </row>
    <row r="60" spans="1:8" x14ac:dyDescent="0.25">
      <c r="A60" s="2">
        <f t="shared" si="4"/>
        <v>2022</v>
      </c>
      <c r="B60" s="2">
        <v>11</v>
      </c>
      <c r="C60" s="2">
        <v>-4.3600000000000003</v>
      </c>
      <c r="D60" s="3">
        <v>-5.75</v>
      </c>
      <c r="E60" s="3">
        <v>-0.19992510906652955</v>
      </c>
      <c r="F60" s="2">
        <v>-10.199999999999999</v>
      </c>
      <c r="G60" s="3">
        <v>-11.879999999999999</v>
      </c>
      <c r="H60" s="3">
        <v>-0.35709754902532487</v>
      </c>
    </row>
    <row r="61" spans="1:8" x14ac:dyDescent="0.25">
      <c r="A61" s="2">
        <f t="shared" si="4"/>
        <v>2022</v>
      </c>
      <c r="B61" s="2">
        <v>12</v>
      </c>
      <c r="C61" s="2">
        <v>4.8499999999999996</v>
      </c>
      <c r="D61" s="3">
        <v>17.350000000000001</v>
      </c>
      <c r="E61" s="3">
        <v>-0.54864107080384639</v>
      </c>
      <c r="F61" s="2">
        <v>-6.01</v>
      </c>
      <c r="G61" s="3">
        <v>-10.809999999999999</v>
      </c>
      <c r="H61" s="3">
        <v>-0.57048270373322285</v>
      </c>
    </row>
    <row r="62" spans="1:8" x14ac:dyDescent="0.25">
      <c r="A62" s="2">
        <v>2023</v>
      </c>
      <c r="B62" s="2">
        <v>1</v>
      </c>
      <c r="C62" s="2">
        <v>-10.119999999999999</v>
      </c>
      <c r="D62" s="3">
        <v>-9.8099999999999987</v>
      </c>
      <c r="E62" s="3">
        <v>-0.89142816707291461</v>
      </c>
      <c r="F62" s="2">
        <v>-3.09</v>
      </c>
      <c r="G62" s="3">
        <v>-10.36</v>
      </c>
      <c r="H62" s="3">
        <v>-0.76488619218810583</v>
      </c>
    </row>
    <row r="63" spans="1:8" x14ac:dyDescent="0.25">
      <c r="A63" s="2">
        <f>A62</f>
        <v>2023</v>
      </c>
      <c r="B63" s="2">
        <v>2</v>
      </c>
      <c r="C63" s="2">
        <v>-20.14</v>
      </c>
      <c r="D63" s="3">
        <v>-19.68</v>
      </c>
      <c r="E63" s="3">
        <v>-1.2251065741166565</v>
      </c>
      <c r="F63" s="2">
        <v>-4.1900000000000004</v>
      </c>
      <c r="G63" s="3">
        <v>-15.440000000000001</v>
      </c>
      <c r="H63" s="3">
        <v>-0.93843009558319168</v>
      </c>
    </row>
    <row r="64" spans="1:8" x14ac:dyDescent="0.25">
      <c r="A64" s="2">
        <f t="shared" ref="A64:A73" si="5">A63</f>
        <v>2023</v>
      </c>
      <c r="B64" s="2">
        <v>3</v>
      </c>
      <c r="C64" s="2">
        <v>-4.91</v>
      </c>
      <c r="D64" s="3">
        <v>-8.02</v>
      </c>
      <c r="E64" s="3">
        <v>-1.5471158134441696</v>
      </c>
      <c r="F64" s="2">
        <v>-1.45</v>
      </c>
      <c r="G64" s="3">
        <v>-7.22</v>
      </c>
      <c r="H64" s="3">
        <v>-1.0899028224594629</v>
      </c>
    </row>
    <row r="65" spans="1:8" x14ac:dyDescent="0.25">
      <c r="A65" s="2">
        <f t="shared" si="5"/>
        <v>2023</v>
      </c>
      <c r="B65" s="2">
        <v>4</v>
      </c>
      <c r="C65" s="2">
        <v>4.57</v>
      </c>
      <c r="D65" s="3">
        <v>13</v>
      </c>
      <c r="E65" s="3">
        <v>-1.8561769963857935</v>
      </c>
      <c r="F65" s="2">
        <v>0.97</v>
      </c>
      <c r="G65" s="3">
        <v>0.12</v>
      </c>
      <c r="H65" s="3">
        <v>-1.2190998348234865</v>
      </c>
    </row>
    <row r="66" spans="1:8" x14ac:dyDescent="0.25">
      <c r="A66" s="2">
        <f t="shared" si="5"/>
        <v>2023</v>
      </c>
      <c r="B66" s="2">
        <v>5</v>
      </c>
      <c r="C66" s="2">
        <v>-12.72</v>
      </c>
      <c r="D66" s="3">
        <v>-20.14</v>
      </c>
      <c r="E66" s="3">
        <v>-2.1514607401181562</v>
      </c>
      <c r="F66" s="2">
        <v>-3.46</v>
      </c>
      <c r="G66" s="3">
        <v>-6.35</v>
      </c>
      <c r="H66" s="3">
        <v>-1.3262422958747142</v>
      </c>
    </row>
    <row r="67" spans="1:8" x14ac:dyDescent="0.25">
      <c r="A67" s="2">
        <f t="shared" si="5"/>
        <v>2023</v>
      </c>
      <c r="B67" s="2">
        <v>6</v>
      </c>
      <c r="C67" s="2">
        <v>-14.050000000000002</v>
      </c>
      <c r="D67" s="3">
        <v>-29.240000000000002</v>
      </c>
      <c r="E67" s="3">
        <v>-2.4311059828598034</v>
      </c>
      <c r="F67" s="2">
        <v>-8.61</v>
      </c>
      <c r="G67" s="3">
        <v>-10.52</v>
      </c>
      <c r="H67" s="3">
        <v>-1.4114583757685126</v>
      </c>
    </row>
    <row r="68" spans="1:8" x14ac:dyDescent="0.25">
      <c r="A68" s="2">
        <f t="shared" si="5"/>
        <v>2023</v>
      </c>
      <c r="B68" s="2">
        <v>7</v>
      </c>
      <c r="C68" s="3">
        <v>-4.4999827722739321</v>
      </c>
      <c r="D68" s="3">
        <v>-6.8999827722739315</v>
      </c>
      <c r="E68" s="3">
        <v>-2.6945008669445496</v>
      </c>
      <c r="F68" s="2">
        <v>-11.67</v>
      </c>
      <c r="G68" s="3">
        <v>-5.0199999999999996</v>
      </c>
      <c r="H68" s="3">
        <v>-1.4752251167230348</v>
      </c>
    </row>
    <row r="69" spans="1:8" x14ac:dyDescent="0.25">
      <c r="A69" s="2">
        <f t="shared" si="5"/>
        <v>2023</v>
      </c>
      <c r="B69" s="2">
        <v>8</v>
      </c>
      <c r="C69" s="3">
        <v>-5.9704271405838831</v>
      </c>
      <c r="D69" s="3">
        <v>-0.66042714058388352</v>
      </c>
      <c r="E69" s="3">
        <v>-2.9428952634574004</v>
      </c>
      <c r="F69" s="2">
        <v>-7.08</v>
      </c>
      <c r="G69" s="3">
        <v>-0.88999999999999968</v>
      </c>
      <c r="H69" s="3">
        <v>-1.5186520985692276</v>
      </c>
    </row>
    <row r="70" spans="1:8" x14ac:dyDescent="0.25">
      <c r="A70" s="2">
        <f t="shared" si="5"/>
        <v>2023</v>
      </c>
      <c r="B70" s="2">
        <v>9</v>
      </c>
      <c r="C70" s="3">
        <v>-15.16092381102726</v>
      </c>
      <c r="D70" s="3">
        <v>-5.0709238110272601</v>
      </c>
      <c r="E70" s="3">
        <v>-3.1778310908378979</v>
      </c>
      <c r="F70" s="2">
        <v>-9.16</v>
      </c>
      <c r="G70" s="3">
        <v>-3.6900000000000004</v>
      </c>
      <c r="H70" s="3">
        <v>-1.5430950660604879</v>
      </c>
    </row>
    <row r="71" spans="1:8" x14ac:dyDescent="0.25">
      <c r="A71" s="2">
        <f t="shared" si="5"/>
        <v>2023</v>
      </c>
      <c r="B71" s="2">
        <v>10</v>
      </c>
      <c r="C71" s="3">
        <v>-17.953052032066942</v>
      </c>
      <c r="D71" s="3">
        <v>-4.0530520320669421</v>
      </c>
      <c r="E71" s="3">
        <v>-3.4006917627948297</v>
      </c>
      <c r="F71" s="2">
        <v>-10.6</v>
      </c>
      <c r="G71" s="3">
        <v>-4.83</v>
      </c>
      <c r="H71" s="3">
        <v>-1.5498661075544784</v>
      </c>
    </row>
    <row r="72" spans="1:8" x14ac:dyDescent="0.25">
      <c r="A72" s="2">
        <f t="shared" si="5"/>
        <v>2023</v>
      </c>
      <c r="B72" s="2">
        <v>11</v>
      </c>
      <c r="C72" s="2">
        <v>-6.42</v>
      </c>
      <c r="D72" s="3">
        <v>-2.0599999999999996</v>
      </c>
      <c r="E72" s="3">
        <v>-3.6129921578092175</v>
      </c>
      <c r="F72" s="2">
        <v>-12.4</v>
      </c>
      <c r="G72" s="3">
        <v>-2.2000000000000011</v>
      </c>
      <c r="H72" s="3">
        <v>-1.5404264020292742</v>
      </c>
    </row>
    <row r="73" spans="1:8" x14ac:dyDescent="0.25">
      <c r="A73" s="2">
        <f t="shared" si="5"/>
        <v>2023</v>
      </c>
      <c r="B73" s="2">
        <v>12</v>
      </c>
      <c r="C73" s="2">
        <v>-8.59</v>
      </c>
      <c r="D73" s="3">
        <v>-13.44</v>
      </c>
      <c r="E73" s="3">
        <v>-3.816292457158561</v>
      </c>
      <c r="F73" s="2">
        <v>-7.63</v>
      </c>
      <c r="G73" s="3">
        <v>-1.62</v>
      </c>
      <c r="H73" s="3">
        <v>-1.5164649155388148</v>
      </c>
    </row>
    <row r="74" spans="1:8" x14ac:dyDescent="0.25">
      <c r="A74" s="2">
        <v>2024</v>
      </c>
      <c r="B74" s="2">
        <v>1</v>
      </c>
      <c r="C74" s="2">
        <v>-1.46</v>
      </c>
      <c r="D74" s="3">
        <v>8.66</v>
      </c>
      <c r="E74" s="3">
        <v>-4.0120449954427349</v>
      </c>
      <c r="F74" s="2">
        <v>-4.3</v>
      </c>
      <c r="G74" s="3">
        <v>-1.21</v>
      </c>
      <c r="H74" s="3">
        <v>-1.4797164178591211</v>
      </c>
    </row>
    <row r="75" spans="1:8" x14ac:dyDescent="0.25">
      <c r="A75" s="2">
        <f>A74</f>
        <v>2024</v>
      </c>
      <c r="B75" s="2">
        <v>2</v>
      </c>
      <c r="C75" s="2">
        <v>-4.9800000000000004</v>
      </c>
      <c r="D75" s="3">
        <v>15.16</v>
      </c>
      <c r="E75" s="3">
        <v>-4.2023704202854208</v>
      </c>
      <c r="F75" s="2">
        <v>-2.4700000000000002</v>
      </c>
      <c r="G75" s="3">
        <v>1.7200000000000002</v>
      </c>
      <c r="H75" s="3">
        <v>-1.4319228687026349</v>
      </c>
    </row>
    <row r="76" spans="1:8" x14ac:dyDescent="0.25">
      <c r="A76" s="2">
        <f t="shared" ref="A76:A85" si="6">A75</f>
        <v>2024</v>
      </c>
      <c r="B76" s="2">
        <v>3</v>
      </c>
      <c r="C76" s="2">
        <v>-17.829999999999998</v>
      </c>
      <c r="D76" s="3">
        <v>-12.919999999999998</v>
      </c>
      <c r="E76" s="3">
        <v>-4.3885093761856178</v>
      </c>
      <c r="F76" s="2">
        <v>-3.63</v>
      </c>
      <c r="G76" s="3">
        <v>-2.1799999999999997</v>
      </c>
      <c r="H76" s="3">
        <v>-1.374807497475002</v>
      </c>
    </row>
    <row r="77" spans="1:8" x14ac:dyDescent="0.25">
      <c r="A77" s="2">
        <f t="shared" si="6"/>
        <v>2024</v>
      </c>
      <c r="B77" s="2">
        <v>4</v>
      </c>
      <c r="C77" s="3">
        <v>-14.06</v>
      </c>
      <c r="D77" s="3">
        <v>-18.630000000000003</v>
      </c>
      <c r="E77" s="3">
        <v>-4.5703578985853612</v>
      </c>
      <c r="F77" s="2">
        <v>-1.83</v>
      </c>
      <c r="G77" s="3">
        <v>-2.8</v>
      </c>
      <c r="H77" s="3">
        <v>-1.3098746500493199</v>
      </c>
    </row>
    <row r="78" spans="1:8" x14ac:dyDescent="0.25">
      <c r="A78" s="2">
        <f t="shared" si="6"/>
        <v>2024</v>
      </c>
      <c r="B78" s="2">
        <v>5</v>
      </c>
      <c r="C78" s="3">
        <v>-14.26</v>
      </c>
      <c r="D78" s="3">
        <v>-1.5399999999999991</v>
      </c>
      <c r="E78" s="3">
        <v>-4.7484044875533407</v>
      </c>
      <c r="F78" s="2">
        <v>-4.34</v>
      </c>
      <c r="G78" s="3">
        <v>-0.87999999999999989</v>
      </c>
      <c r="H78" s="3">
        <v>-1.2386845884446949</v>
      </c>
    </row>
    <row r="79" spans="1:8" x14ac:dyDescent="0.25">
      <c r="A79" s="2">
        <f t="shared" si="6"/>
        <v>2024</v>
      </c>
      <c r="B79" s="2">
        <v>6</v>
      </c>
      <c r="C79" s="3">
        <v>-8.5915920008456972</v>
      </c>
      <c r="D79" s="3">
        <v>5.4584079991543053</v>
      </c>
      <c r="E79" s="3">
        <v>-4.9241140071930669</v>
      </c>
      <c r="F79" s="2">
        <v>-5.91</v>
      </c>
      <c r="G79" s="3">
        <v>2.6999999999999993</v>
      </c>
      <c r="H79" s="3">
        <v>-1.1629010556073132</v>
      </c>
    </row>
    <row r="80" spans="1:8" x14ac:dyDescent="0.25">
      <c r="A80" s="2">
        <f t="shared" si="6"/>
        <v>2024</v>
      </c>
      <c r="B80" s="2">
        <v>7</v>
      </c>
      <c r="C80" s="3">
        <v>-8.7530160376981776</v>
      </c>
      <c r="D80" s="3">
        <v>-4.2530332654242455</v>
      </c>
      <c r="E80" s="3">
        <v>-5.0987285157408602</v>
      </c>
      <c r="F80" s="2">
        <v>-6.48</v>
      </c>
      <c r="G80" s="3">
        <v>5.1899999999999995</v>
      </c>
      <c r="H80" s="3">
        <v>-1.0841628858313859</v>
      </c>
    </row>
    <row r="81" spans="1:8" x14ac:dyDescent="0.25">
      <c r="A81" s="2">
        <f t="shared" si="6"/>
        <v>2024</v>
      </c>
      <c r="B81" s="2">
        <v>8</v>
      </c>
      <c r="C81" s="3">
        <v>-6.1933966379814818</v>
      </c>
      <c r="D81" s="3">
        <v>-0.22296949739759864</v>
      </c>
      <c r="E81" s="3">
        <v>-5.2727690629603776</v>
      </c>
      <c r="F81" s="2">
        <v>-3.97</v>
      </c>
      <c r="G81" s="3">
        <v>3.11</v>
      </c>
      <c r="H81" s="3">
        <v>-1.0038406563933737</v>
      </c>
    </row>
    <row r="82" spans="1:8" x14ac:dyDescent="0.25">
      <c r="A82" s="2">
        <f t="shared" si="6"/>
        <v>2024</v>
      </c>
      <c r="B82" s="2">
        <v>9</v>
      </c>
      <c r="C82" s="3">
        <v>-19</v>
      </c>
      <c r="D82" s="3">
        <v>-3.8390761889727401</v>
      </c>
      <c r="E82" s="3">
        <v>-5.4466979697784499</v>
      </c>
      <c r="F82" s="2">
        <v>-0.73455999999999999</v>
      </c>
      <c r="G82" s="3">
        <v>8.42544</v>
      </c>
      <c r="H82" s="3">
        <v>-0.92286923881377736</v>
      </c>
    </row>
    <row r="83" spans="1:8" x14ac:dyDescent="0.25">
      <c r="C83" s="3"/>
      <c r="D83" s="3"/>
      <c r="E83" s="3"/>
      <c r="G83" s="3"/>
      <c r="H83" s="3"/>
    </row>
    <row r="84" spans="1:8" x14ac:dyDescent="0.25">
      <c r="C84" s="3"/>
      <c r="D84" s="3"/>
      <c r="E84" s="3"/>
      <c r="G84" s="3"/>
      <c r="H84" s="3"/>
    </row>
    <row r="85" spans="1:8" x14ac:dyDescent="0.25">
      <c r="C85" s="3"/>
      <c r="D85" s="3"/>
      <c r="E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2">
        <v>1</v>
      </c>
      <c r="C2" s="4">
        <v>90.893000000000001</v>
      </c>
      <c r="D2" s="3">
        <v>14.3</v>
      </c>
      <c r="E2" s="3">
        <v>4.1044589063159522</v>
      </c>
      <c r="F2" s="4">
        <v>92.08</v>
      </c>
      <c r="G2" s="3">
        <v>10</v>
      </c>
      <c r="H2" s="3">
        <v>3.5207013234254738</v>
      </c>
    </row>
    <row r="3" spans="1:8" x14ac:dyDescent="0.25">
      <c r="A3" s="2">
        <f>A2</f>
        <v>2018</v>
      </c>
      <c r="B3" s="2">
        <v>2</v>
      </c>
      <c r="C3" s="4">
        <v>91.850999999999999</v>
      </c>
      <c r="D3" s="3">
        <v>5.0999999999999996</v>
      </c>
      <c r="E3" s="3">
        <v>3.9409285035978243</v>
      </c>
      <c r="F3" s="4">
        <v>91.825000000000003</v>
      </c>
      <c r="G3" s="3">
        <v>3.9</v>
      </c>
      <c r="H3" s="3">
        <v>3.3770923478649748</v>
      </c>
    </row>
    <row r="4" spans="1:8" x14ac:dyDescent="0.25">
      <c r="A4" s="2">
        <f t="shared" ref="A4:A13" si="0">A3</f>
        <v>2018</v>
      </c>
      <c r="B4" s="2">
        <v>3</v>
      </c>
      <c r="C4" s="4">
        <v>103.926</v>
      </c>
      <c r="D4" s="3">
        <v>0.7</v>
      </c>
      <c r="E4" s="3">
        <v>3.7537938707878888</v>
      </c>
      <c r="F4" s="4">
        <v>98.924999999999997</v>
      </c>
      <c r="G4" s="3">
        <v>-4.0999999999999996</v>
      </c>
      <c r="H4" s="3">
        <v>3.2189316266657446</v>
      </c>
    </row>
    <row r="5" spans="1:8" x14ac:dyDescent="0.25">
      <c r="A5" s="2">
        <f t="shared" si="0"/>
        <v>2018</v>
      </c>
      <c r="B5" s="2">
        <v>4</v>
      </c>
      <c r="C5" s="4">
        <v>98.366</v>
      </c>
      <c r="D5" s="3">
        <v>14.1</v>
      </c>
      <c r="E5" s="3">
        <v>3.5458829259802722</v>
      </c>
      <c r="F5" s="4">
        <v>98.061999999999998</v>
      </c>
      <c r="G5" s="3">
        <v>15.7</v>
      </c>
      <c r="H5" s="3">
        <v>3.0478609313543532</v>
      </c>
    </row>
    <row r="6" spans="1:8" x14ac:dyDescent="0.25">
      <c r="A6" s="2">
        <f t="shared" si="0"/>
        <v>2018</v>
      </c>
      <c r="B6" s="2">
        <v>5</v>
      </c>
      <c r="C6" s="4">
        <v>102.91800000000001</v>
      </c>
      <c r="D6" s="3">
        <v>2.5</v>
      </c>
      <c r="E6" s="3">
        <v>3.3198115182502961</v>
      </c>
      <c r="F6" s="4">
        <v>105.467</v>
      </c>
      <c r="G6" s="3">
        <v>5.0999999999999996</v>
      </c>
      <c r="H6" s="3">
        <v>2.8650137743166297</v>
      </c>
    </row>
    <row r="7" spans="1:8" x14ac:dyDescent="0.25">
      <c r="A7" s="2">
        <f t="shared" si="0"/>
        <v>2018</v>
      </c>
      <c r="B7" s="2">
        <v>6</v>
      </c>
      <c r="C7" s="4">
        <v>101.30800000000001</v>
      </c>
      <c r="D7" s="3">
        <v>5.9</v>
      </c>
      <c r="E7" s="3">
        <v>3.0789284214700889</v>
      </c>
      <c r="F7" s="4">
        <v>104.294</v>
      </c>
      <c r="G7" s="3">
        <v>4.8</v>
      </c>
      <c r="H7" s="3">
        <v>2.6724022887070595</v>
      </c>
    </row>
    <row r="8" spans="1:8" x14ac:dyDescent="0.25">
      <c r="A8" s="2">
        <f t="shared" si="0"/>
        <v>2018</v>
      </c>
      <c r="B8" s="2">
        <v>7</v>
      </c>
      <c r="C8" s="4">
        <v>98.352999999999994</v>
      </c>
      <c r="D8" s="3">
        <v>10.9</v>
      </c>
      <c r="E8" s="3">
        <v>2.8265254781563449</v>
      </c>
      <c r="F8" s="4">
        <v>102.89</v>
      </c>
      <c r="G8" s="3">
        <v>9.9</v>
      </c>
      <c r="H8" s="3">
        <v>2.4721938150569116</v>
      </c>
    </row>
    <row r="9" spans="1:8" x14ac:dyDescent="0.25">
      <c r="A9" s="2">
        <f t="shared" si="0"/>
        <v>2018</v>
      </c>
      <c r="B9" s="2">
        <v>8</v>
      </c>
      <c r="C9" s="4">
        <v>80.991</v>
      </c>
      <c r="D9" s="3">
        <v>-1.1000000000000001</v>
      </c>
      <c r="E9" s="3">
        <v>2.5660904385742671</v>
      </c>
      <c r="F9" s="4">
        <v>79.319999999999993</v>
      </c>
      <c r="G9" s="3">
        <v>6.2</v>
      </c>
      <c r="H9" s="3">
        <v>2.2667034437385167</v>
      </c>
    </row>
    <row r="10" spans="1:8" x14ac:dyDescent="0.25">
      <c r="A10" s="2">
        <f t="shared" si="0"/>
        <v>2018</v>
      </c>
      <c r="B10" s="2">
        <v>9</v>
      </c>
      <c r="C10" s="4">
        <v>95.363</v>
      </c>
      <c r="D10" s="3">
        <v>2.9</v>
      </c>
      <c r="E10" s="3">
        <v>2.3016717109419642</v>
      </c>
      <c r="F10" s="4">
        <v>96.224999999999994</v>
      </c>
      <c r="G10" s="3">
        <v>-0.2</v>
      </c>
      <c r="H10" s="3">
        <v>2.0587620849981607</v>
      </c>
    </row>
    <row r="11" spans="1:8" x14ac:dyDescent="0.25">
      <c r="A11" s="2">
        <f t="shared" si="0"/>
        <v>2018</v>
      </c>
      <c r="B11" s="2">
        <v>10</v>
      </c>
      <c r="C11" s="4">
        <v>106.98399999999999</v>
      </c>
      <c r="D11" s="3">
        <v>7.6</v>
      </c>
      <c r="E11" s="3">
        <v>2.0370631138637552</v>
      </c>
      <c r="F11" s="4">
        <v>106.669</v>
      </c>
      <c r="G11" s="3">
        <v>8.1999999999999993</v>
      </c>
      <c r="H11" s="3">
        <v>1.8514737946763145</v>
      </c>
    </row>
    <row r="12" spans="1:8" x14ac:dyDescent="0.25">
      <c r="A12" s="2">
        <f t="shared" si="0"/>
        <v>2018</v>
      </c>
      <c r="B12" s="2">
        <v>11</v>
      </c>
      <c r="C12" s="4">
        <v>105.357</v>
      </c>
      <c r="D12" s="3">
        <v>0.6</v>
      </c>
      <c r="E12" s="3">
        <v>1.776100016519587</v>
      </c>
      <c r="F12" s="4">
        <v>101.476</v>
      </c>
      <c r="G12" s="3">
        <v>0.7</v>
      </c>
      <c r="H12" s="3">
        <v>1.6477857701353238</v>
      </c>
    </row>
    <row r="13" spans="1:8" x14ac:dyDescent="0.25">
      <c r="A13" s="2">
        <f t="shared" si="0"/>
        <v>2018</v>
      </c>
      <c r="B13" s="2">
        <v>12</v>
      </c>
      <c r="C13" s="4">
        <v>86.629000000000005</v>
      </c>
      <c r="D13" s="3">
        <v>1.1000000000000001</v>
      </c>
      <c r="E13" s="3">
        <v>1.5230041031509445</v>
      </c>
      <c r="F13" s="4">
        <v>88.096000000000004</v>
      </c>
      <c r="G13" s="3">
        <v>-2.2000000000000002</v>
      </c>
      <c r="H13" s="3">
        <v>1.4510860786129052</v>
      </c>
    </row>
    <row r="14" spans="1:8" x14ac:dyDescent="0.25">
      <c r="A14" s="2">
        <v>2019</v>
      </c>
      <c r="B14" s="2">
        <v>1</v>
      </c>
      <c r="C14" s="4">
        <v>93.665999999999997</v>
      </c>
      <c r="D14" s="3">
        <v>3.1</v>
      </c>
      <c r="E14" s="3">
        <v>1.2819153843870539</v>
      </c>
      <c r="F14" s="4">
        <v>92.534999999999997</v>
      </c>
      <c r="G14" s="3">
        <v>0.5</v>
      </c>
      <c r="H14" s="3">
        <v>1.2646969688905156</v>
      </c>
    </row>
    <row r="15" spans="1:8" x14ac:dyDescent="0.25">
      <c r="A15" s="2">
        <f>A14</f>
        <v>2019</v>
      </c>
      <c r="B15" s="2">
        <v>2</v>
      </c>
      <c r="C15" s="4">
        <v>99.381</v>
      </c>
      <c r="D15" s="3">
        <v>8.1999999999999993</v>
      </c>
      <c r="E15" s="3">
        <v>1.0569444955722009</v>
      </c>
      <c r="F15" s="4">
        <v>94.903999999999996</v>
      </c>
      <c r="G15" s="3">
        <v>3.4</v>
      </c>
      <c r="H15" s="3">
        <v>1.0916871421052639</v>
      </c>
    </row>
    <row r="16" spans="1:8" x14ac:dyDescent="0.25">
      <c r="A16" s="2">
        <f t="shared" ref="A16:A25" si="1">A15</f>
        <v>2019</v>
      </c>
      <c r="B16" s="2">
        <v>3</v>
      </c>
      <c r="C16" s="4">
        <v>101.874</v>
      </c>
      <c r="D16" s="3">
        <v>-2</v>
      </c>
      <c r="E16" s="3">
        <v>0.85232832792675539</v>
      </c>
      <c r="F16" s="4">
        <v>102.328</v>
      </c>
      <c r="G16" s="3">
        <v>3.4</v>
      </c>
      <c r="H16" s="3">
        <v>0.93507219543808584</v>
      </c>
    </row>
    <row r="17" spans="1:8" x14ac:dyDescent="0.25">
      <c r="A17" s="2">
        <f t="shared" si="1"/>
        <v>2019</v>
      </c>
      <c r="B17" s="2">
        <v>4</v>
      </c>
      <c r="C17" s="4">
        <v>98.046000000000006</v>
      </c>
      <c r="D17" s="3">
        <v>-0.3</v>
      </c>
      <c r="E17" s="3">
        <v>0.67279981819222778</v>
      </c>
      <c r="F17" s="4">
        <v>97.314999999999998</v>
      </c>
      <c r="G17" s="3">
        <v>-0.8</v>
      </c>
      <c r="H17" s="3">
        <v>0.79802802557393782</v>
      </c>
    </row>
    <row r="18" spans="1:8" x14ac:dyDescent="0.25">
      <c r="A18" s="2">
        <f t="shared" si="1"/>
        <v>2019</v>
      </c>
      <c r="B18" s="2">
        <v>5</v>
      </c>
      <c r="C18" s="4">
        <v>102.129</v>
      </c>
      <c r="D18" s="3">
        <v>-0.8</v>
      </c>
      <c r="E18" s="3">
        <v>0.52289382475402268</v>
      </c>
      <c r="F18" s="4">
        <v>106.21899999999999</v>
      </c>
      <c r="G18" s="3">
        <v>0.7</v>
      </c>
      <c r="H18" s="3">
        <v>0.68390170473975953</v>
      </c>
    </row>
    <row r="19" spans="1:8" x14ac:dyDescent="0.25">
      <c r="A19" s="2">
        <f t="shared" si="1"/>
        <v>2019</v>
      </c>
      <c r="B19" s="2">
        <v>6</v>
      </c>
      <c r="C19" s="4">
        <v>95.188999999999993</v>
      </c>
      <c r="D19" s="3">
        <v>-6</v>
      </c>
      <c r="E19" s="3">
        <v>0.40707765045461469</v>
      </c>
      <c r="F19" s="4">
        <v>98.900999999999996</v>
      </c>
      <c r="G19" s="3">
        <v>-5.2</v>
      </c>
      <c r="H19" s="3">
        <v>0.59592933099404832</v>
      </c>
    </row>
    <row r="20" spans="1:8" x14ac:dyDescent="0.25">
      <c r="A20" s="2">
        <f t="shared" si="1"/>
        <v>2019</v>
      </c>
      <c r="B20" s="2">
        <v>7</v>
      </c>
      <c r="C20" s="4">
        <v>97.501999999999995</v>
      </c>
      <c r="D20" s="3">
        <v>-0.9</v>
      </c>
      <c r="E20" s="3">
        <v>0.32972673050975931</v>
      </c>
      <c r="F20" s="4">
        <v>105.968</v>
      </c>
      <c r="G20" s="3">
        <v>3</v>
      </c>
      <c r="H20" s="3">
        <v>0.53734812033247248</v>
      </c>
    </row>
    <row r="21" spans="1:8" x14ac:dyDescent="0.25">
      <c r="A21" s="2">
        <f t="shared" si="1"/>
        <v>2019</v>
      </c>
      <c r="B21" s="2">
        <v>8</v>
      </c>
      <c r="C21" s="4">
        <v>78.521000000000001</v>
      </c>
      <c r="D21" s="3">
        <v>-3.1</v>
      </c>
      <c r="E21" s="3">
        <v>0.29477156418726386</v>
      </c>
      <c r="F21" s="4">
        <v>76.424999999999997</v>
      </c>
      <c r="G21" s="3">
        <v>-3.6</v>
      </c>
      <c r="H21" s="3">
        <v>0.51099279365826999</v>
      </c>
    </row>
    <row r="22" spans="1:8" x14ac:dyDescent="0.25">
      <c r="A22" s="2">
        <f t="shared" si="1"/>
        <v>2019</v>
      </c>
      <c r="B22" s="2">
        <v>9</v>
      </c>
      <c r="C22" s="4">
        <v>92.090999999999994</v>
      </c>
      <c r="D22" s="3">
        <v>-3.4</v>
      </c>
      <c r="E22" s="3">
        <v>0.30605725306531689</v>
      </c>
      <c r="F22" s="4">
        <v>97.352999999999994</v>
      </c>
      <c r="G22" s="3">
        <v>1.2</v>
      </c>
      <c r="H22" s="3">
        <v>0.51986908936632248</v>
      </c>
    </row>
    <row r="23" spans="1:8" x14ac:dyDescent="0.25">
      <c r="A23" s="2">
        <f t="shared" si="1"/>
        <v>2019</v>
      </c>
      <c r="B23" s="2">
        <v>10</v>
      </c>
      <c r="C23" s="4">
        <v>101.02800000000001</v>
      </c>
      <c r="D23" s="3">
        <v>-5.6</v>
      </c>
      <c r="E23" s="3">
        <v>0.36719315069681613</v>
      </c>
      <c r="F23" s="4">
        <v>106.86199999999999</v>
      </c>
      <c r="G23" s="3">
        <v>0.2</v>
      </c>
      <c r="H23" s="3">
        <v>0.56669726024084077</v>
      </c>
    </row>
    <row r="24" spans="1:8" x14ac:dyDescent="0.25">
      <c r="A24" s="2">
        <f t="shared" si="1"/>
        <v>2019</v>
      </c>
      <c r="B24" s="2">
        <v>11</v>
      </c>
      <c r="C24" s="4">
        <v>93.128</v>
      </c>
      <c r="D24" s="3">
        <v>-11.6</v>
      </c>
      <c r="E24" s="3">
        <v>0.48153124554764087</v>
      </c>
      <c r="F24" s="4">
        <v>98.626999999999995</v>
      </c>
      <c r="G24" s="3">
        <v>-2.8</v>
      </c>
      <c r="H24" s="3">
        <v>0.6542447903792743</v>
      </c>
    </row>
    <row r="25" spans="1:8" x14ac:dyDescent="0.25">
      <c r="A25" s="2">
        <f t="shared" si="1"/>
        <v>2019</v>
      </c>
      <c r="B25" s="2">
        <v>12</v>
      </c>
      <c r="C25" s="4">
        <v>85.968999999999994</v>
      </c>
      <c r="D25" s="3">
        <v>-0.8</v>
      </c>
      <c r="E25" s="3">
        <v>0.65200913767042767</v>
      </c>
      <c r="F25" s="4">
        <v>92.328999999999994</v>
      </c>
      <c r="G25" s="3">
        <v>4.8</v>
      </c>
      <c r="H25" s="3">
        <v>0.78525369879155571</v>
      </c>
    </row>
    <row r="26" spans="1:8" x14ac:dyDescent="0.25">
      <c r="A26" s="2">
        <v>2020</v>
      </c>
      <c r="B26" s="2">
        <v>1</v>
      </c>
      <c r="C26" s="4">
        <v>84.518000000000001</v>
      </c>
      <c r="D26" s="3">
        <v>-9.8000000000000007</v>
      </c>
      <c r="E26" s="3">
        <v>0.88072543189242769</v>
      </c>
      <c r="F26" s="4">
        <v>91.165999999999997</v>
      </c>
      <c r="G26" s="3">
        <v>-1.5</v>
      </c>
      <c r="H26" s="3">
        <v>0.96222612637717453</v>
      </c>
    </row>
    <row r="27" spans="1:8" x14ac:dyDescent="0.25">
      <c r="A27" s="2">
        <f>A26</f>
        <v>2020</v>
      </c>
      <c r="B27" s="2">
        <v>2</v>
      </c>
      <c r="C27" s="4">
        <v>88.477000000000004</v>
      </c>
      <c r="D27" s="3">
        <v>-11</v>
      </c>
      <c r="E27" s="3">
        <v>1.1696778990729981</v>
      </c>
      <c r="F27" s="4">
        <v>95.578999999999994</v>
      </c>
      <c r="G27" s="3">
        <v>0.7</v>
      </c>
      <c r="H27" s="3">
        <v>1.1879430158620929</v>
      </c>
    </row>
    <row r="28" spans="1:8" x14ac:dyDescent="0.25">
      <c r="A28" s="2">
        <f t="shared" ref="A28:A37" si="2">A27</f>
        <v>2020</v>
      </c>
      <c r="B28" s="2">
        <v>3</v>
      </c>
      <c r="C28" s="4">
        <v>85.483999999999995</v>
      </c>
      <c r="D28" s="3">
        <v>-16.100000000000001</v>
      </c>
      <c r="E28" s="3">
        <v>1.520122593027615</v>
      </c>
      <c r="F28" s="4">
        <v>88.078999999999994</v>
      </c>
      <c r="G28" s="3">
        <v>-13.9</v>
      </c>
      <c r="H28" s="3">
        <v>1.4650143220468301</v>
      </c>
    </row>
    <row r="29" spans="1:8" x14ac:dyDescent="0.25">
      <c r="A29" s="2">
        <f t="shared" si="2"/>
        <v>2020</v>
      </c>
      <c r="B29" s="2">
        <v>4</v>
      </c>
      <c r="C29" s="4">
        <v>58.384999999999998</v>
      </c>
      <c r="D29" s="3">
        <v>-40.5</v>
      </c>
      <c r="E29" s="3">
        <v>1.9324704510509854</v>
      </c>
      <c r="F29" s="4">
        <v>57.750999999999998</v>
      </c>
      <c r="G29" s="3">
        <v>-40.700000000000003</v>
      </c>
      <c r="H29" s="3">
        <v>1.796016114800248</v>
      </c>
    </row>
    <row r="30" spans="1:8" x14ac:dyDescent="0.25">
      <c r="A30" s="2">
        <f t="shared" si="2"/>
        <v>2020</v>
      </c>
      <c r="B30" s="2">
        <v>5</v>
      </c>
      <c r="C30" s="4">
        <v>70.962999999999994</v>
      </c>
      <c r="D30" s="3">
        <v>-30.5</v>
      </c>
      <c r="E30" s="3">
        <v>2.4059087908133003</v>
      </c>
      <c r="F30" s="4">
        <v>70.804000000000002</v>
      </c>
      <c r="G30" s="3">
        <v>-33.299999999999997</v>
      </c>
      <c r="H30" s="3">
        <v>2.1824574491077331</v>
      </c>
    </row>
    <row r="31" spans="1:8" x14ac:dyDescent="0.25">
      <c r="A31" s="2">
        <f t="shared" si="2"/>
        <v>2020</v>
      </c>
      <c r="B31" s="2">
        <v>6</v>
      </c>
      <c r="C31" s="4">
        <v>84.54</v>
      </c>
      <c r="D31" s="3">
        <v>-11.2</v>
      </c>
      <c r="E31" s="3">
        <v>2.9366782306478729</v>
      </c>
      <c r="F31" s="4">
        <v>87.661000000000001</v>
      </c>
      <c r="G31" s="3">
        <v>-11.4</v>
      </c>
      <c r="H31" s="3">
        <v>2.6228962677244771</v>
      </c>
    </row>
    <row r="32" spans="1:8" x14ac:dyDescent="0.25">
      <c r="A32" s="2">
        <f t="shared" si="2"/>
        <v>2020</v>
      </c>
      <c r="B32" s="2">
        <v>7</v>
      </c>
      <c r="C32" s="4">
        <v>84.923000000000002</v>
      </c>
      <c r="D32" s="3">
        <v>-12.9</v>
      </c>
      <c r="E32" s="3">
        <v>3.5187342563330986</v>
      </c>
      <c r="F32" s="4">
        <v>94.638999999999996</v>
      </c>
      <c r="G32" s="3">
        <v>-10.7</v>
      </c>
      <c r="H32" s="3">
        <v>3.1134264538605945</v>
      </c>
    </row>
    <row r="33" spans="1:8" x14ac:dyDescent="0.25">
      <c r="A33" s="2">
        <f t="shared" si="2"/>
        <v>2020</v>
      </c>
      <c r="B33" s="2">
        <v>8</v>
      </c>
      <c r="C33" s="4">
        <v>68.102999999999994</v>
      </c>
      <c r="D33" s="3">
        <v>-13.3</v>
      </c>
      <c r="E33" s="3">
        <v>4.1450506398813562</v>
      </c>
      <c r="F33" s="4">
        <v>68.765000000000001</v>
      </c>
      <c r="G33" s="3">
        <v>-10</v>
      </c>
      <c r="H33" s="3">
        <v>3.6491680784853853</v>
      </c>
    </row>
    <row r="34" spans="1:8" x14ac:dyDescent="0.25">
      <c r="A34" s="2">
        <f t="shared" si="2"/>
        <v>2020</v>
      </c>
      <c r="B34" s="2">
        <v>9</v>
      </c>
      <c r="C34" s="4">
        <v>92.343000000000004</v>
      </c>
      <c r="D34" s="3">
        <v>0.3</v>
      </c>
      <c r="E34" s="3">
        <v>4.807460963426113</v>
      </c>
      <c r="F34" s="4">
        <v>94.367000000000004</v>
      </c>
      <c r="G34" s="3">
        <v>-3.1</v>
      </c>
      <c r="H34" s="3">
        <v>4.2242819468421864</v>
      </c>
    </row>
    <row r="35" spans="1:8" x14ac:dyDescent="0.25">
      <c r="A35" s="2">
        <f t="shared" si="2"/>
        <v>2020</v>
      </c>
      <c r="B35" s="2">
        <v>10</v>
      </c>
      <c r="C35" s="4">
        <v>95.728999999999999</v>
      </c>
      <c r="D35" s="3">
        <v>-5.2</v>
      </c>
      <c r="E35" s="3">
        <v>5.496587347250844</v>
      </c>
      <c r="F35" s="4">
        <v>97.438000000000002</v>
      </c>
      <c r="G35" s="3">
        <v>-8.8000000000000007</v>
      </c>
      <c r="H35" s="3">
        <v>4.8319810052799959</v>
      </c>
    </row>
    <row r="36" spans="1:8" x14ac:dyDescent="0.25">
      <c r="A36" s="2">
        <f t="shared" si="2"/>
        <v>2020</v>
      </c>
      <c r="B36" s="2">
        <v>11</v>
      </c>
      <c r="C36" s="4">
        <v>92.766000000000005</v>
      </c>
      <c r="D36" s="3">
        <v>-0.4</v>
      </c>
      <c r="E36" s="3">
        <v>6.2027388935165648</v>
      </c>
      <c r="F36" s="4">
        <v>96.334999999999994</v>
      </c>
      <c r="G36" s="3">
        <v>-2.2999999999999998</v>
      </c>
      <c r="H36" s="3">
        <v>5.4649695694570593</v>
      </c>
    </row>
    <row r="37" spans="1:8" x14ac:dyDescent="0.25">
      <c r="A37" s="2">
        <f t="shared" si="2"/>
        <v>2020</v>
      </c>
      <c r="B37" s="2">
        <v>12</v>
      </c>
      <c r="C37" s="4">
        <v>84.974999999999994</v>
      </c>
      <c r="D37" s="3">
        <v>-1.2</v>
      </c>
      <c r="E37" s="3">
        <v>6.9154818858185116</v>
      </c>
      <c r="F37" s="4">
        <v>90.515000000000001</v>
      </c>
      <c r="G37" s="3">
        <v>-2</v>
      </c>
      <c r="H37" s="3">
        <v>6.1150052896840332</v>
      </c>
    </row>
    <row r="38" spans="1:8" x14ac:dyDescent="0.25">
      <c r="A38" s="2">
        <v>2021</v>
      </c>
      <c r="B38" s="2">
        <v>1</v>
      </c>
      <c r="C38" s="4">
        <v>84.018000000000001</v>
      </c>
      <c r="D38" s="3">
        <v>-0.6</v>
      </c>
      <c r="E38" s="3">
        <v>7.6239240842176486</v>
      </c>
      <c r="F38" s="4">
        <v>82.075000000000003</v>
      </c>
      <c r="G38" s="3">
        <v>-10</v>
      </c>
      <c r="H38" s="3">
        <v>6.7733065822736949</v>
      </c>
    </row>
    <row r="39" spans="1:8" x14ac:dyDescent="0.25">
      <c r="A39" s="2">
        <f>A38</f>
        <v>2021</v>
      </c>
      <c r="B39" s="2">
        <v>2</v>
      </c>
      <c r="C39" s="4">
        <v>90.93</v>
      </c>
      <c r="D39" s="3">
        <v>2.8</v>
      </c>
      <c r="E39" s="3">
        <v>8.3166096736439776</v>
      </c>
      <c r="F39" s="4">
        <v>90.63</v>
      </c>
      <c r="G39" s="3">
        <v>-5.2</v>
      </c>
      <c r="H39" s="3">
        <v>7.4305283215048146</v>
      </c>
    </row>
    <row r="40" spans="1:8" x14ac:dyDescent="0.25">
      <c r="A40" s="2">
        <f t="shared" ref="A40:A49" si="3">A39</f>
        <v>2021</v>
      </c>
      <c r="B40" s="2">
        <v>3</v>
      </c>
      <c r="C40" s="4">
        <v>108.812</v>
      </c>
      <c r="D40" s="3">
        <v>27.3</v>
      </c>
      <c r="E40" s="3">
        <v>8.9815117331883219</v>
      </c>
      <c r="F40" s="4">
        <v>107.664</v>
      </c>
      <c r="G40" s="3">
        <v>22.2</v>
      </c>
      <c r="H40" s="3">
        <v>8.076160568699061</v>
      </c>
    </row>
    <row r="41" spans="1:8" x14ac:dyDescent="0.25">
      <c r="A41" s="2">
        <f t="shared" si="3"/>
        <v>2021</v>
      </c>
      <c r="B41" s="2">
        <v>4</v>
      </c>
      <c r="C41" s="4">
        <v>95.423000000000002</v>
      </c>
      <c r="D41" s="3">
        <v>63.4</v>
      </c>
      <c r="E41" s="3">
        <v>9.6062202440475009</v>
      </c>
      <c r="F41" s="4">
        <v>97.349000000000004</v>
      </c>
      <c r="G41" s="3">
        <v>68.599999999999994</v>
      </c>
      <c r="H41" s="3">
        <v>8.6988162651557754</v>
      </c>
    </row>
    <row r="42" spans="1:8" x14ac:dyDescent="0.25">
      <c r="A42" s="2">
        <f t="shared" si="3"/>
        <v>2021</v>
      </c>
      <c r="B42" s="2">
        <v>5</v>
      </c>
      <c r="C42" s="4">
        <v>100.508</v>
      </c>
      <c r="D42" s="3">
        <v>41.6</v>
      </c>
      <c r="E42" s="3">
        <v>10.179597304659083</v>
      </c>
      <c r="F42" s="4">
        <v>100.271</v>
      </c>
      <c r="G42" s="3">
        <v>41.6</v>
      </c>
      <c r="H42" s="3">
        <v>9.2880891743570295</v>
      </c>
    </row>
    <row r="43" spans="1:8" ht="14.25" customHeight="1" x14ac:dyDescent="0.25">
      <c r="A43" s="2">
        <f t="shared" si="3"/>
        <v>2021</v>
      </c>
      <c r="B43" s="2">
        <v>6</v>
      </c>
      <c r="C43" s="4">
        <v>101.96599999999999</v>
      </c>
      <c r="D43" s="3">
        <v>20.6</v>
      </c>
      <c r="E43" s="3">
        <v>10.694240692610359</v>
      </c>
      <c r="F43" s="4">
        <v>104.321</v>
      </c>
      <c r="G43" s="3">
        <v>19</v>
      </c>
      <c r="H43" s="3">
        <v>9.8377328642109241</v>
      </c>
    </row>
    <row r="44" spans="1:8" x14ac:dyDescent="0.25">
      <c r="A44" s="2">
        <f t="shared" si="3"/>
        <v>2021</v>
      </c>
      <c r="B44" s="2">
        <v>7</v>
      </c>
      <c r="C44" s="4">
        <v>101.066</v>
      </c>
      <c r="D44" s="3">
        <v>19</v>
      </c>
      <c r="E44" s="3">
        <v>11.144930157898015</v>
      </c>
      <c r="F44" s="4">
        <v>104.64</v>
      </c>
      <c r="G44" s="3">
        <v>10.6</v>
      </c>
      <c r="H44" s="3">
        <v>10.343744785321787</v>
      </c>
    </row>
    <row r="45" spans="1:8" x14ac:dyDescent="0.25">
      <c r="A45" s="2">
        <f t="shared" si="3"/>
        <v>2021</v>
      </c>
      <c r="B45" s="2">
        <v>8</v>
      </c>
      <c r="C45" s="4">
        <v>86.897999999999996</v>
      </c>
      <c r="D45" s="3">
        <v>27.6</v>
      </c>
      <c r="E45" s="3">
        <v>11.52713335047064</v>
      </c>
      <c r="F45" s="4">
        <v>80.739999999999995</v>
      </c>
      <c r="G45" s="3">
        <v>17.399999999999999</v>
      </c>
      <c r="H45" s="3">
        <v>10.802758656845047</v>
      </c>
    </row>
    <row r="46" spans="1:8" x14ac:dyDescent="0.25">
      <c r="A46" s="2">
        <f t="shared" si="3"/>
        <v>2021</v>
      </c>
      <c r="B46" s="2">
        <v>9</v>
      </c>
      <c r="C46" s="4">
        <v>109.874</v>
      </c>
      <c r="D46" s="3">
        <v>19</v>
      </c>
      <c r="E46" s="3">
        <v>11.836863411238081</v>
      </c>
      <c r="F46" s="4">
        <v>105.822</v>
      </c>
      <c r="G46" s="3">
        <v>12.1</v>
      </c>
      <c r="H46" s="3">
        <v>11.21142599343715</v>
      </c>
    </row>
    <row r="47" spans="1:8" x14ac:dyDescent="0.25">
      <c r="A47" s="2">
        <f t="shared" si="3"/>
        <v>2021</v>
      </c>
      <c r="B47" s="2">
        <v>10</v>
      </c>
      <c r="C47" s="4">
        <v>111.67</v>
      </c>
      <c r="D47" s="3">
        <v>16.7</v>
      </c>
      <c r="E47" s="3">
        <v>12.071249652405289</v>
      </c>
      <c r="F47" s="4">
        <v>104.738</v>
      </c>
      <c r="G47" s="3">
        <v>7.5</v>
      </c>
      <c r="H47" s="3">
        <v>11.566856451514484</v>
      </c>
    </row>
    <row r="48" spans="1:8" x14ac:dyDescent="0.25">
      <c r="A48" s="2">
        <f t="shared" si="3"/>
        <v>2021</v>
      </c>
      <c r="B48" s="2">
        <v>11</v>
      </c>
      <c r="C48" s="4">
        <v>110.104</v>
      </c>
      <c r="D48" s="3">
        <v>18.7</v>
      </c>
      <c r="E48" s="3">
        <v>12.227918826218103</v>
      </c>
      <c r="F48" s="4">
        <v>114.70399999999999</v>
      </c>
      <c r="G48" s="3">
        <v>19.100000000000001</v>
      </c>
      <c r="H48" s="3">
        <v>11.866221394021672</v>
      </c>
    </row>
    <row r="49" spans="1:8" x14ac:dyDescent="0.25">
      <c r="A49" s="2">
        <f t="shared" si="3"/>
        <v>2021</v>
      </c>
      <c r="B49" s="2">
        <v>12</v>
      </c>
      <c r="C49" s="4">
        <v>98.73</v>
      </c>
      <c r="D49" s="3">
        <v>16.2</v>
      </c>
      <c r="E49" s="3">
        <v>12.304819125918721</v>
      </c>
      <c r="F49" s="4">
        <v>107.047</v>
      </c>
      <c r="G49" s="3">
        <v>18.3</v>
      </c>
      <c r="H49" s="3">
        <v>12.106409763316423</v>
      </c>
    </row>
    <row r="50" spans="1:8" x14ac:dyDescent="0.25">
      <c r="A50" s="2">
        <v>2022</v>
      </c>
      <c r="B50" s="2">
        <v>1</v>
      </c>
      <c r="C50" s="4">
        <v>103.381</v>
      </c>
      <c r="D50" s="3">
        <v>23</v>
      </c>
      <c r="E50" s="3">
        <v>12.300348194830857</v>
      </c>
      <c r="F50" s="4">
        <v>99.915000000000006</v>
      </c>
      <c r="G50" s="3">
        <v>21.7</v>
      </c>
      <c r="H50" s="3">
        <v>12.284812847492974</v>
      </c>
    </row>
    <row r="51" spans="1:8" x14ac:dyDescent="0.25">
      <c r="A51" s="2">
        <f>A50</f>
        <v>2022</v>
      </c>
      <c r="B51" s="2">
        <v>2</v>
      </c>
      <c r="C51" s="4">
        <v>115.94199999999999</v>
      </c>
      <c r="D51" s="3">
        <v>27.5</v>
      </c>
      <c r="E51" s="3">
        <v>12.213174174950034</v>
      </c>
      <c r="F51" s="4">
        <v>109.309</v>
      </c>
      <c r="G51" s="3">
        <v>20.6</v>
      </c>
      <c r="H51" s="3">
        <v>12.399252045078663</v>
      </c>
    </row>
    <row r="52" spans="1:8" x14ac:dyDescent="0.25">
      <c r="A52" s="2">
        <f t="shared" ref="A52:A61" si="4">A51</f>
        <v>2022</v>
      </c>
      <c r="B52" s="2">
        <v>3</v>
      </c>
      <c r="C52" s="4">
        <v>117.13200000000001</v>
      </c>
      <c r="D52" s="3">
        <v>7.6</v>
      </c>
      <c r="E52" s="3">
        <v>12.04270823964713</v>
      </c>
      <c r="F52" s="4">
        <v>122.98099999999999</v>
      </c>
      <c r="G52" s="3">
        <v>14.2</v>
      </c>
      <c r="H52" s="3">
        <v>12.448202587041973</v>
      </c>
    </row>
    <row r="53" spans="1:8" x14ac:dyDescent="0.25">
      <c r="A53" s="2">
        <f t="shared" si="4"/>
        <v>2022</v>
      </c>
      <c r="B53" s="2">
        <v>4</v>
      </c>
      <c r="C53" s="4">
        <v>127.245</v>
      </c>
      <c r="D53" s="3">
        <v>33.299999999999997</v>
      </c>
      <c r="E53" s="3">
        <v>11.789423147419763</v>
      </c>
      <c r="F53" s="4">
        <v>119.70699999999999</v>
      </c>
      <c r="G53" s="3">
        <v>23</v>
      </c>
      <c r="H53" s="3">
        <v>12.430709200737143</v>
      </c>
    </row>
    <row r="54" spans="1:8" x14ac:dyDescent="0.25">
      <c r="A54" s="2">
        <f t="shared" si="4"/>
        <v>2022</v>
      </c>
      <c r="B54" s="2">
        <v>5</v>
      </c>
      <c r="C54" s="4">
        <v>138.828</v>
      </c>
      <c r="D54" s="3">
        <v>38.1</v>
      </c>
      <c r="E54" s="3">
        <v>11.453483135360022</v>
      </c>
      <c r="F54" s="4">
        <v>132.75700000000001</v>
      </c>
      <c r="G54" s="3">
        <v>32.4</v>
      </c>
      <c r="H54" s="3">
        <v>12.345938266116541</v>
      </c>
    </row>
    <row r="55" spans="1:8" x14ac:dyDescent="0.25">
      <c r="A55" s="2">
        <f t="shared" si="4"/>
        <v>2022</v>
      </c>
      <c r="B55" s="2">
        <v>6</v>
      </c>
      <c r="C55" s="4">
        <v>126.979</v>
      </c>
      <c r="D55" s="3">
        <v>24.5</v>
      </c>
      <c r="E55" s="3">
        <v>11.036546230619203</v>
      </c>
      <c r="F55" s="4">
        <v>137.261</v>
      </c>
      <c r="G55" s="3">
        <v>31.6</v>
      </c>
      <c r="H55" s="3">
        <v>12.193790141660259</v>
      </c>
    </row>
    <row r="56" spans="1:8" x14ac:dyDescent="0.25">
      <c r="A56" s="2">
        <f t="shared" si="4"/>
        <v>2022</v>
      </c>
      <c r="B56" s="2">
        <v>7</v>
      </c>
      <c r="C56" s="4">
        <v>123.73099999999999</v>
      </c>
      <c r="D56" s="3">
        <v>22.4</v>
      </c>
      <c r="E56" s="3">
        <v>10.542120912908645</v>
      </c>
      <c r="F56" s="4">
        <v>126.413</v>
      </c>
      <c r="G56" s="3">
        <v>20.8</v>
      </c>
      <c r="H56" s="3">
        <v>11.975557829024353</v>
      </c>
    </row>
    <row r="57" spans="1:8" x14ac:dyDescent="0.25">
      <c r="A57" s="2">
        <f t="shared" si="4"/>
        <v>2022</v>
      </c>
      <c r="B57" s="2">
        <v>8</v>
      </c>
      <c r="C57" s="4">
        <v>104.07</v>
      </c>
      <c r="D57" s="3">
        <v>19.8</v>
      </c>
      <c r="E57" s="3">
        <v>9.9746506240070048</v>
      </c>
      <c r="F57" s="4">
        <v>103.465</v>
      </c>
      <c r="G57" s="3">
        <v>28.1</v>
      </c>
      <c r="H57" s="3">
        <v>11.69388198332727</v>
      </c>
    </row>
    <row r="58" spans="1:8" x14ac:dyDescent="0.25">
      <c r="A58" s="2">
        <f t="shared" si="4"/>
        <v>2022</v>
      </c>
      <c r="B58" s="2">
        <v>9</v>
      </c>
      <c r="C58" s="4">
        <v>122.88</v>
      </c>
      <c r="D58" s="3">
        <v>11.8</v>
      </c>
      <c r="E58" s="3">
        <v>9.3394022695184322</v>
      </c>
      <c r="F58" s="4">
        <v>128.916</v>
      </c>
      <c r="G58" s="3">
        <v>21.8</v>
      </c>
      <c r="H58" s="3">
        <v>11.352016068171546</v>
      </c>
    </row>
    <row r="59" spans="1:8" x14ac:dyDescent="0.25">
      <c r="A59" s="2">
        <f t="shared" si="4"/>
        <v>2022</v>
      </c>
      <c r="B59" s="2">
        <v>10</v>
      </c>
      <c r="C59" s="4">
        <v>121.176</v>
      </c>
      <c r="D59" s="3">
        <v>8.5</v>
      </c>
      <c r="E59" s="3">
        <v>8.642325070975966</v>
      </c>
      <c r="F59" s="4">
        <v>122.869</v>
      </c>
      <c r="G59" s="3">
        <v>17.3</v>
      </c>
      <c r="H59" s="3">
        <v>10.954352860910875</v>
      </c>
    </row>
    <row r="60" spans="1:8" x14ac:dyDescent="0.25">
      <c r="A60" s="2">
        <f t="shared" si="4"/>
        <v>2022</v>
      </c>
      <c r="B60" s="2">
        <v>11</v>
      </c>
      <c r="C60" s="4">
        <v>126.227</v>
      </c>
      <c r="D60" s="3">
        <v>14.6</v>
      </c>
      <c r="E60" s="3">
        <v>7.8895391247550366</v>
      </c>
      <c r="F60" s="4">
        <v>129.76400000000001</v>
      </c>
      <c r="G60" s="3">
        <v>13.1</v>
      </c>
      <c r="H60" s="3">
        <v>10.506010693338665</v>
      </c>
    </row>
    <row r="61" spans="1:8" x14ac:dyDescent="0.25">
      <c r="A61" s="2">
        <f t="shared" si="4"/>
        <v>2022</v>
      </c>
      <c r="B61" s="2">
        <v>12</v>
      </c>
      <c r="C61" s="4">
        <v>107.184</v>
      </c>
      <c r="D61" s="3">
        <v>8.6</v>
      </c>
      <c r="E61" s="3">
        <v>7.087154643545591</v>
      </c>
      <c r="F61" s="4">
        <v>117.943</v>
      </c>
      <c r="G61" s="3">
        <v>10.199999999999999</v>
      </c>
      <c r="H61" s="3">
        <v>10.012548567188533</v>
      </c>
    </row>
    <row r="62" spans="1:8" x14ac:dyDescent="0.25">
      <c r="A62" s="2">
        <v>2023</v>
      </c>
      <c r="B62" s="2">
        <v>1</v>
      </c>
      <c r="C62" s="4">
        <v>111.381</v>
      </c>
      <c r="D62" s="3">
        <v>7.7</v>
      </c>
      <c r="E62" s="3">
        <v>6.2417478442650225</v>
      </c>
      <c r="F62" s="4">
        <v>112.01900000000001</v>
      </c>
      <c r="G62" s="3">
        <v>12.1</v>
      </c>
      <c r="H62" s="3">
        <v>9.479705622340397</v>
      </c>
    </row>
    <row r="63" spans="1:8" x14ac:dyDescent="0.25">
      <c r="A63" s="2">
        <f>A62</f>
        <v>2023</v>
      </c>
      <c r="B63" s="2">
        <v>2</v>
      </c>
      <c r="C63" s="4">
        <v>114.43899999999999</v>
      </c>
      <c r="D63" s="3">
        <v>-1.3</v>
      </c>
      <c r="E63" s="3">
        <v>5.3600000025360321</v>
      </c>
      <c r="F63" s="4">
        <v>117.67100000000001</v>
      </c>
      <c r="G63" s="3">
        <v>7.6</v>
      </c>
      <c r="H63" s="3">
        <v>8.9132340161347816</v>
      </c>
    </row>
    <row r="64" spans="1:8" x14ac:dyDescent="0.25">
      <c r="A64" s="2">
        <f t="shared" ref="A64:A73" si="5">A63</f>
        <v>2023</v>
      </c>
      <c r="B64" s="2">
        <v>3</v>
      </c>
      <c r="C64" s="4">
        <v>132.71100000000001</v>
      </c>
      <c r="D64" s="3">
        <v>13.3</v>
      </c>
      <c r="E64" s="3">
        <v>4.4486936614921362</v>
      </c>
      <c r="F64" s="4">
        <v>134.86199999999999</v>
      </c>
      <c r="G64" s="3">
        <v>9.6999999999999993</v>
      </c>
      <c r="H64" s="3">
        <v>8.319067870799552</v>
      </c>
    </row>
    <row r="65" spans="1:8" x14ac:dyDescent="0.25">
      <c r="A65" s="2">
        <f t="shared" si="5"/>
        <v>2023</v>
      </c>
      <c r="B65" s="2">
        <v>4</v>
      </c>
      <c r="C65" s="4">
        <v>112.36</v>
      </c>
      <c r="D65" s="3">
        <v>-11.7</v>
      </c>
      <c r="E65" s="3">
        <v>3.5141488642666761</v>
      </c>
      <c r="F65" s="4">
        <v>110.404</v>
      </c>
      <c r="G65" s="3">
        <v>-7.8</v>
      </c>
      <c r="H65" s="3">
        <v>7.7030501117558972</v>
      </c>
    </row>
    <row r="66" spans="1:8" x14ac:dyDescent="0.25">
      <c r="A66" s="2">
        <f t="shared" si="5"/>
        <v>2023</v>
      </c>
      <c r="B66" s="2">
        <v>5</v>
      </c>
      <c r="C66" s="4">
        <v>124.279</v>
      </c>
      <c r="D66" s="3">
        <v>-10.5</v>
      </c>
      <c r="E66" s="3">
        <v>2.5633003280442788</v>
      </c>
      <c r="F66" s="4">
        <v>129.71700000000001</v>
      </c>
      <c r="G66" s="3">
        <v>-2.2999999999999998</v>
      </c>
      <c r="H66" s="3">
        <v>7.0711195624895353</v>
      </c>
    </row>
    <row r="67" spans="1:8" x14ac:dyDescent="0.25">
      <c r="A67" s="2">
        <f t="shared" si="5"/>
        <v>2023</v>
      </c>
      <c r="B67" s="2">
        <v>6</v>
      </c>
      <c r="C67" s="4">
        <v>117.857</v>
      </c>
      <c r="D67" s="3">
        <v>-7.2</v>
      </c>
      <c r="E67" s="3">
        <v>1.6020262318939971</v>
      </c>
      <c r="F67" s="4">
        <v>128.24700000000001</v>
      </c>
      <c r="G67" s="3">
        <v>-6.6</v>
      </c>
      <c r="H67" s="3">
        <v>6.4281384457839792</v>
      </c>
    </row>
    <row r="68" spans="1:8" x14ac:dyDescent="0.25">
      <c r="A68" s="2">
        <f t="shared" si="5"/>
        <v>2023</v>
      </c>
      <c r="B68" s="2">
        <v>7</v>
      </c>
      <c r="C68" s="4">
        <v>105.37</v>
      </c>
      <c r="D68" s="3">
        <v>-14.8</v>
      </c>
      <c r="E68" s="3">
        <v>0.63529758125099189</v>
      </c>
      <c r="F68" s="4">
        <v>119.846</v>
      </c>
      <c r="G68" s="3">
        <v>-5.2</v>
      </c>
      <c r="H68" s="3">
        <v>5.7783182122309018</v>
      </c>
    </row>
    <row r="69" spans="1:8" x14ac:dyDescent="0.25">
      <c r="A69" s="2">
        <f t="shared" si="5"/>
        <v>2023</v>
      </c>
      <c r="B69" s="2">
        <v>8</v>
      </c>
      <c r="C69" s="4">
        <v>87.391000000000005</v>
      </c>
      <c r="D69" s="3">
        <v>-16</v>
      </c>
      <c r="E69" s="3">
        <v>-0.33252587027123481</v>
      </c>
      <c r="F69" s="4">
        <v>96.948999999999998</v>
      </c>
      <c r="G69" s="3">
        <v>-6.3</v>
      </c>
      <c r="H69" s="3">
        <v>5.124965580585461</v>
      </c>
    </row>
    <row r="70" spans="1:8" x14ac:dyDescent="0.25">
      <c r="A70" s="2">
        <f t="shared" si="5"/>
        <v>2023</v>
      </c>
      <c r="B70" s="2">
        <v>9</v>
      </c>
      <c r="C70" s="4">
        <v>104.815</v>
      </c>
      <c r="D70" s="3">
        <v>-14.7</v>
      </c>
      <c r="E70" s="3">
        <v>-1.2981562647245459</v>
      </c>
      <c r="F70" s="4">
        <v>121.666</v>
      </c>
      <c r="G70" s="3">
        <v>-5.6</v>
      </c>
      <c r="H70" s="3">
        <v>4.470624886393634</v>
      </c>
    </row>
    <row r="71" spans="1:8" x14ac:dyDescent="0.25">
      <c r="A71" s="2">
        <f t="shared" si="5"/>
        <v>2023</v>
      </c>
      <c r="B71" s="2">
        <v>10</v>
      </c>
      <c r="C71" s="4">
        <v>110.012</v>
      </c>
      <c r="D71" s="3">
        <v>-9.1999999999999993</v>
      </c>
      <c r="E71" s="3">
        <v>-2.2593937631975907</v>
      </c>
      <c r="F71" s="4">
        <v>122.852</v>
      </c>
      <c r="G71" s="3">
        <v>0</v>
      </c>
      <c r="H71" s="3">
        <v>3.8170470648138553</v>
      </c>
    </row>
    <row r="72" spans="1:8" x14ac:dyDescent="0.25">
      <c r="A72" s="2">
        <f t="shared" si="5"/>
        <v>2023</v>
      </c>
      <c r="B72" s="2">
        <v>11</v>
      </c>
      <c r="C72" s="4">
        <v>110.173</v>
      </c>
      <c r="D72" s="3">
        <v>-12.7</v>
      </c>
      <c r="E72" s="3">
        <v>-3.2149692103717462</v>
      </c>
      <c r="F72" s="4">
        <v>127.307</v>
      </c>
      <c r="G72" s="3">
        <v>-1.9</v>
      </c>
      <c r="H72" s="3">
        <v>3.1652837020541171</v>
      </c>
    </row>
    <row r="73" spans="1:8" x14ac:dyDescent="0.25">
      <c r="A73" s="2">
        <f t="shared" si="5"/>
        <v>2023</v>
      </c>
      <c r="B73" s="2">
        <v>12</v>
      </c>
      <c r="C73" s="4">
        <v>87.156000000000006</v>
      </c>
      <c r="D73" s="3">
        <v>-18.7</v>
      </c>
      <c r="E73" s="3">
        <v>-4.1640954374726125</v>
      </c>
      <c r="F73" s="4">
        <v>108.523</v>
      </c>
      <c r="G73" s="3">
        <v>-8</v>
      </c>
      <c r="H73" s="3">
        <v>2.5161213116095764</v>
      </c>
    </row>
    <row r="74" spans="1:8" x14ac:dyDescent="0.25">
      <c r="A74" s="2">
        <v>2024</v>
      </c>
      <c r="B74" s="2">
        <v>1</v>
      </c>
      <c r="C74" s="4">
        <v>104.864</v>
      </c>
      <c r="D74" s="3">
        <v>-5.9</v>
      </c>
      <c r="E74" s="3">
        <v>-5.1066439584195136</v>
      </c>
      <c r="F74" s="4">
        <v>113.68300000000001</v>
      </c>
      <c r="G74" s="3">
        <v>1.5</v>
      </c>
      <c r="H74" s="3">
        <v>1.8699946511627472</v>
      </c>
    </row>
    <row r="75" spans="1:8" x14ac:dyDescent="0.25">
      <c r="A75" s="2">
        <f>A74</f>
        <v>2024</v>
      </c>
      <c r="B75" s="2">
        <v>2</v>
      </c>
      <c r="C75" s="4">
        <v>111.358</v>
      </c>
      <c r="D75" s="3">
        <v>-2.7</v>
      </c>
      <c r="E75" s="3">
        <v>-6.0434957249486168</v>
      </c>
      <c r="F75" s="4">
        <v>119.37</v>
      </c>
      <c r="G75" s="3">
        <v>1.4</v>
      </c>
      <c r="H75" s="3">
        <v>1.2266081921939487</v>
      </c>
    </row>
    <row r="76" spans="1:8" x14ac:dyDescent="0.25">
      <c r="A76" s="2">
        <f t="shared" ref="A76:A85" si="6">A75</f>
        <v>2024</v>
      </c>
      <c r="B76" s="2">
        <v>3</v>
      </c>
      <c r="C76" s="4">
        <v>110.468</v>
      </c>
      <c r="D76" s="3">
        <v>-16.8</v>
      </c>
      <c r="E76" s="3">
        <v>-6.9755867829656433</v>
      </c>
      <c r="F76" s="4">
        <v>118.53700000000001</v>
      </c>
      <c r="G76" s="3">
        <v>-12.1</v>
      </c>
      <c r="H76" s="3">
        <v>0.58564071211050239</v>
      </c>
    </row>
    <row r="77" spans="1:8" x14ac:dyDescent="0.25">
      <c r="A77" s="2">
        <f t="shared" si="6"/>
        <v>2024</v>
      </c>
      <c r="B77" s="2">
        <v>4</v>
      </c>
      <c r="C77" s="4">
        <v>113.52200000000001</v>
      </c>
      <c r="D77" s="3">
        <v>1</v>
      </c>
      <c r="E77" s="3">
        <v>-7.9036209911731925</v>
      </c>
      <c r="F77" s="4">
        <v>126.02800000000001</v>
      </c>
      <c r="G77" s="3">
        <v>14.2</v>
      </c>
      <c r="H77" s="3">
        <v>-5.3216970582505858E-2</v>
      </c>
    </row>
    <row r="78" spans="1:8" x14ac:dyDescent="0.25">
      <c r="A78" s="2">
        <f t="shared" si="6"/>
        <v>2024</v>
      </c>
      <c r="B78" s="2">
        <v>5</v>
      </c>
      <c r="C78" s="4">
        <v>110.52500000000001</v>
      </c>
      <c r="D78" s="3">
        <v>-11.1</v>
      </c>
      <c r="E78" s="3">
        <v>-8.8289844591917142</v>
      </c>
      <c r="F78" s="4">
        <v>128.20599999999999</v>
      </c>
      <c r="G78" s="3">
        <v>-1.2</v>
      </c>
      <c r="H78" s="3">
        <v>-0.69115498465166436</v>
      </c>
    </row>
    <row r="79" spans="1:8" x14ac:dyDescent="0.25">
      <c r="A79" s="2">
        <f t="shared" si="6"/>
        <v>2024</v>
      </c>
      <c r="B79" s="2">
        <v>6</v>
      </c>
      <c r="C79" s="4">
        <v>105.47199999999999</v>
      </c>
      <c r="D79" s="3">
        <v>-10.5</v>
      </c>
      <c r="E79" s="3">
        <v>-9.7524449896283851</v>
      </c>
      <c r="F79" s="4">
        <v>121.947</v>
      </c>
      <c r="G79" s="3">
        <v>-4.9000000000000004</v>
      </c>
      <c r="H79" s="3">
        <v>-1.3283736521294933</v>
      </c>
    </row>
    <row r="80" spans="1:8" x14ac:dyDescent="0.25">
      <c r="A80" s="2">
        <f t="shared" si="6"/>
        <v>2024</v>
      </c>
      <c r="B80" s="2">
        <v>7</v>
      </c>
      <c r="C80" s="4">
        <v>108.95099999999999</v>
      </c>
      <c r="D80" s="3">
        <v>3.4</v>
      </c>
      <c r="E80" s="3">
        <v>-10.674928094502938</v>
      </c>
      <c r="F80" s="4">
        <v>125.837</v>
      </c>
      <c r="G80" s="3">
        <v>5</v>
      </c>
      <c r="H80" s="3">
        <v>-1.965108631507912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2">
        <v>1</v>
      </c>
      <c r="C2" s="4">
        <v>526.88</v>
      </c>
      <c r="D2" s="3">
        <v>-2.3663485592513633</v>
      </c>
      <c r="E2" s="3">
        <v>13.472320501595743</v>
      </c>
      <c r="F2" s="4">
        <v>34699.906000000003</v>
      </c>
      <c r="G2" s="3">
        <v>-7.6889316068899927</v>
      </c>
      <c r="H2" s="3">
        <v>6.5363929420994404</v>
      </c>
    </row>
    <row r="3" spans="1:8" x14ac:dyDescent="0.25">
      <c r="A3" s="2">
        <f>A2</f>
        <v>2018</v>
      </c>
      <c r="B3" s="2">
        <v>2</v>
      </c>
      <c r="C3" s="4">
        <v>497.02</v>
      </c>
      <c r="D3" s="3">
        <v>-17.025041736227053</v>
      </c>
      <c r="E3" s="3">
        <v>13.701382101793328</v>
      </c>
      <c r="F3" s="4">
        <v>33574.601999999999</v>
      </c>
      <c r="G3" s="3">
        <v>13.362330799017897</v>
      </c>
      <c r="H3" s="3">
        <v>6.5238337171232441</v>
      </c>
    </row>
    <row r="4" spans="1:8" x14ac:dyDescent="0.25">
      <c r="A4" s="2">
        <f t="shared" ref="A4:A13" si="0">A3</f>
        <v>2018</v>
      </c>
      <c r="B4" s="2">
        <v>3</v>
      </c>
      <c r="C4" s="4">
        <v>476.63</v>
      </c>
      <c r="D4" s="3">
        <v>-10.591082181245204</v>
      </c>
      <c r="E4" s="3">
        <v>13.93205625341475</v>
      </c>
      <c r="F4" s="4">
        <v>31409.386999999999</v>
      </c>
      <c r="G4" s="3">
        <v>9.402177358288144</v>
      </c>
      <c r="H4" s="3">
        <v>6.4992473992306463</v>
      </c>
    </row>
    <row r="5" spans="1:8" x14ac:dyDescent="0.25">
      <c r="A5" s="2">
        <f t="shared" si="0"/>
        <v>2018</v>
      </c>
      <c r="B5" s="2">
        <v>4</v>
      </c>
      <c r="C5" s="4">
        <v>420.94</v>
      </c>
      <c r="D5" s="3">
        <v>-9.5783300753979344</v>
      </c>
      <c r="E5" s="3">
        <v>14.16290182535265</v>
      </c>
      <c r="F5" s="4">
        <v>27026.403999999999</v>
      </c>
      <c r="G5" s="3">
        <v>13.64385852345842</v>
      </c>
      <c r="H5" s="3">
        <v>6.4639431384169113</v>
      </c>
    </row>
    <row r="6" spans="1:8" x14ac:dyDescent="0.25">
      <c r="A6" s="2">
        <f t="shared" si="0"/>
        <v>2018</v>
      </c>
      <c r="B6" s="2">
        <v>5</v>
      </c>
      <c r="C6" s="4">
        <v>367.23</v>
      </c>
      <c r="D6" s="3">
        <v>-12.718068165612962</v>
      </c>
      <c r="E6" s="3">
        <v>14.390774690775038</v>
      </c>
      <c r="F6" s="4">
        <v>26443.027999999998</v>
      </c>
      <c r="G6" s="3">
        <v>11.024279875441989</v>
      </c>
      <c r="H6" s="3">
        <v>6.4194316770355719</v>
      </c>
    </row>
    <row r="7" spans="1:8" x14ac:dyDescent="0.25">
      <c r="A7" s="2">
        <f t="shared" si="0"/>
        <v>2018</v>
      </c>
      <c r="B7" s="2">
        <v>6</v>
      </c>
      <c r="C7" s="4">
        <v>333.07</v>
      </c>
      <c r="D7" s="3">
        <v>-15.485917279878214</v>
      </c>
      <c r="E7" s="3">
        <v>14.610882026190152</v>
      </c>
      <c r="F7" s="4">
        <v>24651.552</v>
      </c>
      <c r="G7" s="3">
        <v>-2.7015608607824038</v>
      </c>
      <c r="H7" s="3">
        <v>6.3677223626752353</v>
      </c>
    </row>
    <row r="8" spans="1:8" x14ac:dyDescent="0.25">
      <c r="A8" s="2">
        <f t="shared" si="0"/>
        <v>2018</v>
      </c>
      <c r="B8" s="2">
        <v>7</v>
      </c>
      <c r="C8" s="4">
        <v>330.85</v>
      </c>
      <c r="D8" s="3">
        <v>-14.681004693382837</v>
      </c>
      <c r="E8" s="3">
        <v>14.816548449574537</v>
      </c>
      <c r="F8" s="4">
        <v>24028.132000000001</v>
      </c>
      <c r="G8" s="3">
        <v>-11.594029119724858</v>
      </c>
      <c r="H8" s="3">
        <v>6.3111443240493976</v>
      </c>
    </row>
    <row r="9" spans="1:8" x14ac:dyDescent="0.25">
      <c r="A9" s="2">
        <f t="shared" si="0"/>
        <v>2018</v>
      </c>
      <c r="B9" s="2">
        <v>8</v>
      </c>
      <c r="C9" s="4">
        <v>293.5</v>
      </c>
      <c r="D9" s="3">
        <v>-0.65664771188734816</v>
      </c>
      <c r="E9" s="3">
        <v>14.999008523397368</v>
      </c>
      <c r="F9" s="4">
        <v>24389.722000000002</v>
      </c>
      <c r="G9" s="3">
        <v>-2.6697174743848584</v>
      </c>
      <c r="H9" s="3">
        <v>6.2513968785365917</v>
      </c>
    </row>
    <row r="10" spans="1:8" x14ac:dyDescent="0.25">
      <c r="A10" s="2">
        <f t="shared" si="0"/>
        <v>2018</v>
      </c>
      <c r="B10" s="2">
        <v>9</v>
      </c>
      <c r="C10" s="4">
        <v>340.23</v>
      </c>
      <c r="D10" s="3">
        <v>-13.54846906365138</v>
      </c>
      <c r="E10" s="3">
        <v>15.14744836893734</v>
      </c>
      <c r="F10" s="4">
        <v>25213.550999999999</v>
      </c>
      <c r="G10" s="3">
        <v>-3.6283793065568837</v>
      </c>
      <c r="H10" s="3">
        <v>6.1889359286928673</v>
      </c>
    </row>
    <row r="11" spans="1:8" x14ac:dyDescent="0.25">
      <c r="A11" s="2">
        <f t="shared" si="0"/>
        <v>2018</v>
      </c>
      <c r="B11" s="2">
        <v>10</v>
      </c>
      <c r="C11" s="4">
        <v>863.84</v>
      </c>
      <c r="D11" s="3">
        <v>92.645123882161414</v>
      </c>
      <c r="E11" s="3">
        <v>15.249966909123474</v>
      </c>
      <c r="F11" s="4">
        <v>27815.745999999999</v>
      </c>
      <c r="G11" s="3">
        <v>-4.2102981963815012</v>
      </c>
      <c r="H11" s="3">
        <v>6.1235978552442107</v>
      </c>
    </row>
    <row r="12" spans="1:8" x14ac:dyDescent="0.25">
      <c r="A12" s="2">
        <f t="shared" si="0"/>
        <v>2018</v>
      </c>
      <c r="B12" s="2">
        <v>11</v>
      </c>
      <c r="C12" s="4">
        <v>491.2</v>
      </c>
      <c r="D12" s="3">
        <v>-8.3291342403374315</v>
      </c>
      <c r="E12" s="3">
        <v>15.29267029484086</v>
      </c>
      <c r="F12" s="4">
        <v>33573.775999999998</v>
      </c>
      <c r="G12" s="3">
        <v>-6.7066226040963572</v>
      </c>
      <c r="H12" s="3">
        <v>6.0545372809141602</v>
      </c>
    </row>
    <row r="13" spans="1:8" x14ac:dyDescent="0.25">
      <c r="A13" s="2">
        <f t="shared" si="0"/>
        <v>2018</v>
      </c>
      <c r="B13" s="2">
        <v>12</v>
      </c>
      <c r="C13" s="4">
        <v>597.5</v>
      </c>
      <c r="D13" s="3">
        <v>18.483412322274884</v>
      </c>
      <c r="E13" s="3">
        <v>15.267039340653275</v>
      </c>
      <c r="F13" s="4">
        <v>34619.546000000002</v>
      </c>
      <c r="G13" s="3">
        <v>-6.4425524741337341</v>
      </c>
      <c r="H13" s="3">
        <v>5.9801911967560022</v>
      </c>
    </row>
    <row r="14" spans="1:8" x14ac:dyDescent="0.25">
      <c r="A14" s="2">
        <v>2019</v>
      </c>
      <c r="B14" s="2">
        <v>1</v>
      </c>
      <c r="C14" s="4">
        <v>744.07</v>
      </c>
      <c r="D14" s="3">
        <v>41.221910112359559</v>
      </c>
      <c r="E14" s="3">
        <v>15.162914458031771</v>
      </c>
      <c r="F14" s="4">
        <v>39965.508999999998</v>
      </c>
      <c r="G14" s="3">
        <v>15.174689522213679</v>
      </c>
      <c r="H14" s="3">
        <v>5.8981104021643418</v>
      </c>
    </row>
    <row r="15" spans="1:8" x14ac:dyDescent="0.25">
      <c r="A15" s="2">
        <f>A14</f>
        <v>2019</v>
      </c>
      <c r="B15" s="2">
        <v>2</v>
      </c>
      <c r="C15" s="4">
        <v>564.38</v>
      </c>
      <c r="D15" s="3">
        <v>13.552774536235979</v>
      </c>
      <c r="E15" s="3">
        <v>14.970359417682239</v>
      </c>
      <c r="F15" s="4">
        <v>32926.908000000003</v>
      </c>
      <c r="G15" s="3">
        <v>-1.9291189214990401</v>
      </c>
      <c r="H15" s="3">
        <v>5.8049830060010841</v>
      </c>
    </row>
    <row r="16" spans="1:8" x14ac:dyDescent="0.25">
      <c r="A16" s="2">
        <f t="shared" ref="A16:A25" si="1">A15</f>
        <v>2019</v>
      </c>
      <c r="B16" s="2">
        <v>3</v>
      </c>
      <c r="C16" s="4">
        <v>842.43</v>
      </c>
      <c r="D16" s="3">
        <v>76.747162369133278</v>
      </c>
      <c r="E16" s="3">
        <v>14.681247642786559</v>
      </c>
      <c r="F16" s="4">
        <v>31207.582999999999</v>
      </c>
      <c r="G16" s="3">
        <v>-0.64249582457626131</v>
      </c>
      <c r="H16" s="3">
        <v>5.6981413240114698</v>
      </c>
    </row>
    <row r="17" spans="1:8" x14ac:dyDescent="0.25">
      <c r="A17" s="2">
        <f t="shared" si="1"/>
        <v>2019</v>
      </c>
      <c r="B17" s="2">
        <v>4</v>
      </c>
      <c r="C17" s="4">
        <v>585.02</v>
      </c>
      <c r="D17" s="3">
        <v>38.979426996721614</v>
      </c>
      <c r="E17" s="3">
        <v>14.287354113132066</v>
      </c>
      <c r="F17" s="4">
        <v>30579.945</v>
      </c>
      <c r="G17" s="3">
        <v>13.148404797027391</v>
      </c>
      <c r="H17" s="3">
        <v>5.574380581529109</v>
      </c>
    </row>
    <row r="18" spans="1:8" x14ac:dyDescent="0.25">
      <c r="A18" s="2">
        <f t="shared" si="1"/>
        <v>2019</v>
      </c>
      <c r="B18" s="2">
        <v>5</v>
      </c>
      <c r="C18" s="4">
        <v>636.34</v>
      </c>
      <c r="D18" s="3">
        <v>73.281050023146264</v>
      </c>
      <c r="E18" s="3">
        <v>13.784763941473203</v>
      </c>
      <c r="F18" s="4">
        <v>30348.314999999999</v>
      </c>
      <c r="G18" s="3">
        <v>14.768683072150445</v>
      </c>
      <c r="H18" s="3">
        <v>5.4300556818634043</v>
      </c>
    </row>
    <row r="19" spans="1:8" x14ac:dyDescent="0.25">
      <c r="A19" s="2">
        <f t="shared" si="1"/>
        <v>2019</v>
      </c>
      <c r="B19" s="2">
        <v>6</v>
      </c>
      <c r="C19" s="4">
        <v>679.74</v>
      </c>
      <c r="D19" s="3">
        <v>104.08322574834119</v>
      </c>
      <c r="E19" s="3">
        <v>13.171276967847996</v>
      </c>
      <c r="F19" s="4">
        <v>31016.920999999998</v>
      </c>
      <c r="G19" s="3">
        <v>25.821372220296723</v>
      </c>
      <c r="H19" s="3">
        <v>5.2620475022276123</v>
      </c>
    </row>
    <row r="20" spans="1:8" x14ac:dyDescent="0.25">
      <c r="A20" s="2">
        <f t="shared" si="1"/>
        <v>2019</v>
      </c>
      <c r="B20" s="2">
        <v>7</v>
      </c>
      <c r="C20" s="4">
        <v>547.9</v>
      </c>
      <c r="D20" s="3">
        <v>65.603747922019011</v>
      </c>
      <c r="E20" s="3">
        <v>12.44882471882792</v>
      </c>
      <c r="F20" s="4">
        <v>34603.343000000001</v>
      </c>
      <c r="G20" s="3">
        <v>44.011790013472528</v>
      </c>
      <c r="H20" s="3">
        <v>5.0678854356259828</v>
      </c>
    </row>
    <row r="21" spans="1:8" x14ac:dyDescent="0.25">
      <c r="A21" s="2">
        <f t="shared" si="1"/>
        <v>2019</v>
      </c>
      <c r="B21" s="2">
        <v>8</v>
      </c>
      <c r="C21" s="4">
        <v>486.88</v>
      </c>
      <c r="D21" s="3">
        <v>65.887563884156734</v>
      </c>
      <c r="E21" s="3">
        <v>11.625652050760873</v>
      </c>
      <c r="F21" s="4">
        <v>32959.822</v>
      </c>
      <c r="G21" s="3">
        <v>35.138161886388033</v>
      </c>
      <c r="H21" s="3">
        <v>4.8465266059459635</v>
      </c>
    </row>
    <row r="22" spans="1:8" x14ac:dyDescent="0.25">
      <c r="A22" s="2">
        <f t="shared" si="1"/>
        <v>2019</v>
      </c>
      <c r="B22" s="2">
        <v>9</v>
      </c>
      <c r="C22" s="4">
        <v>557.98</v>
      </c>
      <c r="D22" s="3">
        <v>64.000822972694934</v>
      </c>
      <c r="E22" s="3">
        <v>10.713695134106088</v>
      </c>
      <c r="F22" s="4">
        <v>31243.069</v>
      </c>
      <c r="G22" s="3">
        <v>23.91379936923601</v>
      </c>
      <c r="H22" s="3">
        <v>4.599632574892909</v>
      </c>
    </row>
    <row r="23" spans="1:8" x14ac:dyDescent="0.25">
      <c r="A23" s="2">
        <f t="shared" si="1"/>
        <v>2019</v>
      </c>
      <c r="B23" s="2">
        <v>10</v>
      </c>
      <c r="C23" s="4">
        <v>521.19000000000005</v>
      </c>
      <c r="D23" s="3">
        <v>-39.665910353769206</v>
      </c>
      <c r="E23" s="3">
        <v>9.7286583276445562</v>
      </c>
      <c r="F23" s="4">
        <v>33391.534</v>
      </c>
      <c r="G23" s="3">
        <v>20.045437573380198</v>
      </c>
      <c r="H23" s="3">
        <v>4.3309684899555378</v>
      </c>
    </row>
    <row r="24" spans="1:8" x14ac:dyDescent="0.25">
      <c r="A24" s="2">
        <f t="shared" si="1"/>
        <v>2019</v>
      </c>
      <c r="B24" s="2">
        <v>11</v>
      </c>
      <c r="C24" s="4">
        <v>669.97</v>
      </c>
      <c r="D24" s="3">
        <v>36.394543973941374</v>
      </c>
      <c r="E24" s="3">
        <v>8.6899464851460646</v>
      </c>
      <c r="F24" s="4">
        <v>35546.601000000002</v>
      </c>
      <c r="G24" s="3">
        <v>5.8760891238447632</v>
      </c>
      <c r="H24" s="3">
        <v>4.0456407602055089</v>
      </c>
    </row>
    <row r="25" spans="1:8" x14ac:dyDescent="0.25">
      <c r="A25" s="2">
        <f t="shared" si="1"/>
        <v>2019</v>
      </c>
      <c r="B25" s="2">
        <v>12</v>
      </c>
      <c r="C25" s="4">
        <v>666.37</v>
      </c>
      <c r="D25" s="3">
        <v>11.52635983263599</v>
      </c>
      <c r="E25" s="3">
        <v>7.6135342819997414</v>
      </c>
      <c r="F25" s="4">
        <v>34354.991000000002</v>
      </c>
      <c r="G25" s="3">
        <v>-0.76417813220311936</v>
      </c>
      <c r="H25" s="3">
        <v>3.7498470772897194</v>
      </c>
    </row>
    <row r="26" spans="1:8" x14ac:dyDescent="0.25">
      <c r="A26" s="2">
        <v>2020</v>
      </c>
      <c r="B26" s="2">
        <v>1</v>
      </c>
      <c r="C26" s="4">
        <v>652.28199999999993</v>
      </c>
      <c r="D26" s="3">
        <v>-12.33593613504107</v>
      </c>
      <c r="E26" s="3">
        <v>6.5173203239758815</v>
      </c>
      <c r="F26" s="4">
        <v>38513.892999999996</v>
      </c>
      <c r="G26" s="3">
        <v>-3.632171931051853</v>
      </c>
      <c r="H26" s="3">
        <v>3.4499122473247632</v>
      </c>
    </row>
    <row r="27" spans="1:8" x14ac:dyDescent="0.25">
      <c r="A27" s="2">
        <f>A26</f>
        <v>2020</v>
      </c>
      <c r="B27" s="2">
        <v>2</v>
      </c>
      <c r="C27" s="4">
        <v>539.49900000000002</v>
      </c>
      <c r="D27" s="3">
        <v>-4.4085545200042482</v>
      </c>
      <c r="E27" s="3">
        <v>5.4194749408413507</v>
      </c>
      <c r="F27" s="4">
        <v>32397.167000000001</v>
      </c>
      <c r="G27" s="3">
        <v>-1.6088391901237786</v>
      </c>
      <c r="H27" s="3">
        <v>3.1518476024543514</v>
      </c>
    </row>
    <row r="28" spans="1:8" x14ac:dyDescent="0.25">
      <c r="A28" s="2">
        <f t="shared" ref="A28:A37" si="2">A27</f>
        <v>2020</v>
      </c>
      <c r="B28" s="2">
        <v>3</v>
      </c>
      <c r="C28" s="4">
        <v>480.89399999999995</v>
      </c>
      <c r="D28" s="3">
        <v>-42.915850575121972</v>
      </c>
      <c r="E28" s="3">
        <v>4.3368592084422497</v>
      </c>
      <c r="F28" s="4">
        <v>29284.882000000001</v>
      </c>
      <c r="G28" s="3">
        <v>-6.1610058042623761</v>
      </c>
      <c r="H28" s="3">
        <v>2.8611726634209185</v>
      </c>
    </row>
    <row r="29" spans="1:8" x14ac:dyDescent="0.25">
      <c r="A29" s="2">
        <f t="shared" si="2"/>
        <v>2020</v>
      </c>
      <c r="B29" s="2">
        <v>4</v>
      </c>
      <c r="C29" s="4">
        <v>345.80700000000002</v>
      </c>
      <c r="D29" s="3">
        <v>-40.889713172199237</v>
      </c>
      <c r="E29" s="3">
        <v>3.2856517005787884</v>
      </c>
      <c r="F29" s="4">
        <v>23830.665000000001</v>
      </c>
      <c r="G29" s="3">
        <v>-22.070935706391882</v>
      </c>
      <c r="H29" s="3">
        <v>2.5830763477174141</v>
      </c>
    </row>
    <row r="30" spans="1:8" x14ac:dyDescent="0.25">
      <c r="A30" s="2">
        <f t="shared" si="2"/>
        <v>2020</v>
      </c>
      <c r="B30" s="2">
        <v>5</v>
      </c>
      <c r="C30" s="4">
        <v>368.66900000000004</v>
      </c>
      <c r="D30" s="3">
        <v>-42.064148096929308</v>
      </c>
      <c r="E30" s="3">
        <v>2.2787495528717625</v>
      </c>
      <c r="F30" s="4">
        <v>23567.814999999999</v>
      </c>
      <c r="G30" s="3">
        <v>-22.342261835624157</v>
      </c>
      <c r="H30" s="3">
        <v>2.3221210326654211</v>
      </c>
    </row>
    <row r="31" spans="1:8" x14ac:dyDescent="0.25">
      <c r="A31" s="2">
        <f t="shared" si="2"/>
        <v>2020</v>
      </c>
      <c r="B31" s="2">
        <v>6</v>
      </c>
      <c r="C31" s="4">
        <v>347.47399999999999</v>
      </c>
      <c r="D31" s="3">
        <v>-48.881336981787157</v>
      </c>
      <c r="E31" s="3">
        <v>1.325982167270247</v>
      </c>
      <c r="F31" s="4">
        <v>26309.866999999998</v>
      </c>
      <c r="G31" s="3">
        <v>-15.175761643136665</v>
      </c>
      <c r="H31" s="3">
        <v>2.0811570114160984</v>
      </c>
    </row>
    <row r="32" spans="1:8" x14ac:dyDescent="0.25">
      <c r="A32" s="2">
        <f t="shared" si="2"/>
        <v>2020</v>
      </c>
      <c r="B32" s="2">
        <v>7</v>
      </c>
      <c r="C32" s="4">
        <v>327.99299999999999</v>
      </c>
      <c r="D32" s="3">
        <v>-40.136338747946709</v>
      </c>
      <c r="E32" s="3">
        <v>0.43409957783096981</v>
      </c>
      <c r="F32" s="4">
        <v>31295.793000000001</v>
      </c>
      <c r="G32" s="3">
        <v>-9.5584695386223153</v>
      </c>
      <c r="H32" s="3">
        <v>1.8613217727547513</v>
      </c>
    </row>
    <row r="33" spans="1:8" x14ac:dyDescent="0.25">
      <c r="A33" s="2">
        <f t="shared" si="2"/>
        <v>2020</v>
      </c>
      <c r="B33" s="2">
        <v>8</v>
      </c>
      <c r="C33" s="4">
        <v>354.91999999999996</v>
      </c>
      <c r="D33" s="3">
        <v>-27.103187643772596</v>
      </c>
      <c r="E33" s="3">
        <v>-0.39363480077469243</v>
      </c>
      <c r="F33" s="4">
        <v>28989.670999999998</v>
      </c>
      <c r="G33" s="3">
        <v>-12.045426094837531</v>
      </c>
      <c r="H33" s="3">
        <v>1.6625544083378965</v>
      </c>
    </row>
    <row r="34" spans="1:8" x14ac:dyDescent="0.25">
      <c r="A34" s="2">
        <f t="shared" si="2"/>
        <v>2020</v>
      </c>
      <c r="B34" s="2">
        <v>9</v>
      </c>
      <c r="C34" s="4">
        <v>380.863</v>
      </c>
      <c r="D34" s="3">
        <v>-31.742535574751784</v>
      </c>
      <c r="E34" s="3">
        <v>-1.1567749454257641</v>
      </c>
      <c r="F34" s="4">
        <v>29028.435000000001</v>
      </c>
      <c r="G34" s="3">
        <v>-7.0884009506236296</v>
      </c>
      <c r="H34" s="3">
        <v>1.484000968758761</v>
      </c>
    </row>
    <row r="35" spans="1:8" x14ac:dyDescent="0.25">
      <c r="A35" s="2">
        <f t="shared" si="2"/>
        <v>2020</v>
      </c>
      <c r="B35" s="2">
        <v>10</v>
      </c>
      <c r="C35" s="4">
        <v>425.17199999999997</v>
      </c>
      <c r="D35" s="3">
        <v>-18.422840039141207</v>
      </c>
      <c r="E35" s="3">
        <v>-1.8567296630598109</v>
      </c>
      <c r="F35" s="4">
        <v>28544.983</v>
      </c>
      <c r="G35" s="3">
        <v>-14.514310723191093</v>
      </c>
      <c r="H35" s="3">
        <v>1.3238555615200738</v>
      </c>
    </row>
    <row r="36" spans="1:8" x14ac:dyDescent="0.25">
      <c r="A36" s="2">
        <f t="shared" si="2"/>
        <v>2020</v>
      </c>
      <c r="B36" s="2">
        <v>11</v>
      </c>
      <c r="C36" s="4">
        <v>456.779</v>
      </c>
      <c r="D36" s="3">
        <v>-31.82097705867427</v>
      </c>
      <c r="E36" s="3">
        <v>-2.4970317717692132</v>
      </c>
      <c r="F36" s="4">
        <v>31745.252</v>
      </c>
      <c r="G36" s="3">
        <v>-10.693987309785269</v>
      </c>
      <c r="H36" s="3">
        <v>1.1797169884357182</v>
      </c>
    </row>
    <row r="37" spans="1:8" x14ac:dyDescent="0.25">
      <c r="A37" s="2">
        <f t="shared" si="2"/>
        <v>2020</v>
      </c>
      <c r="B37" s="2">
        <v>12</v>
      </c>
      <c r="C37" s="4">
        <v>506</v>
      </c>
      <c r="D37" s="3">
        <v>-24.066209463211131</v>
      </c>
      <c r="E37" s="3">
        <v>-3.0823645139780238</v>
      </c>
      <c r="F37" s="4">
        <v>34971.705000000002</v>
      </c>
      <c r="G37" s="3">
        <v>1.7951219955202324</v>
      </c>
      <c r="H37" s="3">
        <v>1.0480841786609172</v>
      </c>
    </row>
    <row r="38" spans="1:8" x14ac:dyDescent="0.25">
      <c r="A38" s="2">
        <v>2021</v>
      </c>
      <c r="B38" s="2">
        <v>1</v>
      </c>
      <c r="C38" s="4">
        <v>581</v>
      </c>
      <c r="D38" s="3">
        <v>-10.928095516969648</v>
      </c>
      <c r="E38" s="3">
        <v>-3.6194475171996641</v>
      </c>
      <c r="F38" s="4">
        <v>38110.743999999999</v>
      </c>
      <c r="G38" s="3">
        <v>-1.0467625280051518</v>
      </c>
      <c r="H38" s="3">
        <v>0.92463149855240645</v>
      </c>
    </row>
    <row r="39" spans="1:8" x14ac:dyDescent="0.25">
      <c r="A39" s="2">
        <f>A38</f>
        <v>2021</v>
      </c>
      <c r="B39" s="2">
        <v>2</v>
      </c>
      <c r="C39" s="4">
        <v>467.99</v>
      </c>
      <c r="D39" s="3">
        <v>-13.254704827997832</v>
      </c>
      <c r="E39" s="3">
        <v>-4.1164576204023637</v>
      </c>
      <c r="F39" s="4">
        <v>28986.378000000001</v>
      </c>
      <c r="G39" s="3">
        <v>-10.528047097451454</v>
      </c>
      <c r="H39" s="3">
        <v>0.80508519209309215</v>
      </c>
    </row>
    <row r="40" spans="1:8" x14ac:dyDescent="0.25">
      <c r="A40" s="2">
        <f t="shared" ref="A40:A49" si="3">A39</f>
        <v>2021</v>
      </c>
      <c r="B40" s="2">
        <v>3</v>
      </c>
      <c r="C40" s="4">
        <v>509.03</v>
      </c>
      <c r="D40" s="3">
        <v>5.8507696082712668</v>
      </c>
      <c r="E40" s="3">
        <v>-4.5820792075543366</v>
      </c>
      <c r="F40" s="4">
        <v>32167.909</v>
      </c>
      <c r="G40" s="3">
        <v>9.8447622223644125</v>
      </c>
      <c r="H40" s="3">
        <v>0.68503460090292512</v>
      </c>
    </row>
    <row r="41" spans="1:8" x14ac:dyDescent="0.25">
      <c r="A41" s="2">
        <f t="shared" si="3"/>
        <v>2021</v>
      </c>
      <c r="B41" s="2">
        <v>4</v>
      </c>
      <c r="C41" s="4">
        <v>433.2</v>
      </c>
      <c r="D41" s="3">
        <v>25.27218940044591</v>
      </c>
      <c r="E41" s="3">
        <v>-5.0256312631243238</v>
      </c>
      <c r="F41" s="4">
        <v>30939.565999999999</v>
      </c>
      <c r="G41" s="3">
        <v>29.830896452113276</v>
      </c>
      <c r="H41" s="3">
        <v>0.55928204352619337</v>
      </c>
    </row>
    <row r="42" spans="1:8" x14ac:dyDescent="0.25">
      <c r="A42" s="2">
        <f t="shared" si="3"/>
        <v>2021</v>
      </c>
      <c r="B42" s="2">
        <v>5</v>
      </c>
      <c r="C42" s="4">
        <v>439.33</v>
      </c>
      <c r="D42" s="3">
        <v>19.166515220970549</v>
      </c>
      <c r="E42" s="3">
        <v>-5.4557082681910787</v>
      </c>
      <c r="F42" s="4">
        <v>27110.774000000001</v>
      </c>
      <c r="G42" s="3">
        <v>15.033039762065359</v>
      </c>
      <c r="H42" s="3">
        <v>0.42326593070311969</v>
      </c>
    </row>
    <row r="43" spans="1:8" ht="15" customHeight="1" x14ac:dyDescent="0.25">
      <c r="A43" s="2">
        <f t="shared" si="3"/>
        <v>2021</v>
      </c>
      <c r="B43" s="2">
        <v>6</v>
      </c>
      <c r="C43" s="4">
        <v>407.29</v>
      </c>
      <c r="D43" s="3">
        <v>17.214525403339543</v>
      </c>
      <c r="E43" s="3">
        <v>-5.8788006885094974</v>
      </c>
      <c r="F43" s="4">
        <v>27456.120999999999</v>
      </c>
      <c r="G43" s="3">
        <v>4.3567457030474488</v>
      </c>
      <c r="H43" s="3">
        <v>0.2744574241745234</v>
      </c>
    </row>
    <row r="44" spans="1:8" x14ac:dyDescent="0.25">
      <c r="A44" s="2">
        <f t="shared" si="3"/>
        <v>2021</v>
      </c>
      <c r="B44" s="2">
        <v>7</v>
      </c>
      <c r="C44" s="4">
        <v>416.55</v>
      </c>
      <c r="D44" s="3">
        <v>26.999661578143442</v>
      </c>
      <c r="E44" s="3">
        <v>-6.2996891132032848</v>
      </c>
      <c r="F44" s="4">
        <v>27974.346000000001</v>
      </c>
      <c r="G44" s="3">
        <v>-10.613078249846552</v>
      </c>
      <c r="H44" s="3">
        <v>0.11134225330840182</v>
      </c>
    </row>
    <row r="45" spans="1:8" x14ac:dyDescent="0.25">
      <c r="A45" s="2">
        <f t="shared" si="3"/>
        <v>2021</v>
      </c>
      <c r="B45" s="2">
        <v>8</v>
      </c>
      <c r="C45" s="4">
        <v>430.26</v>
      </c>
      <c r="D45" s="3">
        <v>21.227318832412955</v>
      </c>
      <c r="E45" s="3">
        <v>-6.7215504281953216</v>
      </c>
      <c r="F45" s="4">
        <v>27301.232</v>
      </c>
      <c r="G45" s="3">
        <v>-5.8242778953924601</v>
      </c>
      <c r="H45" s="3">
        <v>-6.731036028565944E-2</v>
      </c>
    </row>
    <row r="46" spans="1:8" x14ac:dyDescent="0.25">
      <c r="A46" s="2">
        <f t="shared" si="3"/>
        <v>2021</v>
      </c>
      <c r="B46" s="2">
        <v>9</v>
      </c>
      <c r="C46" s="4">
        <v>317.17</v>
      </c>
      <c r="D46" s="3">
        <v>-16.723336212758909</v>
      </c>
      <c r="E46" s="3">
        <v>-7.1452490644993683</v>
      </c>
      <c r="F46" s="4">
        <v>29845.777999999998</v>
      </c>
      <c r="G46" s="3">
        <v>2.8156633314885715</v>
      </c>
      <c r="H46" s="3">
        <v>-0.26347594642190492</v>
      </c>
    </row>
    <row r="47" spans="1:8" x14ac:dyDescent="0.25">
      <c r="A47" s="2">
        <f t="shared" si="3"/>
        <v>2021</v>
      </c>
      <c r="B47" s="2">
        <v>10</v>
      </c>
      <c r="C47" s="4">
        <v>340.32399999999996</v>
      </c>
      <c r="D47" s="3">
        <v>-19.956158919213873</v>
      </c>
      <c r="E47" s="3">
        <v>-7.5697085594305324</v>
      </c>
      <c r="F47" s="4">
        <v>29702.505000000001</v>
      </c>
      <c r="G47" s="3">
        <v>4.0550803621077769</v>
      </c>
      <c r="H47" s="3">
        <v>-0.47952982432673941</v>
      </c>
    </row>
    <row r="48" spans="1:8" x14ac:dyDescent="0.25">
      <c r="A48" s="2">
        <f t="shared" si="3"/>
        <v>2021</v>
      </c>
      <c r="B48" s="2">
        <v>11</v>
      </c>
      <c r="C48" s="4">
        <v>534.40100000000007</v>
      </c>
      <c r="D48" s="3">
        <v>16.993338135071888</v>
      </c>
      <c r="E48" s="3">
        <v>-7.9945175952447736</v>
      </c>
      <c r="F48" s="4">
        <v>39595.396000000001</v>
      </c>
      <c r="G48" s="3">
        <v>24.728560982914871</v>
      </c>
      <c r="H48" s="3">
        <v>-0.71763348411004624</v>
      </c>
    </row>
    <row r="49" spans="1:8" x14ac:dyDescent="0.25">
      <c r="A49" s="2">
        <f t="shared" si="3"/>
        <v>2021</v>
      </c>
      <c r="B49" s="2">
        <v>12</v>
      </c>
      <c r="C49" s="4">
        <v>503.51299999999998</v>
      </c>
      <c r="D49" s="3">
        <v>-0.4915019762845918</v>
      </c>
      <c r="E49" s="3">
        <v>-8.4201250243619246</v>
      </c>
      <c r="F49" s="4">
        <v>38056.966</v>
      </c>
      <c r="G49" s="3">
        <v>8.8221635176208846</v>
      </c>
      <c r="H49" s="3">
        <v>-0.97963351239653962</v>
      </c>
    </row>
    <row r="50" spans="1:8" x14ac:dyDescent="0.25">
      <c r="A50" s="2">
        <v>2022</v>
      </c>
      <c r="B50" s="2">
        <v>1</v>
      </c>
      <c r="C50" s="4">
        <v>538.24199999999996</v>
      </c>
      <c r="D50" s="3">
        <v>-7.3593803786574981</v>
      </c>
      <c r="E50" s="3">
        <v>-8.8452444314427687</v>
      </c>
      <c r="F50" s="4">
        <v>41586.332999999999</v>
      </c>
      <c r="G50" s="3">
        <v>9.1197091297928967</v>
      </c>
      <c r="H50" s="3">
        <v>-1.2656093989729458</v>
      </c>
    </row>
    <row r="51" spans="1:8" x14ac:dyDescent="0.25">
      <c r="A51" s="2">
        <f>A50</f>
        <v>2022</v>
      </c>
      <c r="B51" s="2">
        <v>2</v>
      </c>
      <c r="C51" s="4">
        <v>509.40199999999999</v>
      </c>
      <c r="D51" s="3">
        <v>8.8489070279279325</v>
      </c>
      <c r="E51" s="3">
        <v>-9.2680388023253055</v>
      </c>
      <c r="F51" s="4">
        <v>35044.654999999999</v>
      </c>
      <c r="G51" s="3">
        <v>20.900427780249053</v>
      </c>
      <c r="H51" s="3">
        <v>-1.574959953276684</v>
      </c>
    </row>
    <row r="52" spans="1:8" x14ac:dyDescent="0.25">
      <c r="A52" s="2">
        <f t="shared" ref="A52:A61" si="4">A51</f>
        <v>2022</v>
      </c>
      <c r="B52" s="2">
        <v>3</v>
      </c>
      <c r="C52" s="4">
        <v>477.31400000000002</v>
      </c>
      <c r="D52" s="3">
        <v>-6.2306740270710819</v>
      </c>
      <c r="E52" s="3">
        <v>-9.6865679378438685</v>
      </c>
      <c r="F52" s="4">
        <v>33818.326999999997</v>
      </c>
      <c r="G52" s="3">
        <v>5.1306350064593831</v>
      </c>
      <c r="H52" s="3">
        <v>-1.9063627820695648</v>
      </c>
    </row>
    <row r="53" spans="1:8" x14ac:dyDescent="0.25">
      <c r="A53" s="2">
        <f t="shared" si="4"/>
        <v>2022</v>
      </c>
      <c r="B53" s="2">
        <v>4</v>
      </c>
      <c r="C53" s="4">
        <v>402.36899999999997</v>
      </c>
      <c r="D53" s="3">
        <v>-7.1170360110803355</v>
      </c>
      <c r="E53" s="3">
        <v>-10.097633517594581</v>
      </c>
      <c r="F53" s="4">
        <v>26989.825000000001</v>
      </c>
      <c r="G53" s="3">
        <v>-12.765987085920983</v>
      </c>
      <c r="H53" s="3">
        <v>-2.2569347012985701</v>
      </c>
    </row>
    <row r="54" spans="1:8" x14ac:dyDescent="0.25">
      <c r="A54" s="2">
        <f t="shared" si="4"/>
        <v>2022</v>
      </c>
      <c r="B54" s="2">
        <v>5</v>
      </c>
      <c r="C54" s="4">
        <v>421.98</v>
      </c>
      <c r="D54" s="3">
        <v>-3.9491953656704437</v>
      </c>
      <c r="E54" s="3">
        <v>-10.497797228540874</v>
      </c>
      <c r="F54" s="4">
        <v>26072.741000000002</v>
      </c>
      <c r="G54" s="3">
        <v>-3.8288578555521813</v>
      </c>
      <c r="H54" s="3">
        <v>-2.6233038465087009</v>
      </c>
    </row>
    <row r="55" spans="1:8" x14ac:dyDescent="0.25">
      <c r="A55" s="2">
        <f t="shared" si="4"/>
        <v>2022</v>
      </c>
      <c r="B55" s="2">
        <v>6</v>
      </c>
      <c r="C55" s="4">
        <v>348.51</v>
      </c>
      <c r="D55" s="3">
        <v>-14.431977215252035</v>
      </c>
      <c r="E55" s="3">
        <v>-10.883413771708225</v>
      </c>
      <c r="F55" s="4">
        <v>29352.751</v>
      </c>
      <c r="G55" s="3">
        <v>6.9078585427271522</v>
      </c>
      <c r="H55" s="3">
        <v>-3.0028281485494452</v>
      </c>
    </row>
    <row r="56" spans="1:8" x14ac:dyDescent="0.25">
      <c r="A56" s="2">
        <f t="shared" si="4"/>
        <v>2022</v>
      </c>
      <c r="B56" s="2">
        <v>7</v>
      </c>
      <c r="C56" s="4">
        <v>245.09100000000001</v>
      </c>
      <c r="D56" s="3">
        <v>-41.161685271876124</v>
      </c>
      <c r="E56" s="3">
        <v>-11.250383084103861</v>
      </c>
      <c r="F56" s="4">
        <v>31174.152999999998</v>
      </c>
      <c r="G56" s="3">
        <v>11.43836213364915</v>
      </c>
      <c r="H56" s="3">
        <v>-3.3929492572986968</v>
      </c>
    </row>
    <row r="57" spans="1:8" x14ac:dyDescent="0.25">
      <c r="A57" s="2">
        <f t="shared" si="4"/>
        <v>2022</v>
      </c>
      <c r="B57" s="2">
        <v>8</v>
      </c>
      <c r="C57" s="4">
        <v>180.559</v>
      </c>
      <c r="D57" s="3">
        <v>-58.034909124715298</v>
      </c>
      <c r="E57" s="3">
        <v>-11.594851530751917</v>
      </c>
      <c r="F57" s="4">
        <v>28420.651999999998</v>
      </c>
      <c r="G57" s="3">
        <v>4.1002545233123522</v>
      </c>
      <c r="H57" s="3">
        <v>-3.7904205805030102</v>
      </c>
    </row>
    <row r="58" spans="1:8" x14ac:dyDescent="0.25">
      <c r="A58" s="2">
        <f t="shared" si="4"/>
        <v>2022</v>
      </c>
      <c r="B58" s="2">
        <v>9</v>
      </c>
      <c r="C58" s="4">
        <v>236.33500000000001</v>
      </c>
      <c r="D58" s="3">
        <v>-25.486332250843404</v>
      </c>
      <c r="E58" s="3">
        <v>-11.915042650439572</v>
      </c>
      <c r="F58" s="4">
        <v>28339.993999999999</v>
      </c>
      <c r="G58" s="3">
        <v>-5.0452161106338096</v>
      </c>
      <c r="H58" s="3">
        <v>-4.1909655737290121</v>
      </c>
    </row>
    <row r="59" spans="1:8" x14ac:dyDescent="0.25">
      <c r="A59" s="2">
        <f t="shared" si="4"/>
        <v>2022</v>
      </c>
      <c r="B59" s="2">
        <v>10</v>
      </c>
      <c r="C59" s="4">
        <v>340.61</v>
      </c>
      <c r="D59" s="3">
        <v>8.4037564203542914E-2</v>
      </c>
      <c r="E59" s="3">
        <v>-12.212404985953581</v>
      </c>
      <c r="F59" s="4">
        <v>28305.027999999998</v>
      </c>
      <c r="G59" s="3">
        <v>-4.7049129357944803</v>
      </c>
      <c r="H59" s="3">
        <v>-4.5897597289944541</v>
      </c>
    </row>
    <row r="60" spans="1:8" x14ac:dyDescent="0.25">
      <c r="A60" s="2">
        <f t="shared" si="4"/>
        <v>2022</v>
      </c>
      <c r="B60" s="2">
        <v>11</v>
      </c>
      <c r="C60" s="4">
        <v>296.85200000000003</v>
      </c>
      <c r="D60" s="3">
        <v>-44.451451251026853</v>
      </c>
      <c r="E60" s="3">
        <v>-12.489329530747399</v>
      </c>
      <c r="F60" s="4">
        <v>27416.011999999999</v>
      </c>
      <c r="G60" s="3">
        <v>-30.759596393479693</v>
      </c>
      <c r="H60" s="3">
        <v>-4.9820378612710394</v>
      </c>
    </row>
    <row r="61" spans="1:8" x14ac:dyDescent="0.25">
      <c r="A61" s="2">
        <f t="shared" si="4"/>
        <v>2022</v>
      </c>
      <c r="B61" s="2">
        <v>12</v>
      </c>
      <c r="C61" s="4">
        <v>293.86599999999999</v>
      </c>
      <c r="D61" s="3">
        <v>-41.636859425675212</v>
      </c>
      <c r="E61" s="3">
        <v>-12.747353358652941</v>
      </c>
      <c r="F61" s="4">
        <v>27237.756000000001</v>
      </c>
      <c r="G61" s="3">
        <v>-28.428987218791956</v>
      </c>
      <c r="H61" s="3">
        <v>-5.363042782280945</v>
      </c>
    </row>
    <row r="62" spans="1:8" x14ac:dyDescent="0.25">
      <c r="A62" s="2">
        <v>2023</v>
      </c>
      <c r="B62" s="2">
        <v>1</v>
      </c>
      <c r="C62" s="4">
        <v>343.97799999999995</v>
      </c>
      <c r="D62" s="3">
        <v>-36.092315352573756</v>
      </c>
      <c r="E62" s="3">
        <v>-12.990233135288248</v>
      </c>
      <c r="F62" s="4">
        <v>29135.095000000001</v>
      </c>
      <c r="G62" s="3">
        <v>-29.940697103541204</v>
      </c>
      <c r="H62" s="3">
        <v>-5.7298074119777489</v>
      </c>
    </row>
    <row r="63" spans="1:8" x14ac:dyDescent="0.25">
      <c r="A63" s="2">
        <f>A62</f>
        <v>2023</v>
      </c>
      <c r="B63" s="2">
        <v>2</v>
      </c>
      <c r="C63" s="4">
        <v>504.63200000000001</v>
      </c>
      <c r="D63" s="3">
        <v>-0.93639208326625756</v>
      </c>
      <c r="E63" s="3">
        <v>-13.223731741970461</v>
      </c>
      <c r="F63" s="4">
        <v>33493.637000000002</v>
      </c>
      <c r="G63" s="3">
        <v>-4.4258332690106261</v>
      </c>
      <c r="H63" s="3">
        <v>-6.0809664720120091</v>
      </c>
    </row>
    <row r="64" spans="1:8" x14ac:dyDescent="0.25">
      <c r="A64" s="2">
        <f t="shared" ref="A64:A73" si="5">A63</f>
        <v>2023</v>
      </c>
      <c r="B64" s="2">
        <v>3</v>
      </c>
      <c r="C64" s="4">
        <v>475.77600000000007</v>
      </c>
      <c r="D64" s="3">
        <v>-0.32221975471072861</v>
      </c>
      <c r="E64" s="3">
        <v>-13.455216371281805</v>
      </c>
      <c r="F64" s="4">
        <v>28836.284</v>
      </c>
      <c r="G64" s="3">
        <v>-14.731784336936594</v>
      </c>
      <c r="H64" s="3">
        <v>-6.4168359958184205</v>
      </c>
    </row>
    <row r="65" spans="1:8" x14ac:dyDescent="0.25">
      <c r="A65" s="2">
        <f t="shared" si="5"/>
        <v>2023</v>
      </c>
      <c r="B65" s="2">
        <v>4</v>
      </c>
      <c r="C65" s="4">
        <v>330.65699999999998</v>
      </c>
      <c r="D65" s="3">
        <v>-17.822446560246942</v>
      </c>
      <c r="E65" s="3">
        <v>-13.691200928328207</v>
      </c>
      <c r="F65" s="4">
        <v>24043.43</v>
      </c>
      <c r="G65" s="3">
        <v>-10.916688048181122</v>
      </c>
      <c r="H65" s="3">
        <v>-6.7376170770259129</v>
      </c>
    </row>
    <row r="66" spans="1:8" x14ac:dyDescent="0.25">
      <c r="A66" s="2">
        <f t="shared" si="5"/>
        <v>2023</v>
      </c>
      <c r="B66" s="2">
        <v>5</v>
      </c>
      <c r="C66" s="4">
        <v>349.488</v>
      </c>
      <c r="D66" s="3">
        <v>-17.179013223375517</v>
      </c>
      <c r="E66" s="3">
        <v>-13.937287304561666</v>
      </c>
      <c r="F66" s="4">
        <v>24388.242000000006</v>
      </c>
      <c r="G66" s="3">
        <v>-6.46076682156278</v>
      </c>
      <c r="H66" s="3">
        <v>-7.0440882362315502</v>
      </c>
    </row>
    <row r="67" spans="1:8" x14ac:dyDescent="0.25">
      <c r="A67" s="2">
        <f t="shared" si="5"/>
        <v>2023</v>
      </c>
      <c r="B67" s="2">
        <v>6</v>
      </c>
      <c r="C67" s="4">
        <v>351.71400000000006</v>
      </c>
      <c r="D67" s="3">
        <v>0.91934234311785712</v>
      </c>
      <c r="E67" s="3">
        <v>-14.199364283491953</v>
      </c>
      <c r="F67" s="4">
        <v>26065.130999999998</v>
      </c>
      <c r="G67" s="3">
        <v>-11.200381184032814</v>
      </c>
      <c r="H67" s="3">
        <v>-7.337318207294282</v>
      </c>
    </row>
    <row r="68" spans="1:8" x14ac:dyDescent="0.25">
      <c r="A68" s="2">
        <f t="shared" si="5"/>
        <v>2023</v>
      </c>
      <c r="B68" s="2">
        <v>7</v>
      </c>
      <c r="C68" s="4">
        <v>252.173</v>
      </c>
      <c r="D68" s="3">
        <v>2.8895389875597255</v>
      </c>
      <c r="E68" s="3">
        <v>-14.48354576848431</v>
      </c>
      <c r="F68" s="4">
        <v>25969.094000000001</v>
      </c>
      <c r="G68" s="3">
        <v>-16.69671346002567</v>
      </c>
      <c r="H68" s="3">
        <v>-7.6183352156414843</v>
      </c>
    </row>
    <row r="69" spans="1:8" x14ac:dyDescent="0.25">
      <c r="A69" s="2">
        <f t="shared" si="5"/>
        <v>2023</v>
      </c>
      <c r="B69" s="2">
        <v>8</v>
      </c>
      <c r="C69" s="4">
        <v>207.10599999999999</v>
      </c>
      <c r="D69" s="3">
        <v>14.702673364385044</v>
      </c>
      <c r="E69" s="3">
        <v>-14.79489575272158</v>
      </c>
      <c r="F69" s="4">
        <v>25050.973000000002</v>
      </c>
      <c r="G69" s="3">
        <v>-11.856445094926027</v>
      </c>
      <c r="H69" s="3">
        <v>-7.888435754962809</v>
      </c>
    </row>
    <row r="70" spans="1:8" x14ac:dyDescent="0.25">
      <c r="A70" s="2">
        <f t="shared" si="5"/>
        <v>2023</v>
      </c>
      <c r="B70" s="2">
        <v>9</v>
      </c>
      <c r="C70" s="4">
        <v>243.21100000000001</v>
      </c>
      <c r="D70" s="3">
        <v>2.9094294116402519</v>
      </c>
      <c r="E70" s="3">
        <v>-15.137271765167432</v>
      </c>
      <c r="F70" s="4">
        <v>26087.966</v>
      </c>
      <c r="G70" s="3">
        <v>-7.946466043711931</v>
      </c>
      <c r="H70" s="3">
        <v>-8.1495467618815454</v>
      </c>
    </row>
    <row r="71" spans="1:8" x14ac:dyDescent="0.25">
      <c r="A71" s="2">
        <f t="shared" si="5"/>
        <v>2023</v>
      </c>
      <c r="B71" s="2">
        <v>10</v>
      </c>
      <c r="C71" s="4">
        <v>338.54500000000002</v>
      </c>
      <c r="D71" s="3">
        <v>-0.60626523002847987</v>
      </c>
      <c r="E71" s="3">
        <v>-15.512482892485743</v>
      </c>
      <c r="F71" s="4">
        <v>24876.207999999999</v>
      </c>
      <c r="G71" s="3">
        <v>-12.1138194952501</v>
      </c>
      <c r="H71" s="3">
        <v>-8.4038707292251473</v>
      </c>
    </row>
    <row r="72" spans="1:8" x14ac:dyDescent="0.25">
      <c r="A72" s="2">
        <f t="shared" si="5"/>
        <v>2023</v>
      </c>
      <c r="B72" s="2">
        <v>11</v>
      </c>
      <c r="C72" s="4">
        <v>320.03800000000001</v>
      </c>
      <c r="D72" s="3">
        <v>7.8106261706170077</v>
      </c>
      <c r="E72" s="3">
        <v>-15.921084978203112</v>
      </c>
      <c r="F72" s="4">
        <v>25501.074999999997</v>
      </c>
      <c r="G72" s="3">
        <v>-6.9847394289147546</v>
      </c>
      <c r="H72" s="3">
        <v>-8.6535960469934174</v>
      </c>
    </row>
    <row r="73" spans="1:8" x14ac:dyDescent="0.25">
      <c r="A73" s="2">
        <f t="shared" si="5"/>
        <v>2023</v>
      </c>
      <c r="B73" s="2">
        <v>12</v>
      </c>
      <c r="C73" s="4">
        <v>388.32799999999997</v>
      </c>
      <c r="D73" s="3">
        <v>32.144582905133625</v>
      </c>
      <c r="E73" s="3">
        <v>-16.362598711841805</v>
      </c>
      <c r="F73" s="4">
        <v>29831.512000000002</v>
      </c>
      <c r="G73" s="3">
        <v>9.5226493695002024</v>
      </c>
      <c r="H73" s="3">
        <v>-8.901168740517134</v>
      </c>
    </row>
    <row r="74" spans="1:8" x14ac:dyDescent="0.25">
      <c r="A74" s="2">
        <v>2024</v>
      </c>
      <c r="B74" s="2">
        <v>1</v>
      </c>
      <c r="C74" s="4">
        <v>366.01499999999999</v>
      </c>
      <c r="D74" s="3">
        <v>6.4065143701050653</v>
      </c>
      <c r="E74" s="3">
        <v>-16.834896747427642</v>
      </c>
      <c r="F74" s="4">
        <v>32988.364999999998</v>
      </c>
      <c r="G74" s="3">
        <v>13.225527495276722</v>
      </c>
      <c r="H74" s="3">
        <v>-9.1489189423063735</v>
      </c>
    </row>
    <row r="75" spans="1:8" x14ac:dyDescent="0.25">
      <c r="A75" s="2">
        <f>A74</f>
        <v>2024</v>
      </c>
      <c r="B75" s="2">
        <v>2</v>
      </c>
      <c r="C75" s="4">
        <v>358.04699999999997</v>
      </c>
      <c r="D75" s="3">
        <v>-29.047900252064874</v>
      </c>
      <c r="E75" s="3">
        <v>-17.332483184707485</v>
      </c>
      <c r="F75" s="4">
        <v>27642.226000000002</v>
      </c>
      <c r="G75" s="3">
        <v>-17.470216805657746</v>
      </c>
      <c r="H75" s="3">
        <v>-9.3978973530580152</v>
      </c>
    </row>
    <row r="76" spans="1:8" x14ac:dyDescent="0.25">
      <c r="A76" s="2">
        <f t="shared" ref="A76:A85" si="6">A75</f>
        <v>2024</v>
      </c>
      <c r="B76" s="2">
        <v>3</v>
      </c>
      <c r="C76" s="4">
        <v>292.60599999999999</v>
      </c>
      <c r="D76" s="3">
        <v>-38.49920971213345</v>
      </c>
      <c r="E76" s="3">
        <v>-17.848248136545035</v>
      </c>
      <c r="F76" s="4">
        <v>26720.005000000001</v>
      </c>
      <c r="G76" s="3">
        <v>-7.338944920919765</v>
      </c>
      <c r="H76" s="3">
        <v>-9.6476008924663272</v>
      </c>
    </row>
    <row r="77" spans="1:8" x14ac:dyDescent="0.25">
      <c r="A77" s="2">
        <f t="shared" si="6"/>
        <v>2024</v>
      </c>
      <c r="B77" s="2">
        <v>4</v>
      </c>
      <c r="C77" s="4">
        <v>228.40300000000002</v>
      </c>
      <c r="D77" s="3">
        <v>-30.924492752308275</v>
      </c>
      <c r="E77" s="3">
        <v>-18.375895286433668</v>
      </c>
      <c r="F77" s="4">
        <v>22585.981000000003</v>
      </c>
      <c r="G77" s="3">
        <v>-6.0617349521261961</v>
      </c>
      <c r="H77" s="3">
        <v>-9.898087057965343</v>
      </c>
    </row>
    <row r="78" spans="1:8" x14ac:dyDescent="0.25">
      <c r="A78" s="2">
        <f t="shared" si="6"/>
        <v>2024</v>
      </c>
      <c r="B78" s="2">
        <v>5</v>
      </c>
      <c r="C78" s="4">
        <v>199.10599999999999</v>
      </c>
      <c r="D78" s="3">
        <v>-43.029231332692397</v>
      </c>
      <c r="E78" s="3">
        <v>-18.910562412420621</v>
      </c>
      <c r="F78" s="4">
        <v>22269.650999999998</v>
      </c>
      <c r="G78" s="3">
        <v>-8.6869361063417685</v>
      </c>
      <c r="H78" s="3">
        <v>-10.149253023657739</v>
      </c>
    </row>
    <row r="79" spans="1:8" x14ac:dyDescent="0.25">
      <c r="A79" s="2">
        <f t="shared" si="6"/>
        <v>2024</v>
      </c>
      <c r="B79" s="2">
        <v>6</v>
      </c>
      <c r="C79" s="4">
        <v>202.14600000000002</v>
      </c>
      <c r="D79" s="3">
        <v>-42.525461027994339</v>
      </c>
      <c r="E79" s="3">
        <v>-19.448258722932714</v>
      </c>
      <c r="F79" s="4">
        <v>20985.721000000001</v>
      </c>
      <c r="G79" s="3">
        <v>-19.4873756820942</v>
      </c>
      <c r="H79" s="3">
        <v>-10.40072955030551</v>
      </c>
    </row>
    <row r="80" spans="1:8" x14ac:dyDescent="0.25">
      <c r="A80" s="2">
        <f t="shared" si="6"/>
        <v>2024</v>
      </c>
      <c r="B80" s="2">
        <v>7</v>
      </c>
      <c r="C80" s="4">
        <v>175.87</v>
      </c>
      <c r="D80" s="3">
        <v>-30.258195762432926</v>
      </c>
      <c r="E80" s="3">
        <v>-19.986668333960672</v>
      </c>
      <c r="F80" s="4">
        <v>23802.034999999996</v>
      </c>
      <c r="G80" s="3">
        <v>-8.3447616616891036</v>
      </c>
      <c r="H80" s="3">
        <v>-10.652045848884725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37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1" style="2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2">
        <v>1</v>
      </c>
      <c r="C2" s="4">
        <v>180325.52</v>
      </c>
      <c r="D2" s="3">
        <v>16.236741830190461</v>
      </c>
      <c r="E2" s="3">
        <v>5.8732128294733377</v>
      </c>
      <c r="F2" s="4">
        <v>22644455.91</v>
      </c>
      <c r="G2" s="3">
        <v>-9.8924369546690478</v>
      </c>
      <c r="H2" s="3">
        <v>-0.26199609953055031</v>
      </c>
    </row>
    <row r="3" spans="1:8" x14ac:dyDescent="0.25">
      <c r="A3" s="2">
        <f>A2</f>
        <v>2018</v>
      </c>
      <c r="B3" s="2">
        <v>2</v>
      </c>
      <c r="C3" s="4">
        <v>154107.51</v>
      </c>
      <c r="D3" s="3">
        <v>1.0521766437112667</v>
      </c>
      <c r="E3" s="3">
        <v>6.3430351811114107</v>
      </c>
      <c r="F3" s="4">
        <v>21418725.260000002</v>
      </c>
      <c r="G3" s="3">
        <v>3.0814526831794309</v>
      </c>
      <c r="H3" s="3">
        <v>-0.28347680248222196</v>
      </c>
    </row>
    <row r="4" spans="1:8" x14ac:dyDescent="0.25">
      <c r="A4" s="2">
        <f t="shared" ref="A4:A13" si="0">A3</f>
        <v>2018</v>
      </c>
      <c r="B4" s="2">
        <v>3</v>
      </c>
      <c r="C4" s="4">
        <v>162115.04999999999</v>
      </c>
      <c r="D4" s="3">
        <v>-3.9122744200346227</v>
      </c>
      <c r="E4" s="3">
        <v>6.8002383320011743</v>
      </c>
      <c r="F4" s="4">
        <v>23931088.719999999</v>
      </c>
      <c r="G4" s="3">
        <v>14.613325694606116</v>
      </c>
      <c r="H4" s="3">
        <v>-0.30659093869896925</v>
      </c>
    </row>
    <row r="5" spans="1:8" x14ac:dyDescent="0.25">
      <c r="A5" s="2">
        <f t="shared" si="0"/>
        <v>2018</v>
      </c>
      <c r="B5" s="2">
        <v>4</v>
      </c>
      <c r="C5" s="4">
        <v>181426.38</v>
      </c>
      <c r="D5" s="3">
        <v>19.330130436361181</v>
      </c>
      <c r="E5" s="3">
        <v>7.2419029280357847</v>
      </c>
      <c r="F5" s="4">
        <v>20487032.469999999</v>
      </c>
      <c r="G5" s="3">
        <v>6.2340819665450242</v>
      </c>
      <c r="H5" s="3">
        <v>-0.33153296719648345</v>
      </c>
    </row>
    <row r="6" spans="1:8" x14ac:dyDescent="0.25">
      <c r="A6" s="2">
        <f t="shared" si="0"/>
        <v>2018</v>
      </c>
      <c r="B6" s="2">
        <v>5</v>
      </c>
      <c r="C6" s="4">
        <v>147312.67000000001</v>
      </c>
      <c r="D6" s="3">
        <v>10.229915487190787</v>
      </c>
      <c r="E6" s="3">
        <v>7.6643656906117297</v>
      </c>
      <c r="F6" s="4">
        <v>19917115.359999999</v>
      </c>
      <c r="G6" s="3">
        <v>-0.89687707258681026</v>
      </c>
      <c r="H6" s="3">
        <v>-0.35746124166869858</v>
      </c>
    </row>
    <row r="7" spans="1:8" x14ac:dyDescent="0.25">
      <c r="A7" s="2">
        <f t="shared" si="0"/>
        <v>2018</v>
      </c>
      <c r="B7" s="2">
        <v>6</v>
      </c>
      <c r="C7" s="4">
        <v>148133.17000000001</v>
      </c>
      <c r="D7" s="3">
        <v>28.78543751553493</v>
      </c>
      <c r="E7" s="3">
        <v>8.0648028013691295</v>
      </c>
      <c r="F7" s="4">
        <v>19675727.100000001</v>
      </c>
      <c r="G7" s="3">
        <v>-10.478407301419757</v>
      </c>
      <c r="H7" s="3">
        <v>-0.38307817032803876</v>
      </c>
    </row>
    <row r="8" spans="1:8" x14ac:dyDescent="0.25">
      <c r="A8" s="2">
        <f t="shared" si="0"/>
        <v>2018</v>
      </c>
      <c r="B8" s="2">
        <v>7</v>
      </c>
      <c r="C8" s="4">
        <v>132476.75</v>
      </c>
      <c r="D8" s="3">
        <v>13.178434775952375</v>
      </c>
      <c r="E8" s="3">
        <v>8.440568605128421</v>
      </c>
      <c r="F8" s="4">
        <v>21692676.010000002</v>
      </c>
      <c r="G8" s="3">
        <v>-4.3535793796834916</v>
      </c>
      <c r="H8" s="3">
        <v>-0.40712362081963072</v>
      </c>
    </row>
    <row r="9" spans="1:8" x14ac:dyDescent="0.25">
      <c r="A9" s="2">
        <f t="shared" si="0"/>
        <v>2018</v>
      </c>
      <c r="B9" s="2">
        <v>8</v>
      </c>
      <c r="C9" s="4">
        <v>127596.94</v>
      </c>
      <c r="D9" s="3">
        <v>-1.8992785887426811</v>
      </c>
      <c r="E9" s="3">
        <v>8.7904563796763036</v>
      </c>
      <c r="F9" s="4">
        <v>22216138.359999999</v>
      </c>
      <c r="G9" s="3">
        <v>2.9762110308126477</v>
      </c>
      <c r="H9" s="3">
        <v>-0.4290385253115937</v>
      </c>
    </row>
    <row r="10" spans="1:8" x14ac:dyDescent="0.25">
      <c r="A10" s="2">
        <f t="shared" si="0"/>
        <v>2018</v>
      </c>
      <c r="B10" s="2">
        <v>9</v>
      </c>
      <c r="C10" s="4">
        <v>117687.73</v>
      </c>
      <c r="D10" s="3">
        <v>0.52916999520962182</v>
      </c>
      <c r="E10" s="3">
        <v>9.1135884212835627</v>
      </c>
      <c r="F10" s="4">
        <v>20883240.600000001</v>
      </c>
      <c r="G10" s="3">
        <v>3.957633714641573</v>
      </c>
      <c r="H10" s="3">
        <v>-0.44853787539974593</v>
      </c>
    </row>
    <row r="11" spans="1:8" x14ac:dyDescent="0.25">
      <c r="A11" s="2">
        <f t="shared" si="0"/>
        <v>2018</v>
      </c>
      <c r="B11" s="2">
        <v>10</v>
      </c>
      <c r="C11" s="4">
        <v>132365.47</v>
      </c>
      <c r="D11" s="3">
        <v>-1.1042528494485837</v>
      </c>
      <c r="E11" s="3">
        <v>9.4083446835148443</v>
      </c>
      <c r="F11" s="4">
        <v>21907304.949999999</v>
      </c>
      <c r="G11" s="3">
        <v>3.2154956039692095</v>
      </c>
      <c r="H11" s="3">
        <v>-0.46510018701628592</v>
      </c>
    </row>
    <row r="12" spans="1:8" x14ac:dyDescent="0.25">
      <c r="A12" s="2">
        <f t="shared" si="0"/>
        <v>2018</v>
      </c>
      <c r="B12" s="2">
        <v>11</v>
      </c>
      <c r="C12" s="4">
        <v>106751.28</v>
      </c>
      <c r="D12" s="3">
        <v>-31.596404788591535</v>
      </c>
      <c r="E12" s="3">
        <v>9.6725089797663149</v>
      </c>
      <c r="F12" s="4">
        <v>22032578.93</v>
      </c>
      <c r="G12" s="3">
        <v>-1.6896432173337805</v>
      </c>
      <c r="H12" s="3">
        <v>-0.47789799195521471</v>
      </c>
    </row>
    <row r="13" spans="1:8" x14ac:dyDescent="0.25">
      <c r="A13" s="2">
        <f t="shared" si="0"/>
        <v>2018</v>
      </c>
      <c r="B13" s="2">
        <v>12</v>
      </c>
      <c r="C13" s="4">
        <v>131870.97</v>
      </c>
      <c r="D13" s="3">
        <v>-28.010461143458631</v>
      </c>
      <c r="E13" s="3">
        <v>9.9031350819387978</v>
      </c>
      <c r="F13" s="4">
        <v>21405553.57</v>
      </c>
      <c r="G13" s="3">
        <v>-9.0363959013207484</v>
      </c>
      <c r="H13" s="3">
        <v>-0.48584822508060382</v>
      </c>
    </row>
    <row r="14" spans="1:8" x14ac:dyDescent="0.25">
      <c r="A14" s="2">
        <v>2019</v>
      </c>
      <c r="B14" s="2">
        <v>1</v>
      </c>
      <c r="C14" s="4">
        <v>209553.76</v>
      </c>
      <c r="D14" s="3">
        <v>16.208598760730041</v>
      </c>
      <c r="E14" s="3">
        <v>10.094410865143649</v>
      </c>
      <c r="F14" s="4">
        <v>24476967.489999998</v>
      </c>
      <c r="G14" s="3">
        <v>8.0925396807204564</v>
      </c>
      <c r="H14" s="3">
        <v>-0.48795197023050962</v>
      </c>
    </row>
    <row r="15" spans="1:8" x14ac:dyDescent="0.25">
      <c r="A15" s="2">
        <f>A14</f>
        <v>2019</v>
      </c>
      <c r="B15" s="2">
        <v>2</v>
      </c>
      <c r="C15" s="4">
        <v>217790.93</v>
      </c>
      <c r="D15" s="3">
        <v>41.324021133038855</v>
      </c>
      <c r="E15" s="3">
        <v>10.237891315865461</v>
      </c>
      <c r="F15" s="4">
        <v>20402966.969999999</v>
      </c>
      <c r="G15" s="3">
        <v>-4.7423844214340649</v>
      </c>
      <c r="H15" s="3">
        <v>-0.48380409927606066</v>
      </c>
    </row>
    <row r="16" spans="1:8" x14ac:dyDescent="0.25">
      <c r="A16" s="2">
        <f t="shared" ref="A16:A25" si="1">A15</f>
        <v>2019</v>
      </c>
      <c r="B16" s="2">
        <v>3</v>
      </c>
      <c r="C16" s="4">
        <v>185628.41</v>
      </c>
      <c r="D16" s="3">
        <v>14.504119142547234</v>
      </c>
      <c r="E16" s="3">
        <v>10.325556016970463</v>
      </c>
      <c r="F16" s="4">
        <v>20624711.359999999</v>
      </c>
      <c r="G16" s="3">
        <v>-13.816242957792181</v>
      </c>
      <c r="H16" s="3">
        <v>-0.47240361661262498</v>
      </c>
    </row>
    <row r="17" spans="1:8" x14ac:dyDescent="0.25">
      <c r="A17" s="2">
        <f t="shared" si="1"/>
        <v>2019</v>
      </c>
      <c r="B17" s="2">
        <v>4</v>
      </c>
      <c r="C17" s="4">
        <v>206188.93</v>
      </c>
      <c r="D17" s="3">
        <v>13.648814466782611</v>
      </c>
      <c r="E17" s="3">
        <v>10.351543310339968</v>
      </c>
      <c r="F17" s="4">
        <v>19767691.359999999</v>
      </c>
      <c r="G17" s="3">
        <v>-3.5112020789412002</v>
      </c>
      <c r="H17" s="3">
        <v>-0.45304526138016499</v>
      </c>
    </row>
    <row r="18" spans="1:8" x14ac:dyDescent="0.25">
      <c r="A18" s="2">
        <f t="shared" si="1"/>
        <v>2019</v>
      </c>
      <c r="B18" s="2">
        <v>5</v>
      </c>
      <c r="C18" s="4">
        <v>214793.13</v>
      </c>
      <c r="D18" s="3">
        <v>45.80764166449498</v>
      </c>
      <c r="E18" s="3">
        <v>10.31028171585012</v>
      </c>
      <c r="F18" s="4">
        <v>20484341.510000002</v>
      </c>
      <c r="G18" s="3">
        <v>2.8479332460923379</v>
      </c>
      <c r="H18" s="3">
        <v>-0.42595042822844714</v>
      </c>
    </row>
    <row r="19" spans="1:8" x14ac:dyDescent="0.25">
      <c r="A19" s="2">
        <f t="shared" si="1"/>
        <v>2019</v>
      </c>
      <c r="B19" s="2">
        <v>6</v>
      </c>
      <c r="C19" s="4">
        <v>191199.12</v>
      </c>
      <c r="D19" s="3">
        <v>29.072455547937025</v>
      </c>
      <c r="E19" s="3">
        <v>10.196428730540703</v>
      </c>
      <c r="F19" s="4">
        <v>20776398.82</v>
      </c>
      <c r="G19" s="3">
        <v>5.5940586815721671</v>
      </c>
      <c r="H19" s="3">
        <v>-0.39155288380845743</v>
      </c>
    </row>
    <row r="20" spans="1:8" x14ac:dyDescent="0.25">
      <c r="A20" s="2">
        <f t="shared" si="1"/>
        <v>2019</v>
      </c>
      <c r="B20" s="2">
        <v>7</v>
      </c>
      <c r="C20" s="4">
        <v>178737.36</v>
      </c>
      <c r="D20" s="3">
        <v>34.919795360317927</v>
      </c>
      <c r="E20" s="3">
        <v>10.007106945892376</v>
      </c>
      <c r="F20" s="4">
        <v>23483725.510000002</v>
      </c>
      <c r="G20" s="3">
        <v>8.2564709820694979</v>
      </c>
      <c r="H20" s="3">
        <v>-0.35005904173824282</v>
      </c>
    </row>
    <row r="21" spans="1:8" x14ac:dyDescent="0.25">
      <c r="A21" s="2">
        <f t="shared" si="1"/>
        <v>2019</v>
      </c>
      <c r="B21" s="2">
        <v>8</v>
      </c>
      <c r="C21" s="4">
        <v>175755.21</v>
      </c>
      <c r="D21" s="3">
        <v>37.742496019105154</v>
      </c>
      <c r="E21" s="3">
        <v>9.7407497885814536</v>
      </c>
      <c r="F21" s="4">
        <v>22251322.140000001</v>
      </c>
      <c r="G21" s="3">
        <v>0.15837036765735668</v>
      </c>
      <c r="H21" s="3">
        <v>-0.30125964816603212</v>
      </c>
    </row>
    <row r="22" spans="1:8" x14ac:dyDescent="0.25">
      <c r="A22" s="2">
        <f t="shared" si="1"/>
        <v>2019</v>
      </c>
      <c r="B22" s="2">
        <v>9</v>
      </c>
      <c r="C22" s="4">
        <v>179263.35</v>
      </c>
      <c r="D22" s="3">
        <v>52.321189303251934</v>
      </c>
      <c r="E22" s="3">
        <v>9.3975207330908059</v>
      </c>
      <c r="F22" s="4">
        <v>21155815.949999999</v>
      </c>
      <c r="G22" s="3">
        <v>1.3052349260392004</v>
      </c>
      <c r="H22" s="3">
        <v>-0.24434777354395645</v>
      </c>
    </row>
    <row r="23" spans="1:8" x14ac:dyDescent="0.25">
      <c r="A23" s="2">
        <f t="shared" si="1"/>
        <v>2019</v>
      </c>
      <c r="B23" s="2">
        <v>10</v>
      </c>
      <c r="C23" s="4">
        <v>204195.89</v>
      </c>
      <c r="D23" s="3">
        <v>54.266735879077842</v>
      </c>
      <c r="E23" s="3">
        <v>8.9795278196137573</v>
      </c>
      <c r="F23" s="4">
        <v>20763144.989999998</v>
      </c>
      <c r="G23" s="3">
        <v>-5.2227326118450819</v>
      </c>
      <c r="H23" s="3">
        <v>-0.17848456957304806</v>
      </c>
    </row>
    <row r="24" spans="1:8" x14ac:dyDescent="0.25">
      <c r="A24" s="2">
        <f t="shared" si="1"/>
        <v>2019</v>
      </c>
      <c r="B24" s="2">
        <v>11</v>
      </c>
      <c r="C24" s="4">
        <v>214643.16</v>
      </c>
      <c r="D24" s="3">
        <v>101.0684649401862</v>
      </c>
      <c r="E24" s="3">
        <v>8.4918598986610032</v>
      </c>
      <c r="F24" s="4">
        <v>22222921.489999998</v>
      </c>
      <c r="G24" s="3">
        <v>0.86391411829154219</v>
      </c>
      <c r="H24" s="3">
        <v>-0.10272357804464592</v>
      </c>
    </row>
    <row r="25" spans="1:8" x14ac:dyDescent="0.25">
      <c r="A25" s="2">
        <f t="shared" si="1"/>
        <v>2019</v>
      </c>
      <c r="B25" s="2">
        <v>12</v>
      </c>
      <c r="C25" s="4">
        <v>208915.91</v>
      </c>
      <c r="D25" s="3">
        <v>58.424488725608079</v>
      </c>
      <c r="E25" s="3">
        <v>7.9427507657473679</v>
      </c>
      <c r="F25" s="4">
        <v>21772781.530000001</v>
      </c>
      <c r="G25" s="3">
        <v>1.7155732917585986</v>
      </c>
      <c r="H25" s="3">
        <v>-1.6468635753024537E-2</v>
      </c>
    </row>
    <row r="26" spans="1:8" x14ac:dyDescent="0.25">
      <c r="A26" s="2">
        <v>2020</v>
      </c>
      <c r="B26" s="2">
        <v>1</v>
      </c>
      <c r="C26" s="4">
        <v>206056.77</v>
      </c>
      <c r="D26" s="3">
        <v>-1.6687794101141518</v>
      </c>
      <c r="E26" s="3">
        <v>7.3468631472933374</v>
      </c>
      <c r="F26" s="4">
        <v>22904961.585000001</v>
      </c>
      <c r="G26" s="3">
        <v>-6.4223883356557039</v>
      </c>
      <c r="H26" s="3">
        <v>8.0943548125342712E-2</v>
      </c>
    </row>
    <row r="27" spans="1:8" x14ac:dyDescent="0.25">
      <c r="A27" s="2">
        <f>A26</f>
        <v>2020</v>
      </c>
      <c r="B27" s="2">
        <v>2</v>
      </c>
      <c r="C27" s="4">
        <v>158401.91</v>
      </c>
      <c r="D27" s="3">
        <v>-27.268821525304098</v>
      </c>
      <c r="E27" s="3">
        <v>6.7223654459666076</v>
      </c>
      <c r="F27" s="4">
        <v>20460852.623000003</v>
      </c>
      <c r="G27" s="3">
        <v>0.28371193799958672</v>
      </c>
      <c r="H27" s="3">
        <v>0.190296545103393</v>
      </c>
    </row>
    <row r="28" spans="1:8" x14ac:dyDescent="0.25">
      <c r="A28" s="2">
        <f t="shared" ref="A28:A37" si="2">A27</f>
        <v>2020</v>
      </c>
      <c r="B28" s="2">
        <v>3</v>
      </c>
      <c r="C28" s="4">
        <v>125090.98</v>
      </c>
      <c r="D28" s="3">
        <v>-32.612157804939457</v>
      </c>
      <c r="E28" s="3">
        <v>6.0867999781461641</v>
      </c>
      <c r="F28" s="4">
        <v>21160857.077999998</v>
      </c>
      <c r="G28" s="3">
        <v>2.5995307698696291</v>
      </c>
      <c r="H28" s="3">
        <v>0.31192230642435648</v>
      </c>
    </row>
    <row r="29" spans="1:8" x14ac:dyDescent="0.25">
      <c r="A29" s="2">
        <f t="shared" si="2"/>
        <v>2020</v>
      </c>
      <c r="B29" s="2">
        <v>4</v>
      </c>
      <c r="C29" s="4">
        <v>143312.19</v>
      </c>
      <c r="D29" s="3">
        <v>-30.494721515844713</v>
      </c>
      <c r="E29" s="3">
        <v>5.4553485611157662</v>
      </c>
      <c r="F29" s="4">
        <v>17606887.246999998</v>
      </c>
      <c r="G29" s="3">
        <v>-10.930988721183688</v>
      </c>
      <c r="H29" s="3">
        <v>0.44615927051152554</v>
      </c>
    </row>
    <row r="30" spans="1:8" x14ac:dyDescent="0.25">
      <c r="A30" s="2">
        <f t="shared" si="2"/>
        <v>2020</v>
      </c>
      <c r="B30" s="2">
        <v>5</v>
      </c>
      <c r="C30" s="4">
        <v>146814.60999999999</v>
      </c>
      <c r="D30" s="3">
        <v>-31.648367897055184</v>
      </c>
      <c r="E30" s="3">
        <v>4.8405055845353484</v>
      </c>
      <c r="F30" s="4">
        <v>18072942.740000002</v>
      </c>
      <c r="G30" s="3">
        <v>-11.771912554879094</v>
      </c>
      <c r="H30" s="3">
        <v>0.59350473748704302</v>
      </c>
    </row>
    <row r="31" spans="1:8" x14ac:dyDescent="0.25">
      <c r="A31" s="2">
        <f t="shared" si="2"/>
        <v>2020</v>
      </c>
      <c r="B31" s="2">
        <v>6</v>
      </c>
      <c r="C31" s="4">
        <v>117955.64</v>
      </c>
      <c r="D31" s="3">
        <v>-38.307435724599571</v>
      </c>
      <c r="E31" s="3">
        <v>4.2522689054206122</v>
      </c>
      <c r="F31" s="4">
        <v>18984194.230999999</v>
      </c>
      <c r="G31" s="3">
        <v>-8.6261560751075379</v>
      </c>
      <c r="H31" s="3">
        <v>0.75366592775140628</v>
      </c>
    </row>
    <row r="32" spans="1:8" x14ac:dyDescent="0.25">
      <c r="A32" s="2">
        <f t="shared" si="2"/>
        <v>2020</v>
      </c>
      <c r="B32" s="2">
        <v>7</v>
      </c>
      <c r="C32" s="4">
        <v>113269.42</v>
      </c>
      <c r="D32" s="3">
        <v>-36.628011066069234</v>
      </c>
      <c r="E32" s="3">
        <v>3.698102431239926</v>
      </c>
      <c r="F32" s="4">
        <v>23492232.523999996</v>
      </c>
      <c r="G32" s="3">
        <v>3.6225146629198512E-2</v>
      </c>
      <c r="H32" s="3">
        <v>0.9254913521709206</v>
      </c>
    </row>
    <row r="33" spans="1:8" x14ac:dyDescent="0.25">
      <c r="A33" s="2">
        <f t="shared" si="2"/>
        <v>2020</v>
      </c>
      <c r="B33" s="2">
        <v>8</v>
      </c>
      <c r="C33" s="4">
        <v>136014.22</v>
      </c>
      <c r="D33" s="3">
        <v>-22.611557290392692</v>
      </c>
      <c r="E33" s="3">
        <v>3.1825145344179071</v>
      </c>
      <c r="F33" s="4">
        <v>22076470.555</v>
      </c>
      <c r="G33" s="3">
        <v>-0.78580312621370219</v>
      </c>
      <c r="H33" s="3">
        <v>1.1071781450839149</v>
      </c>
    </row>
    <row r="34" spans="1:8" x14ac:dyDescent="0.25">
      <c r="A34" s="2">
        <f t="shared" si="2"/>
        <v>2020</v>
      </c>
      <c r="B34" s="2">
        <v>9</v>
      </c>
      <c r="C34" s="4">
        <v>156952.4</v>
      </c>
      <c r="D34" s="3">
        <v>-12.445907097016773</v>
      </c>
      <c r="E34" s="3">
        <v>2.7072131628307496</v>
      </c>
      <c r="F34" s="4">
        <v>20870864.921</v>
      </c>
      <c r="G34" s="3">
        <v>-1.3469158063837194</v>
      </c>
      <c r="H34" s="3">
        <v>1.2968616862311111</v>
      </c>
    </row>
    <row r="35" spans="1:8" x14ac:dyDescent="0.25">
      <c r="A35" s="2">
        <f t="shared" si="2"/>
        <v>2020</v>
      </c>
      <c r="B35" s="2">
        <v>10</v>
      </c>
      <c r="C35" s="4">
        <v>180737.86</v>
      </c>
      <c r="D35" s="3">
        <v>-11.488003015143954</v>
      </c>
      <c r="E35" s="3">
        <v>2.2721150093668125</v>
      </c>
      <c r="F35" s="4">
        <v>20613162.982000001</v>
      </c>
      <c r="G35" s="3">
        <v>-0.72234725554453094</v>
      </c>
      <c r="H35" s="3">
        <v>1.492545898320502</v>
      </c>
    </row>
    <row r="36" spans="1:8" x14ac:dyDescent="0.25">
      <c r="A36" s="2">
        <f t="shared" si="2"/>
        <v>2020</v>
      </c>
      <c r="B36" s="2">
        <v>11</v>
      </c>
      <c r="C36" s="4">
        <v>150467.25</v>
      </c>
      <c r="D36" s="3">
        <v>-29.898884269128356</v>
      </c>
      <c r="E36" s="3">
        <v>1.8760844668964096</v>
      </c>
      <c r="F36" s="4">
        <v>19559887.862999998</v>
      </c>
      <c r="G36" s="3">
        <v>-11.983274243210229</v>
      </c>
      <c r="H36" s="3">
        <v>1.6920511084008709</v>
      </c>
    </row>
    <row r="37" spans="1:8" x14ac:dyDescent="0.25">
      <c r="A37" s="2">
        <f t="shared" si="2"/>
        <v>2020</v>
      </c>
      <c r="B37" s="2">
        <v>12</v>
      </c>
      <c r="C37" s="4">
        <v>181636.77</v>
      </c>
      <c r="D37" s="3">
        <v>-13.057473698388989</v>
      </c>
      <c r="E37" s="3">
        <v>1.5170303645381522</v>
      </c>
      <c r="F37" s="4">
        <v>23441055.543000001</v>
      </c>
      <c r="G37" s="3">
        <v>7.6621997547779541</v>
      </c>
      <c r="H37" s="3">
        <v>1.8930438314964269</v>
      </c>
    </row>
    <row r="38" spans="1:8" x14ac:dyDescent="0.25">
      <c r="A38" s="2">
        <v>2021</v>
      </c>
      <c r="B38" s="2">
        <v>1</v>
      </c>
      <c r="C38" s="4">
        <v>191648.39</v>
      </c>
      <c r="D38" s="3">
        <v>-6.9924322311758935</v>
      </c>
      <c r="E38" s="3">
        <v>1.1906549363595391</v>
      </c>
      <c r="F38" s="4">
        <v>24431369.931000002</v>
      </c>
      <c r="G38" s="3">
        <v>6.664094765387496</v>
      </c>
      <c r="H38" s="3">
        <v>2.0922409072597392</v>
      </c>
    </row>
    <row r="39" spans="1:8" x14ac:dyDescent="0.25">
      <c r="A39" s="2">
        <f>A38</f>
        <v>2021</v>
      </c>
      <c r="B39" s="2">
        <v>2</v>
      </c>
      <c r="C39" s="4">
        <v>187084.1</v>
      </c>
      <c r="D39" s="3">
        <v>18.107224843437809</v>
      </c>
      <c r="E39" s="3">
        <v>0.8916482980903655</v>
      </c>
      <c r="F39" s="4">
        <v>21199109.228</v>
      </c>
      <c r="G39" s="3">
        <v>3.6081419411140514</v>
      </c>
      <c r="H39" s="3">
        <v>2.2867598111713829</v>
      </c>
    </row>
    <row r="40" spans="1:8" x14ac:dyDescent="0.25">
      <c r="A40" s="2">
        <f t="shared" ref="A40:A49" si="3">A39</f>
        <v>2021</v>
      </c>
      <c r="B40" s="2">
        <v>3</v>
      </c>
      <c r="C40" s="4">
        <v>190618.88</v>
      </c>
      <c r="D40" s="3">
        <v>52.3841926891931</v>
      </c>
      <c r="E40" s="3">
        <v>0.61413229551823667</v>
      </c>
      <c r="F40" s="4">
        <v>22207842.120999999</v>
      </c>
      <c r="G40" s="3">
        <v>4.9477440310700116</v>
      </c>
      <c r="H40" s="3">
        <v>2.4740355085631922</v>
      </c>
    </row>
    <row r="41" spans="1:8" x14ac:dyDescent="0.25">
      <c r="A41" s="2">
        <f t="shared" si="3"/>
        <v>2021</v>
      </c>
      <c r="B41" s="2">
        <v>4</v>
      </c>
      <c r="C41" s="4">
        <v>116780.49</v>
      </c>
      <c r="D41" s="3">
        <v>-18.513219287207871</v>
      </c>
      <c r="E41" s="3">
        <v>0.35342430057974045</v>
      </c>
      <c r="F41" s="4">
        <v>20007418.434</v>
      </c>
      <c r="G41" s="3">
        <v>13.63404645763846</v>
      </c>
      <c r="H41" s="3">
        <v>2.6515947274149139</v>
      </c>
    </row>
    <row r="42" spans="1:8" x14ac:dyDescent="0.25">
      <c r="A42" s="2">
        <f t="shared" si="3"/>
        <v>2021</v>
      </c>
      <c r="B42" s="2">
        <v>5</v>
      </c>
      <c r="C42" s="4">
        <v>162347.71</v>
      </c>
      <c r="D42" s="3">
        <v>10.580077827404244</v>
      </c>
      <c r="E42" s="3">
        <v>0.10843682829435852</v>
      </c>
      <c r="F42" s="4">
        <v>20247861.307</v>
      </c>
      <c r="G42" s="3">
        <v>12.034114190968758</v>
      </c>
      <c r="H42" s="3">
        <v>2.8171359810203573</v>
      </c>
    </row>
    <row r="43" spans="1:8" ht="15" customHeight="1" x14ac:dyDescent="0.25">
      <c r="A43" s="2">
        <f t="shared" si="3"/>
        <v>2021</v>
      </c>
      <c r="B43" s="2">
        <v>6</v>
      </c>
      <c r="C43" s="4">
        <v>129723.32</v>
      </c>
      <c r="D43" s="3">
        <v>9.9763606047154738</v>
      </c>
      <c r="E43" s="3">
        <v>-0.12322778990091264</v>
      </c>
      <c r="F43" s="4">
        <v>19992009.98</v>
      </c>
      <c r="G43" s="3">
        <v>5.3087096388547472</v>
      </c>
      <c r="H43" s="3">
        <v>2.9691204529323754</v>
      </c>
    </row>
    <row r="44" spans="1:8" x14ac:dyDescent="0.25">
      <c r="A44" s="2">
        <f t="shared" si="3"/>
        <v>2021</v>
      </c>
      <c r="B44" s="2">
        <v>7</v>
      </c>
      <c r="C44" s="4">
        <v>140933.35999999999</v>
      </c>
      <c r="D44" s="3">
        <v>24.423132033341389</v>
      </c>
      <c r="E44" s="3">
        <v>-0.34324002527747177</v>
      </c>
      <c r="F44" s="4">
        <v>22460922.289000001</v>
      </c>
      <c r="G44" s="3">
        <v>-4.3900052238389664</v>
      </c>
      <c r="H44" s="3">
        <v>3.1066493946350668</v>
      </c>
    </row>
    <row r="45" spans="1:8" x14ac:dyDescent="0.25">
      <c r="A45" s="2">
        <f t="shared" si="3"/>
        <v>2021</v>
      </c>
      <c r="B45" s="2">
        <v>8</v>
      </c>
      <c r="C45" s="4">
        <v>138739.35</v>
      </c>
      <c r="D45" s="3">
        <v>2.0035625686784853</v>
      </c>
      <c r="E45" s="3">
        <v>-0.55256898880153593</v>
      </c>
      <c r="F45" s="4">
        <v>21622107.366</v>
      </c>
      <c r="G45" s="3">
        <v>-2.0581332866049684</v>
      </c>
      <c r="H45" s="3">
        <v>3.2289865290837754</v>
      </c>
    </row>
    <row r="46" spans="1:8" x14ac:dyDescent="0.25">
      <c r="A46" s="2">
        <f t="shared" si="3"/>
        <v>2021</v>
      </c>
      <c r="B46" s="2">
        <v>9</v>
      </c>
      <c r="C46" s="4">
        <v>138951.38</v>
      </c>
      <c r="D46" s="3">
        <v>-11.469095088702041</v>
      </c>
      <c r="E46" s="3">
        <v>-0.75046390449080702</v>
      </c>
      <c r="F46" s="4">
        <v>20903842.870000001</v>
      </c>
      <c r="G46" s="3">
        <v>0.15800949852740054</v>
      </c>
      <c r="H46" s="3">
        <v>3.3348749782186733</v>
      </c>
    </row>
    <row r="47" spans="1:8" x14ac:dyDescent="0.25">
      <c r="A47" s="2">
        <f t="shared" si="3"/>
        <v>2021</v>
      </c>
      <c r="B47" s="2">
        <v>10</v>
      </c>
      <c r="C47" s="4">
        <v>118772.36</v>
      </c>
      <c r="D47" s="3">
        <v>-34.284737021894571</v>
      </c>
      <c r="E47" s="3">
        <v>-0.93599648722705087</v>
      </c>
      <c r="F47" s="4">
        <v>20878159.075999998</v>
      </c>
      <c r="G47" s="3">
        <v>1.2855673543715751</v>
      </c>
      <c r="H47" s="3">
        <v>3.4226907028816207</v>
      </c>
    </row>
    <row r="48" spans="1:8" x14ac:dyDescent="0.25">
      <c r="A48" s="2">
        <f t="shared" si="3"/>
        <v>2021</v>
      </c>
      <c r="B48" s="2">
        <v>11</v>
      </c>
      <c r="C48" s="4">
        <v>162555.82</v>
      </c>
      <c r="D48" s="3">
        <v>8.0340206922104418</v>
      </c>
      <c r="E48" s="3">
        <v>-1.1089828012798255</v>
      </c>
      <c r="F48" s="4">
        <v>23261486.169999994</v>
      </c>
      <c r="G48" s="3">
        <v>18.924435216226556</v>
      </c>
      <c r="H48" s="3">
        <v>3.4905890482561652</v>
      </c>
    </row>
    <row r="49" spans="1:8" x14ac:dyDescent="0.25">
      <c r="A49" s="2">
        <f t="shared" si="3"/>
        <v>2021</v>
      </c>
      <c r="B49" s="2">
        <v>12</v>
      </c>
      <c r="C49" s="4">
        <v>201588.29</v>
      </c>
      <c r="D49" s="3">
        <v>10.984295745844875</v>
      </c>
      <c r="E49" s="3">
        <v>-1.2715547956780411</v>
      </c>
      <c r="F49" s="4">
        <v>24175856.670000002</v>
      </c>
      <c r="G49" s="3">
        <v>3.1346759349300202</v>
      </c>
      <c r="H49" s="3">
        <v>3.5365769481822085</v>
      </c>
    </row>
    <row r="50" spans="1:8" x14ac:dyDescent="0.25">
      <c r="A50" s="2">
        <v>2022</v>
      </c>
      <c r="B50" s="2">
        <v>1</v>
      </c>
      <c r="C50" s="4">
        <v>178039.1</v>
      </c>
      <c r="D50" s="3">
        <v>-7.1011762739045192</v>
      </c>
      <c r="E50" s="3">
        <v>-1.4252094886524487</v>
      </c>
      <c r="F50" s="4">
        <v>24613939.172500003</v>
      </c>
      <c r="G50" s="3">
        <v>0.74727386149699981</v>
      </c>
      <c r="H50" s="3">
        <v>3.5597331313724281</v>
      </c>
    </row>
    <row r="51" spans="1:8" x14ac:dyDescent="0.25">
      <c r="A51" s="2">
        <f>A50</f>
        <v>2022</v>
      </c>
      <c r="B51" s="2">
        <v>2</v>
      </c>
      <c r="C51" s="4">
        <v>146262.22</v>
      </c>
      <c r="D51" s="3">
        <v>-21.820069156064037</v>
      </c>
      <c r="E51" s="3">
        <v>-1.5705927977017493</v>
      </c>
      <c r="F51" s="4">
        <v>21300547.849999998</v>
      </c>
      <c r="G51" s="3">
        <v>0.47850417160932857</v>
      </c>
      <c r="H51" s="3">
        <v>3.5591084167469145</v>
      </c>
    </row>
    <row r="52" spans="1:8" x14ac:dyDescent="0.25">
      <c r="A52" s="2">
        <f t="shared" ref="A52:A61" si="4">A51</f>
        <v>2022</v>
      </c>
      <c r="B52" s="2">
        <v>3</v>
      </c>
      <c r="C52" s="4">
        <v>164220.21</v>
      </c>
      <c r="D52" s="3">
        <v>-13.848927241624764</v>
      </c>
      <c r="E52" s="3">
        <v>-1.7087448046847309</v>
      </c>
      <c r="F52" s="4">
        <v>23048236.260000002</v>
      </c>
      <c r="G52" s="3">
        <v>3.784222413060645</v>
      </c>
      <c r="H52" s="3">
        <v>3.5335583135542392</v>
      </c>
    </row>
    <row r="53" spans="1:8" x14ac:dyDescent="0.25">
      <c r="A53" s="2">
        <f t="shared" si="4"/>
        <v>2022</v>
      </c>
      <c r="B53" s="2">
        <v>4</v>
      </c>
      <c r="C53" s="4">
        <v>168690.71</v>
      </c>
      <c r="D53" s="3">
        <v>44.451106516165481</v>
      </c>
      <c r="E53" s="3">
        <v>-1.8421118050961787</v>
      </c>
      <c r="F53" s="4">
        <v>21963380.510000005</v>
      </c>
      <c r="G53" s="3">
        <v>9.776184181144032</v>
      </c>
      <c r="H53" s="3">
        <v>3.4817244001926171</v>
      </c>
    </row>
    <row r="54" spans="1:8" x14ac:dyDescent="0.25">
      <c r="A54" s="2">
        <f t="shared" si="4"/>
        <v>2022</v>
      </c>
      <c r="B54" s="2">
        <v>5</v>
      </c>
      <c r="C54" s="4">
        <v>180258.69</v>
      </c>
      <c r="D54" s="3">
        <v>11.03248084004389</v>
      </c>
      <c r="E54" s="3">
        <v>-1.9739831626556654</v>
      </c>
      <c r="F54" s="4">
        <v>22388670.520000003</v>
      </c>
      <c r="G54" s="3">
        <v>10.573014011410153</v>
      </c>
      <c r="H54" s="3">
        <v>3.4022656622893952</v>
      </c>
    </row>
    <row r="55" spans="1:8" x14ac:dyDescent="0.25">
      <c r="A55" s="2">
        <f t="shared" si="4"/>
        <v>2022</v>
      </c>
      <c r="B55" s="2">
        <v>6</v>
      </c>
      <c r="C55" s="4">
        <v>146658.96</v>
      </c>
      <c r="D55" s="3">
        <v>13.055200869049589</v>
      </c>
      <c r="E55" s="3">
        <v>-2.1044334342548989</v>
      </c>
      <c r="F55" s="4">
        <v>23445944.620000001</v>
      </c>
      <c r="G55" s="3">
        <v>17.276575209072597</v>
      </c>
      <c r="H55" s="3">
        <v>3.2942782007344875</v>
      </c>
    </row>
    <row r="56" spans="1:8" x14ac:dyDescent="0.25">
      <c r="A56" s="2">
        <f t="shared" si="4"/>
        <v>2022</v>
      </c>
      <c r="B56" s="2">
        <v>7</v>
      </c>
      <c r="C56" s="4">
        <v>91079.43</v>
      </c>
      <c r="D56" s="3">
        <v>-35.374115823251493</v>
      </c>
      <c r="E56" s="3">
        <v>-2.2326339501187333</v>
      </c>
      <c r="F56" s="4">
        <v>26622662.84</v>
      </c>
      <c r="G56" s="3">
        <v>18.528805262098103</v>
      </c>
      <c r="H56" s="3">
        <v>3.1573560850531641</v>
      </c>
    </row>
    <row r="57" spans="1:8" x14ac:dyDescent="0.25">
      <c r="A57" s="2">
        <f t="shared" si="4"/>
        <v>2022</v>
      </c>
      <c r="B57" s="2">
        <v>8</v>
      </c>
      <c r="C57" s="4">
        <v>92416.25</v>
      </c>
      <c r="D57" s="3">
        <v>-33.38858081719426</v>
      </c>
      <c r="E57" s="3">
        <v>-2.3567032880898489</v>
      </c>
      <c r="F57" s="4">
        <v>25478046.979999997</v>
      </c>
      <c r="G57" s="3">
        <v>17.833320077132385</v>
      </c>
      <c r="H57" s="3">
        <v>2.9920643776184965</v>
      </c>
    </row>
    <row r="58" spans="1:8" x14ac:dyDescent="0.25">
      <c r="A58" s="2">
        <f t="shared" si="4"/>
        <v>2022</v>
      </c>
      <c r="B58" s="2">
        <v>9</v>
      </c>
      <c r="C58" s="4">
        <v>107337.9</v>
      </c>
      <c r="D58" s="3">
        <v>-22.751468895091222</v>
      </c>
      <c r="E58" s="3">
        <v>-2.4770615178076709</v>
      </c>
      <c r="F58" s="4">
        <v>23882484.5</v>
      </c>
      <c r="G58" s="3">
        <v>14.249253826313325</v>
      </c>
      <c r="H58" s="3">
        <v>2.8000356025519624</v>
      </c>
    </row>
    <row r="59" spans="1:8" x14ac:dyDescent="0.25">
      <c r="A59" s="2">
        <f t="shared" si="4"/>
        <v>2022</v>
      </c>
      <c r="B59" s="2">
        <v>10</v>
      </c>
      <c r="C59" s="4">
        <v>156327.19</v>
      </c>
      <c r="D59" s="3">
        <v>31.619166277406642</v>
      </c>
      <c r="E59" s="3">
        <v>-2.5962837004067021</v>
      </c>
      <c r="F59" s="4">
        <v>22160553.599999994</v>
      </c>
      <c r="G59" s="3">
        <v>6.142277771387139</v>
      </c>
      <c r="H59" s="3">
        <v>2.5839329267319502</v>
      </c>
    </row>
    <row r="60" spans="1:8" x14ac:dyDescent="0.25">
      <c r="A60" s="2">
        <f t="shared" si="4"/>
        <v>2022</v>
      </c>
      <c r="B60" s="2">
        <v>11</v>
      </c>
      <c r="C60" s="4">
        <v>139301</v>
      </c>
      <c r="D60" s="3">
        <v>-14.305744328317505</v>
      </c>
      <c r="E60" s="3">
        <v>-2.7183528419782008</v>
      </c>
      <c r="F60" s="4">
        <v>21817922.329999998</v>
      </c>
      <c r="G60" s="3">
        <v>-6.2058108817730666</v>
      </c>
      <c r="H60" s="3">
        <v>2.3472146016357209</v>
      </c>
    </row>
    <row r="61" spans="1:8" x14ac:dyDescent="0.25">
      <c r="A61" s="2">
        <f t="shared" si="4"/>
        <v>2022</v>
      </c>
      <c r="B61" s="2">
        <v>12</v>
      </c>
      <c r="C61" s="4">
        <v>130157.85</v>
      </c>
      <c r="D61" s="3">
        <v>-35.433824057935112</v>
      </c>
      <c r="E61" s="3">
        <v>-2.8448758756982993</v>
      </c>
      <c r="F61" s="4">
        <v>22447960.309999999</v>
      </c>
      <c r="G61" s="3">
        <v>-7.1471980645226196</v>
      </c>
      <c r="H61" s="3">
        <v>2.0935859860214139</v>
      </c>
    </row>
    <row r="62" spans="1:8" x14ac:dyDescent="0.25">
      <c r="A62" s="2">
        <v>2023</v>
      </c>
      <c r="B62" s="2">
        <v>1</v>
      </c>
      <c r="C62" s="4">
        <v>133807.73000000001</v>
      </c>
      <c r="D62" s="3">
        <v>-24.843627045969107</v>
      </c>
      <c r="E62" s="3">
        <v>-2.9782644147074588</v>
      </c>
      <c r="F62" s="4">
        <v>24083399.420000002</v>
      </c>
      <c r="G62" s="3">
        <v>-2.1554443146294511</v>
      </c>
      <c r="H62" s="3">
        <v>1.8261584785441538</v>
      </c>
    </row>
    <row r="63" spans="1:8" x14ac:dyDescent="0.25">
      <c r="A63" s="2">
        <f>A62</f>
        <v>2023</v>
      </c>
      <c r="B63" s="2">
        <v>2</v>
      </c>
      <c r="C63" s="4">
        <v>157291.34999999998</v>
      </c>
      <c r="D63" s="3">
        <v>7.5406554064337161</v>
      </c>
      <c r="E63" s="3">
        <v>-3.1231931935476855</v>
      </c>
      <c r="F63" s="4">
        <v>21913098.18</v>
      </c>
      <c r="G63" s="3">
        <v>2.8757491793808487</v>
      </c>
      <c r="H63" s="3">
        <v>1.5474017567444449</v>
      </c>
    </row>
    <row r="64" spans="1:8" x14ac:dyDescent="0.25">
      <c r="A64" s="2">
        <f t="shared" ref="A64:A73" si="5">A63</f>
        <v>2023</v>
      </c>
      <c r="B64" s="2">
        <v>3</v>
      </c>
      <c r="C64" s="4">
        <v>193999.89</v>
      </c>
      <c r="D64" s="3">
        <v>18.133992156020273</v>
      </c>
      <c r="E64" s="3">
        <v>-3.2858553747214891</v>
      </c>
      <c r="F64" s="4">
        <v>24314034.440000001</v>
      </c>
      <c r="G64" s="3">
        <v>5.4919524675160591</v>
      </c>
      <c r="H64" s="3">
        <v>1.2595089979688205</v>
      </c>
    </row>
    <row r="65" spans="1:8" x14ac:dyDescent="0.25">
      <c r="A65" s="2">
        <f t="shared" si="5"/>
        <v>2023</v>
      </c>
      <c r="B65" s="2">
        <v>4</v>
      </c>
      <c r="C65" s="4">
        <v>158498.49</v>
      </c>
      <c r="D65" s="3">
        <v>-6.0419569044436461</v>
      </c>
      <c r="E65" s="3">
        <v>-3.4717035756897139</v>
      </c>
      <c r="F65" s="4">
        <v>21705306.289999999</v>
      </c>
      <c r="G65" s="3">
        <v>-1.1750204841304068</v>
      </c>
      <c r="H65" s="3">
        <v>0.9647656259126085</v>
      </c>
    </row>
    <row r="66" spans="1:8" x14ac:dyDescent="0.25">
      <c r="A66" s="2">
        <f t="shared" si="5"/>
        <v>2023</v>
      </c>
      <c r="B66" s="2">
        <v>5</v>
      </c>
      <c r="C66" s="4">
        <v>168180.22</v>
      </c>
      <c r="D66" s="3">
        <v>-6.700631187323058</v>
      </c>
      <c r="E66" s="3">
        <v>-3.6847029245013476</v>
      </c>
      <c r="F66" s="4">
        <v>21760393.820000008</v>
      </c>
      <c r="G66" s="3">
        <v>-2.806226030432446</v>
      </c>
      <c r="H66" s="3">
        <v>0.66575098395652188</v>
      </c>
    </row>
    <row r="67" spans="1:8" x14ac:dyDescent="0.25">
      <c r="A67" s="2">
        <f t="shared" si="5"/>
        <v>2023</v>
      </c>
      <c r="B67" s="2">
        <v>6</v>
      </c>
      <c r="C67" s="4">
        <v>154225.09</v>
      </c>
      <c r="D67" s="3">
        <v>5.1589960817941094</v>
      </c>
      <c r="E67" s="3">
        <v>-3.9289970390198747</v>
      </c>
      <c r="F67" s="4">
        <v>21546559.984999999</v>
      </c>
      <c r="G67" s="3">
        <v>-8.1011222443124637</v>
      </c>
      <c r="H67" s="3">
        <v>0.36489581922363185</v>
      </c>
    </row>
    <row r="68" spans="1:8" x14ac:dyDescent="0.25">
      <c r="A68" s="2">
        <f t="shared" si="5"/>
        <v>2023</v>
      </c>
      <c r="B68" s="2">
        <v>7</v>
      </c>
      <c r="C68" s="4">
        <v>123226.12999999999</v>
      </c>
      <c r="D68" s="3">
        <v>35.295236256968224</v>
      </c>
      <c r="E68" s="3">
        <v>-4.208938976571476</v>
      </c>
      <c r="F68" s="4">
        <v>23897567.93</v>
      </c>
      <c r="G68" s="3">
        <v>-10.235996776046019</v>
      </c>
      <c r="H68" s="3">
        <v>6.4389769322121398E-2</v>
      </c>
    </row>
    <row r="69" spans="1:8" x14ac:dyDescent="0.25">
      <c r="A69" s="2">
        <f t="shared" si="5"/>
        <v>2023</v>
      </c>
      <c r="B69" s="2">
        <v>8</v>
      </c>
      <c r="C69" s="4">
        <v>114398.58</v>
      </c>
      <c r="D69" s="3">
        <v>23.786217250754071</v>
      </c>
      <c r="E69" s="3">
        <v>-4.5282506838489418</v>
      </c>
      <c r="F69" s="4">
        <v>23910612.710000001</v>
      </c>
      <c r="G69" s="3">
        <v>-6.1520974163773889</v>
      </c>
      <c r="H69" s="3">
        <v>-0.23416544606090528</v>
      </c>
    </row>
    <row r="70" spans="1:8" x14ac:dyDescent="0.25">
      <c r="A70" s="2">
        <f t="shared" si="5"/>
        <v>2023</v>
      </c>
      <c r="B70" s="2">
        <v>9</v>
      </c>
      <c r="C70" s="4">
        <v>110487.28</v>
      </c>
      <c r="D70" s="3">
        <v>2.9340801338576528</v>
      </c>
      <c r="E70" s="3">
        <v>-4.8879107620427344</v>
      </c>
      <c r="F70" s="4">
        <v>21175164.549999997</v>
      </c>
      <c r="G70" s="3">
        <v>-11.33600631039875</v>
      </c>
      <c r="H70" s="3">
        <v>-0.52988341185955012</v>
      </c>
    </row>
    <row r="71" spans="1:8" x14ac:dyDescent="0.25">
      <c r="A71" s="2">
        <f t="shared" si="5"/>
        <v>2023</v>
      </c>
      <c r="B71" s="2">
        <v>10</v>
      </c>
      <c r="C71" s="4">
        <v>157312.44</v>
      </c>
      <c r="D71" s="3">
        <v>0.63024864708436379</v>
      </c>
      <c r="E71" s="3">
        <v>-5.2869315298478563</v>
      </c>
      <c r="F71" s="4">
        <v>21241212</v>
      </c>
      <c r="G71" s="3">
        <v>-4.1485497907416624</v>
      </c>
      <c r="H71" s="3">
        <v>-0.82228868050585369</v>
      </c>
    </row>
    <row r="72" spans="1:8" x14ac:dyDescent="0.25">
      <c r="A72" s="2">
        <f t="shared" si="5"/>
        <v>2023</v>
      </c>
      <c r="B72" s="2">
        <v>11</v>
      </c>
      <c r="C72" s="4">
        <v>147495.44</v>
      </c>
      <c r="D72" s="3">
        <v>5.882542121018508</v>
      </c>
      <c r="E72" s="3">
        <v>-5.7237821121470942</v>
      </c>
      <c r="F72" s="4">
        <v>21977076.170000002</v>
      </c>
      <c r="G72" s="3">
        <v>0.7294637756646738</v>
      </c>
      <c r="H72" s="3">
        <v>-1.1116562296331438</v>
      </c>
    </row>
    <row r="73" spans="1:8" x14ac:dyDescent="0.25">
      <c r="A73" s="2">
        <f t="shared" si="5"/>
        <v>2023</v>
      </c>
      <c r="B73" s="2">
        <v>12</v>
      </c>
      <c r="C73" s="4">
        <v>164455.42000000001</v>
      </c>
      <c r="D73" s="3">
        <v>26.350750262085619</v>
      </c>
      <c r="E73" s="3">
        <v>-6.1965207185331703</v>
      </c>
      <c r="F73" s="4">
        <v>22826574.440000001</v>
      </c>
      <c r="G73" s="3">
        <v>1.6866304322149972</v>
      </c>
      <c r="H73" s="3">
        <v>-1.3984920272296257</v>
      </c>
    </row>
    <row r="74" spans="1:8" x14ac:dyDescent="0.25">
      <c r="A74" s="2">
        <v>2024</v>
      </c>
      <c r="B74" s="2">
        <v>1</v>
      </c>
      <c r="C74" s="4">
        <v>168849.4</v>
      </c>
      <c r="D74" s="3">
        <v>26.188075980363745</v>
      </c>
      <c r="E74" s="3">
        <v>-6.7023995638603919</v>
      </c>
      <c r="F74" s="4">
        <v>22592393.16</v>
      </c>
      <c r="G74" s="3">
        <v>-6.1910124646348708</v>
      </c>
      <c r="H74" s="3">
        <v>-1.6831741857275813</v>
      </c>
    </row>
    <row r="75" spans="1:8" x14ac:dyDescent="0.25">
      <c r="A75" s="2">
        <f>A74</f>
        <v>2024</v>
      </c>
      <c r="B75" s="2">
        <v>2</v>
      </c>
      <c r="C75" s="4">
        <v>151531.62</v>
      </c>
      <c r="D75" s="3">
        <v>-3.6618224714836445</v>
      </c>
      <c r="E75" s="3">
        <v>-7.2364106358316356</v>
      </c>
      <c r="F75" s="4">
        <v>22299152.70999999</v>
      </c>
      <c r="G75" s="3">
        <v>1.7617523858508566</v>
      </c>
      <c r="H75" s="3">
        <v>-1.9658665729440532</v>
      </c>
    </row>
    <row r="76" spans="1:8" x14ac:dyDescent="0.25">
      <c r="A76" s="2">
        <f t="shared" ref="A76:A85" si="6">A75</f>
        <v>2024</v>
      </c>
      <c r="B76" s="2">
        <v>3</v>
      </c>
      <c r="C76" s="4">
        <v>144211.20000000001</v>
      </c>
      <c r="D76" s="3">
        <v>-25.664287747792024</v>
      </c>
      <c r="E76" s="3">
        <v>-7.7912618613480946</v>
      </c>
      <c r="F76" s="4">
        <v>22646865.910000004</v>
      </c>
      <c r="G76" s="3">
        <v>-6.8568156967700578</v>
      </c>
      <c r="H76" s="3">
        <v>-2.2470461010210081</v>
      </c>
    </row>
    <row r="77" spans="1:8" x14ac:dyDescent="0.25">
      <c r="A77" s="2">
        <f t="shared" si="6"/>
        <v>2024</v>
      </c>
      <c r="B77" s="2">
        <v>4</v>
      </c>
      <c r="C77" s="4">
        <v>109333.52</v>
      </c>
      <c r="D77" s="3">
        <v>-31.019204031533665</v>
      </c>
      <c r="E77" s="3">
        <v>-8.3594129320217707</v>
      </c>
      <c r="F77" s="4">
        <v>21421442.960000001</v>
      </c>
      <c r="G77" s="3">
        <v>-1.307806147526136</v>
      </c>
      <c r="H77" s="3">
        <v>-2.5269308196727183</v>
      </c>
    </row>
    <row r="78" spans="1:8" x14ac:dyDescent="0.25">
      <c r="A78" s="2">
        <f t="shared" si="6"/>
        <v>2024</v>
      </c>
      <c r="B78" s="2">
        <v>5</v>
      </c>
      <c r="C78" s="4">
        <v>93811.840000000011</v>
      </c>
      <c r="D78" s="3">
        <v>-44.219456961109927</v>
      </c>
      <c r="E78" s="3">
        <v>-8.934564721817889</v>
      </c>
      <c r="F78" s="4">
        <v>21621016.859999988</v>
      </c>
      <c r="G78" s="3">
        <v>-0.64050752552059498</v>
      </c>
      <c r="H78" s="3">
        <v>-2.8060589015020492</v>
      </c>
    </row>
    <row r="79" spans="1:8" x14ac:dyDescent="0.25">
      <c r="A79" s="2">
        <f t="shared" si="6"/>
        <v>2024</v>
      </c>
      <c r="B79" s="2">
        <v>6</v>
      </c>
      <c r="C79" s="4">
        <v>89026.86</v>
      </c>
      <c r="D79" s="3">
        <v>-42.274723263251133</v>
      </c>
      <c r="E79" s="3">
        <v>-9.5119917013058082</v>
      </c>
      <c r="F79" s="4">
        <v>21822383.010000002</v>
      </c>
      <c r="G79" s="3">
        <v>1.2801255754608665</v>
      </c>
      <c r="H79" s="3">
        <v>-3.0848838576763011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4"/>
  <sheetViews>
    <sheetView topLeftCell="A41" workbookViewId="0">
      <selection activeCell="A81" sqref="A81:H84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2">
        <v>1</v>
      </c>
      <c r="C2" s="4">
        <v>65228</v>
      </c>
      <c r="D2" s="3">
        <v>36.377511551569143</v>
      </c>
      <c r="E2" s="3">
        <v>-98.027744068949985</v>
      </c>
      <c r="F2" s="4">
        <v>15496979</v>
      </c>
      <c r="G2" s="3">
        <v>8.7368954391978004</v>
      </c>
      <c r="H2" s="3">
        <v>-7.483432997735159</v>
      </c>
    </row>
    <row r="3" spans="1:8" x14ac:dyDescent="0.25">
      <c r="A3" s="2">
        <f>A2</f>
        <v>2018</v>
      </c>
      <c r="B3" s="2">
        <v>2</v>
      </c>
      <c r="C3" s="4">
        <v>64052</v>
      </c>
      <c r="D3" s="3">
        <v>32.412709569387886</v>
      </c>
      <c r="E3" s="3">
        <v>-73.325608314754817</v>
      </c>
      <c r="F3" s="4">
        <v>15283462</v>
      </c>
      <c r="G3" s="3">
        <v>9.2318452483904032</v>
      </c>
      <c r="H3" s="3">
        <v>-6.6298707516425033</v>
      </c>
    </row>
    <row r="4" spans="1:8" x14ac:dyDescent="0.25">
      <c r="A4" s="2">
        <f t="shared" ref="A4:A13" si="0">A3</f>
        <v>2018</v>
      </c>
      <c r="B4" s="2">
        <v>3</v>
      </c>
      <c r="C4" s="4">
        <v>77644</v>
      </c>
      <c r="D4" s="3">
        <v>23.334498205038589</v>
      </c>
      <c r="E4" s="3">
        <v>-44.513716651238894</v>
      </c>
      <c r="F4" s="4">
        <v>19103667</v>
      </c>
      <c r="G4" s="3">
        <v>10.997928513856859</v>
      </c>
      <c r="H4" s="3">
        <v>-5.650680683636466</v>
      </c>
    </row>
    <row r="5" spans="1:8" x14ac:dyDescent="0.25">
      <c r="A5" s="2">
        <f t="shared" si="0"/>
        <v>2018</v>
      </c>
      <c r="B5" s="2">
        <v>4</v>
      </c>
      <c r="C5" s="4">
        <v>93701</v>
      </c>
      <c r="D5" s="3">
        <v>11.53818683934864</v>
      </c>
      <c r="E5" s="3">
        <v>-11.269698276046308</v>
      </c>
      <c r="F5" s="4">
        <v>21632331</v>
      </c>
      <c r="G5" s="3">
        <v>2.8876054769689352</v>
      </c>
      <c r="H5" s="3">
        <v>-4.5276310176703793</v>
      </c>
    </row>
    <row r="6" spans="1:8" x14ac:dyDescent="0.25">
      <c r="A6" s="2">
        <f t="shared" si="0"/>
        <v>2018</v>
      </c>
      <c r="B6" s="2">
        <v>5</v>
      </c>
      <c r="C6" s="4">
        <v>98149</v>
      </c>
      <c r="D6" s="3">
        <v>18.474482159239059</v>
      </c>
      <c r="E6" s="3">
        <v>26.7335292947661</v>
      </c>
      <c r="F6" s="4">
        <v>23807495</v>
      </c>
      <c r="G6" s="3">
        <v>6.3935106089647142</v>
      </c>
      <c r="H6" s="3">
        <v>-3.241333824281083</v>
      </c>
    </row>
    <row r="7" spans="1:8" x14ac:dyDescent="0.25">
      <c r="A7" s="2">
        <f t="shared" si="0"/>
        <v>2018</v>
      </c>
      <c r="B7" s="2">
        <v>6</v>
      </c>
      <c r="C7" s="4">
        <v>101358</v>
      </c>
      <c r="D7" s="3">
        <v>11.785336156696658</v>
      </c>
      <c r="E7" s="3">
        <v>69.824632426052275</v>
      </c>
      <c r="F7" s="4">
        <v>25744939</v>
      </c>
      <c r="G7" s="3">
        <v>5.0857372254401456</v>
      </c>
      <c r="H7" s="3">
        <v>-1.7718862270266218</v>
      </c>
    </row>
    <row r="8" spans="1:8" x14ac:dyDescent="0.25">
      <c r="A8" s="2">
        <f t="shared" si="0"/>
        <v>2018</v>
      </c>
      <c r="B8" s="2">
        <v>7</v>
      </c>
      <c r="C8" s="4">
        <v>118100</v>
      </c>
      <c r="D8" s="3">
        <v>14.514549456516468</v>
      </c>
      <c r="E8" s="3">
        <v>118.3317039377262</v>
      </c>
      <c r="F8" s="4">
        <v>28446699</v>
      </c>
      <c r="G8" s="3">
        <v>3.1960608413003966</v>
      </c>
      <c r="H8" s="3">
        <v>-9.8716263046065233E-2</v>
      </c>
    </row>
    <row r="9" spans="1:8" x14ac:dyDescent="0.25">
      <c r="A9" s="2">
        <f t="shared" si="0"/>
        <v>2018</v>
      </c>
      <c r="B9" s="2">
        <v>8</v>
      </c>
      <c r="C9" s="4">
        <v>114345</v>
      </c>
      <c r="D9" s="3">
        <v>9.1286505058217227</v>
      </c>
      <c r="E9" s="3">
        <v>172.57880614301649</v>
      </c>
      <c r="F9" s="4">
        <v>28346258</v>
      </c>
      <c r="G9" s="3">
        <v>3.3535866259503111</v>
      </c>
      <c r="H9" s="3">
        <v>1.7992242543723826</v>
      </c>
    </row>
    <row r="10" spans="1:8" x14ac:dyDescent="0.25">
      <c r="A10" s="2">
        <f t="shared" si="0"/>
        <v>2018</v>
      </c>
      <c r="B10" s="2">
        <v>9</v>
      </c>
      <c r="C10" s="4">
        <v>105440</v>
      </c>
      <c r="D10" s="3">
        <v>22.058227701568555</v>
      </c>
      <c r="E10" s="3">
        <v>232.88279183053498</v>
      </c>
      <c r="F10" s="4">
        <v>26242088</v>
      </c>
      <c r="G10" s="3">
        <v>4.6254441991461892</v>
      </c>
      <c r="H10" s="3">
        <v>3.9432123159060977</v>
      </c>
    </row>
    <row r="11" spans="1:8" x14ac:dyDescent="0.25">
      <c r="A11" s="2">
        <f t="shared" si="0"/>
        <v>2018</v>
      </c>
      <c r="B11" s="2">
        <v>10</v>
      </c>
      <c r="C11" s="4">
        <v>101294</v>
      </c>
      <c r="D11" s="3">
        <v>18.939927668968103</v>
      </c>
      <c r="E11" s="3">
        <v>299.54916308364096</v>
      </c>
      <c r="F11" s="4">
        <v>24326839</v>
      </c>
      <c r="G11" s="3">
        <v>6.4989432557424509</v>
      </c>
      <c r="H11" s="3">
        <v>6.3546328540638157</v>
      </c>
    </row>
    <row r="12" spans="1:8" x14ac:dyDescent="0.25">
      <c r="A12" s="2">
        <f t="shared" si="0"/>
        <v>2018</v>
      </c>
      <c r="B12" s="2">
        <v>11</v>
      </c>
      <c r="C12" s="4">
        <v>82363</v>
      </c>
      <c r="D12" s="3">
        <v>15.210731720964056</v>
      </c>
      <c r="E12" s="3">
        <v>372.86878139096257</v>
      </c>
      <c r="F12" s="4">
        <v>17718779</v>
      </c>
      <c r="G12" s="3">
        <v>6.8637812060577508</v>
      </c>
      <c r="H12" s="3">
        <v>9.0549181785683874</v>
      </c>
    </row>
    <row r="13" spans="1:8" x14ac:dyDescent="0.25">
      <c r="A13" s="2">
        <f t="shared" si="0"/>
        <v>2018</v>
      </c>
      <c r="B13" s="2">
        <v>12</v>
      </c>
      <c r="C13" s="4">
        <v>81679</v>
      </c>
      <c r="D13" s="3">
        <v>16.660953523580989</v>
      </c>
      <c r="E13" s="3">
        <v>453.11302148866855</v>
      </c>
      <c r="F13" s="4">
        <v>17604821</v>
      </c>
      <c r="G13" s="3">
        <v>7.5705573488576983</v>
      </c>
      <c r="H13" s="3">
        <v>12.065510620698337</v>
      </c>
    </row>
    <row r="14" spans="1:8" x14ac:dyDescent="0.25">
      <c r="A14" s="2">
        <v>2019</v>
      </c>
      <c r="B14" s="2">
        <v>1</v>
      </c>
      <c r="C14" s="4">
        <v>75022</v>
      </c>
      <c r="D14" s="3">
        <v>15.015024222726447</v>
      </c>
      <c r="E14" s="3">
        <v>540.52842074836724</v>
      </c>
      <c r="F14" s="4">
        <v>16583215</v>
      </c>
      <c r="G14" s="3">
        <v>7.0093403365907747</v>
      </c>
      <c r="H14" s="3">
        <v>15.407700349442427</v>
      </c>
    </row>
    <row r="15" spans="1:8" x14ac:dyDescent="0.25">
      <c r="A15" s="2">
        <f>A14</f>
        <v>2019</v>
      </c>
      <c r="B15" s="2">
        <v>2</v>
      </c>
      <c r="C15" s="4">
        <v>74131</v>
      </c>
      <c r="D15" s="3">
        <v>15.735652282520451</v>
      </c>
      <c r="E15" s="3">
        <v>635.33120737028037</v>
      </c>
      <c r="F15" s="4">
        <v>16258250</v>
      </c>
      <c r="G15" s="3">
        <v>6.3780575369638104</v>
      </c>
      <c r="H15" s="3">
        <v>19.102465384256657</v>
      </c>
    </row>
    <row r="16" spans="1:8" x14ac:dyDescent="0.25">
      <c r="A16" s="2">
        <f t="shared" ref="A16:A25" si="1">A15</f>
        <v>2019</v>
      </c>
      <c r="B16" s="2">
        <v>3</v>
      </c>
      <c r="C16" s="4">
        <v>89789</v>
      </c>
      <c r="D16" s="3">
        <v>15.641904075009005</v>
      </c>
      <c r="E16" s="3">
        <v>737.70111556875975</v>
      </c>
      <c r="F16" s="4">
        <v>19966606</v>
      </c>
      <c r="G16" s="3">
        <v>4.5171379924074273</v>
      </c>
      <c r="H16" s="3">
        <v>23.170200525151692</v>
      </c>
    </row>
    <row r="17" spans="1:8" x14ac:dyDescent="0.25">
      <c r="A17" s="2">
        <f t="shared" si="1"/>
        <v>2019</v>
      </c>
      <c r="B17" s="2">
        <v>4</v>
      </c>
      <c r="C17" s="4">
        <v>100807</v>
      </c>
      <c r="D17" s="3">
        <v>7.5836970790066349</v>
      </c>
      <c r="E17" s="3">
        <v>847.77485208905387</v>
      </c>
      <c r="F17" s="4">
        <v>23206175</v>
      </c>
      <c r="G17" s="3">
        <v>7.2754249183779596</v>
      </c>
      <c r="H17" s="3">
        <v>27.630416932704357</v>
      </c>
    </row>
    <row r="18" spans="1:8" x14ac:dyDescent="0.25">
      <c r="A18" s="2">
        <f t="shared" si="1"/>
        <v>2019</v>
      </c>
      <c r="B18" s="2">
        <v>5</v>
      </c>
      <c r="C18" s="4">
        <v>98895</v>
      </c>
      <c r="D18" s="3">
        <v>0.76006887487392039</v>
      </c>
      <c r="E18" s="3">
        <v>965.63898067561297</v>
      </c>
      <c r="F18" s="4">
        <v>24627713</v>
      </c>
      <c r="G18" s="3">
        <v>3.4452091662730666</v>
      </c>
      <c r="H18" s="3">
        <v>32.501330415926702</v>
      </c>
    </row>
    <row r="19" spans="1:8" x14ac:dyDescent="0.25">
      <c r="A19" s="2">
        <f t="shared" si="1"/>
        <v>2019</v>
      </c>
      <c r="B19" s="2">
        <v>6</v>
      </c>
      <c r="C19" s="4">
        <v>106783</v>
      </c>
      <c r="D19" s="3">
        <v>5.3523155547662737</v>
      </c>
      <c r="E19" s="3">
        <v>1091.3217184649004</v>
      </c>
      <c r="F19" s="4">
        <v>27279729</v>
      </c>
      <c r="G19" s="3">
        <v>5.9615212139364493</v>
      </c>
      <c r="H19" s="3">
        <v>37.799743242718677</v>
      </c>
    </row>
    <row r="20" spans="1:8" x14ac:dyDescent="0.25">
      <c r="A20" s="2">
        <f t="shared" si="1"/>
        <v>2019</v>
      </c>
      <c r="B20" s="2">
        <v>7</v>
      </c>
      <c r="C20" s="4">
        <v>123005</v>
      </c>
      <c r="D20" s="3">
        <v>4.1532599491955979</v>
      </c>
      <c r="E20" s="3">
        <v>1224.7842771133933</v>
      </c>
      <c r="F20" s="4">
        <v>29409598</v>
      </c>
      <c r="G20" s="3">
        <v>3.3849235020203983</v>
      </c>
      <c r="H20" s="3">
        <v>43.540439894782331</v>
      </c>
    </row>
    <row r="21" spans="1:8" x14ac:dyDescent="0.25">
      <c r="A21" s="2">
        <f t="shared" si="1"/>
        <v>2019</v>
      </c>
      <c r="B21" s="2">
        <v>8</v>
      </c>
      <c r="C21" s="4">
        <v>120979</v>
      </c>
      <c r="D21" s="3">
        <v>5.8017403471948947</v>
      </c>
      <c r="E21" s="3">
        <v>1365.9124537356997</v>
      </c>
      <c r="F21" s="4">
        <v>29481222</v>
      </c>
      <c r="G21" s="3">
        <v>4.003928843094573</v>
      </c>
      <c r="H21" s="3">
        <v>49.735993866178823</v>
      </c>
    </row>
    <row r="22" spans="1:8" x14ac:dyDescent="0.25">
      <c r="A22" s="2">
        <f t="shared" si="1"/>
        <v>2019</v>
      </c>
      <c r="B22" s="2">
        <v>9</v>
      </c>
      <c r="C22" s="4">
        <v>107101</v>
      </c>
      <c r="D22" s="3">
        <v>1.5753034901365703</v>
      </c>
      <c r="E22" s="3">
        <v>1514.5072794035689</v>
      </c>
      <c r="F22" s="4">
        <v>27137706</v>
      </c>
      <c r="G22" s="3">
        <v>3.4129067778448041</v>
      </c>
      <c r="H22" s="3">
        <v>56.396190073442035</v>
      </c>
    </row>
    <row r="23" spans="1:8" x14ac:dyDescent="0.25">
      <c r="A23" s="2">
        <f t="shared" si="1"/>
        <v>2019</v>
      </c>
      <c r="B23" s="2">
        <v>10</v>
      </c>
      <c r="C23" s="4">
        <v>102260</v>
      </c>
      <c r="D23" s="3">
        <v>0.95365964420399685</v>
      </c>
      <c r="E23" s="3">
        <v>1670.275333055876</v>
      </c>
      <c r="F23" s="4">
        <v>24699768</v>
      </c>
      <c r="G23" s="3">
        <v>1.5329940729249758</v>
      </c>
      <c r="H23" s="3">
        <v>63.527637595257019</v>
      </c>
    </row>
    <row r="24" spans="1:8" x14ac:dyDescent="0.25">
      <c r="A24" s="2">
        <f t="shared" si="1"/>
        <v>2019</v>
      </c>
      <c r="B24" s="2">
        <v>11</v>
      </c>
      <c r="C24" s="4">
        <v>88558</v>
      </c>
      <c r="D24" s="3">
        <v>7.5215812925707004</v>
      </c>
      <c r="E24" s="3">
        <v>1832.8181289109471</v>
      </c>
      <c r="F24" s="4">
        <v>18349196</v>
      </c>
      <c r="G24" s="3">
        <v>3.5579031715447185</v>
      </c>
      <c r="H24" s="3">
        <v>71.133266115635521</v>
      </c>
    </row>
    <row r="25" spans="1:8" x14ac:dyDescent="0.25">
      <c r="A25" s="2">
        <f t="shared" si="1"/>
        <v>2019</v>
      </c>
      <c r="B25" s="2">
        <v>12</v>
      </c>
      <c r="C25" s="4">
        <v>87669</v>
      </c>
      <c r="D25" s="3">
        <v>7.3335863563461778</v>
      </c>
      <c r="E25" s="3">
        <v>2001.6212560708989</v>
      </c>
      <c r="F25" s="4">
        <v>18248209</v>
      </c>
      <c r="G25" s="3">
        <v>3.6546125632291204</v>
      </c>
      <c r="H25" s="3">
        <v>79.211700135011355</v>
      </c>
    </row>
    <row r="26" spans="1:8" x14ac:dyDescent="0.25">
      <c r="A26" s="2">
        <v>2020</v>
      </c>
      <c r="B26" s="2">
        <v>1</v>
      </c>
      <c r="C26" s="4">
        <v>83192</v>
      </c>
      <c r="D26" s="3">
        <v>10.890138892591516</v>
      </c>
      <c r="E26" s="3">
        <v>2176.0435469331524</v>
      </c>
      <c r="F26" s="4">
        <v>16982161</v>
      </c>
      <c r="G26" s="3">
        <v>2.40572168906934</v>
      </c>
      <c r="H26" s="3">
        <v>87.756871420280547</v>
      </c>
    </row>
    <row r="27" spans="1:8" x14ac:dyDescent="0.25">
      <c r="A27" s="2">
        <f>A26</f>
        <v>2020</v>
      </c>
      <c r="B27" s="2">
        <v>2</v>
      </c>
      <c r="C27" s="4">
        <v>77086</v>
      </c>
      <c r="D27" s="3">
        <v>3.9861866155859182</v>
      </c>
      <c r="E27" s="3">
        <v>2355.3053416958423</v>
      </c>
      <c r="F27" s="4">
        <v>16904590</v>
      </c>
      <c r="G27" s="3">
        <v>3.9754586133193826</v>
      </c>
      <c r="H27" s="3">
        <v>96.757464718368865</v>
      </c>
    </row>
    <row r="28" spans="1:8" x14ac:dyDescent="0.25">
      <c r="A28" s="2">
        <f t="shared" ref="A28:A37" si="2">A27</f>
        <v>2020</v>
      </c>
      <c r="B28" s="2">
        <v>3</v>
      </c>
      <c r="C28" s="4">
        <v>32350</v>
      </c>
      <c r="D28" s="3">
        <v>-63.971087772444292</v>
      </c>
      <c r="E28" s="3">
        <v>2538.4766226815455</v>
      </c>
      <c r="F28" s="4">
        <v>8128859</v>
      </c>
      <c r="G28" s="3">
        <v>-59.28772771897237</v>
      </c>
      <c r="H28" s="3">
        <v>106.19623761302627</v>
      </c>
    </row>
    <row r="29" spans="1:8" x14ac:dyDescent="0.25">
      <c r="A29" s="2">
        <f t="shared" si="2"/>
        <v>2020</v>
      </c>
      <c r="B29" s="2">
        <v>4</v>
      </c>
      <c r="C29" s="4">
        <v>18</v>
      </c>
      <c r="D29" s="3">
        <v>-99.982144097136114</v>
      </c>
      <c r="E29" s="3">
        <v>2724.4640861604016</v>
      </c>
      <c r="F29" s="4">
        <v>141014</v>
      </c>
      <c r="G29" s="3">
        <v>-99.392342770835782</v>
      </c>
      <c r="H29" s="3">
        <v>116.04950449313431</v>
      </c>
    </row>
    <row r="30" spans="1:8" x14ac:dyDescent="0.25">
      <c r="A30" s="2">
        <f t="shared" si="2"/>
        <v>2020</v>
      </c>
      <c r="B30" s="2">
        <v>5</v>
      </c>
      <c r="C30" s="4">
        <v>16</v>
      </c>
      <c r="D30" s="3">
        <v>-99.98382122453107</v>
      </c>
      <c r="E30" s="3">
        <v>2911.9937028671034</v>
      </c>
      <c r="F30" s="4">
        <v>267671</v>
      </c>
      <c r="G30" s="3">
        <v>-98.91313091069398</v>
      </c>
      <c r="H30" s="3">
        <v>126.28208780553757</v>
      </c>
    </row>
    <row r="31" spans="1:8" x14ac:dyDescent="0.25">
      <c r="A31" s="2">
        <f t="shared" si="2"/>
        <v>2020</v>
      </c>
      <c r="B31" s="2">
        <v>6</v>
      </c>
      <c r="C31" s="4">
        <v>915</v>
      </c>
      <c r="D31" s="3">
        <v>-99.14312203253327</v>
      </c>
      <c r="E31" s="3">
        <v>3099.5953014370193</v>
      </c>
      <c r="F31" s="4">
        <v>1053780</v>
      </c>
      <c r="G31" s="3">
        <v>-96.137131714175013</v>
      </c>
      <c r="H31" s="3">
        <v>136.84384875768731</v>
      </c>
    </row>
    <row r="32" spans="1:8" x14ac:dyDescent="0.25">
      <c r="A32" s="2">
        <f t="shared" si="2"/>
        <v>2020</v>
      </c>
      <c r="B32" s="2">
        <v>7</v>
      </c>
      <c r="C32" s="4">
        <v>33502</v>
      </c>
      <c r="D32" s="3">
        <v>-72.763708792325517</v>
      </c>
      <c r="E32" s="3">
        <v>3285.5895453996791</v>
      </c>
      <c r="F32" s="4">
        <v>6987828</v>
      </c>
      <c r="G32" s="3">
        <v>-76.239634421388558</v>
      </c>
      <c r="H32" s="3">
        <v>147.66901000017953</v>
      </c>
    </row>
    <row r="33" spans="1:8" x14ac:dyDescent="0.25">
      <c r="A33" s="2">
        <f t="shared" si="2"/>
        <v>2020</v>
      </c>
      <c r="B33" s="2">
        <v>8</v>
      </c>
      <c r="C33" s="4">
        <v>44782</v>
      </c>
      <c r="D33" s="3">
        <v>-62.983658320865608</v>
      </c>
      <c r="E33" s="3">
        <v>3468.0749636718715</v>
      </c>
      <c r="F33" s="4">
        <v>8951753</v>
      </c>
      <c r="G33" s="3">
        <v>-69.635746442260768</v>
      </c>
      <c r="H33" s="3">
        <v>158.67561494885521</v>
      </c>
    </row>
    <row r="34" spans="1:8" x14ac:dyDescent="0.25">
      <c r="A34" s="2">
        <f t="shared" si="2"/>
        <v>2020</v>
      </c>
      <c r="B34" s="2">
        <v>9</v>
      </c>
      <c r="C34" s="4">
        <v>28256</v>
      </c>
      <c r="D34" s="3">
        <v>-73.617426541302137</v>
      </c>
      <c r="E34" s="3">
        <v>3644.9168661944009</v>
      </c>
      <c r="F34" s="4">
        <v>5457083</v>
      </c>
      <c r="G34" s="3">
        <v>-79.891141130351997</v>
      </c>
      <c r="H34" s="3">
        <v>169.76615780813719</v>
      </c>
    </row>
    <row r="35" spans="1:8" x14ac:dyDescent="0.25">
      <c r="A35" s="2">
        <f t="shared" si="2"/>
        <v>2020</v>
      </c>
      <c r="B35" s="2">
        <v>10</v>
      </c>
      <c r="C35" s="4">
        <v>18105</v>
      </c>
      <c r="D35" s="3">
        <v>-82.295130060629759</v>
      </c>
      <c r="E35" s="3">
        <v>3813.7353505037659</v>
      </c>
      <c r="F35" s="4">
        <v>4458349</v>
      </c>
      <c r="G35" s="3">
        <v>-81.949834508567037</v>
      </c>
      <c r="H35" s="3">
        <v>180.82727782679615</v>
      </c>
    </row>
    <row r="36" spans="1:8" x14ac:dyDescent="0.25">
      <c r="A36" s="2">
        <f t="shared" si="2"/>
        <v>2020</v>
      </c>
      <c r="B36" s="2">
        <v>11</v>
      </c>
      <c r="C36" s="4">
        <v>6656</v>
      </c>
      <c r="D36" s="3">
        <v>-92.484021771042705</v>
      </c>
      <c r="E36" s="3">
        <v>3971.8922825883587</v>
      </c>
      <c r="F36" s="4">
        <v>2913072</v>
      </c>
      <c r="G36" s="3">
        <v>-84.12425263755425</v>
      </c>
      <c r="H36" s="3">
        <v>191.72827694117652</v>
      </c>
    </row>
    <row r="37" spans="1:8" x14ac:dyDescent="0.25">
      <c r="A37" s="2">
        <f t="shared" si="2"/>
        <v>2020</v>
      </c>
      <c r="B37" s="2">
        <v>12</v>
      </c>
      <c r="C37" s="4">
        <v>10402</v>
      </c>
      <c r="D37" s="3">
        <v>-88.13491656115616</v>
      </c>
      <c r="E37" s="3">
        <v>4116.4789707643104</v>
      </c>
      <c r="F37" s="4">
        <v>3818162</v>
      </c>
      <c r="G37" s="3">
        <v>-79.076511015409793</v>
      </c>
      <c r="H37" s="3">
        <v>202.32020867704384</v>
      </c>
    </row>
    <row r="38" spans="1:8" x14ac:dyDescent="0.25">
      <c r="A38" s="2">
        <v>2021</v>
      </c>
      <c r="B38" s="2">
        <v>1</v>
      </c>
      <c r="C38" s="4">
        <v>8049</v>
      </c>
      <c r="D38" s="3">
        <v>-90.324790845273583</v>
      </c>
      <c r="E38" s="3">
        <v>4244.3044749932815</v>
      </c>
      <c r="F38" s="4">
        <v>2814424</v>
      </c>
      <c r="G38" s="3">
        <v>-83.42717396213591</v>
      </c>
      <c r="H38" s="3">
        <v>212.43497013449843</v>
      </c>
    </row>
    <row r="39" spans="1:8" x14ac:dyDescent="0.25">
      <c r="A39" s="2">
        <f>A38</f>
        <v>2021</v>
      </c>
      <c r="B39" s="2">
        <v>2</v>
      </c>
      <c r="C39" s="4">
        <v>5212</v>
      </c>
      <c r="D39" s="3">
        <v>-93.23872039021353</v>
      </c>
      <c r="E39" s="3">
        <v>4351.8858681614247</v>
      </c>
      <c r="F39" s="4">
        <v>2229568</v>
      </c>
      <c r="G39" s="3">
        <v>-86.810872076755487</v>
      </c>
      <c r="H39" s="3">
        <v>221.88491697477306</v>
      </c>
    </row>
    <row r="40" spans="1:8" x14ac:dyDescent="0.25">
      <c r="A40" s="2">
        <f t="shared" ref="A40:A49" si="3">A39</f>
        <v>2021</v>
      </c>
      <c r="B40" s="2">
        <v>3</v>
      </c>
      <c r="C40" s="4">
        <v>6618</v>
      </c>
      <c r="D40" s="3">
        <v>-79.542503863987633</v>
      </c>
      <c r="E40" s="3">
        <v>4435.4392072336523</v>
      </c>
      <c r="F40" s="4">
        <v>3200222</v>
      </c>
      <c r="G40" s="3">
        <v>-60.631350599143133</v>
      </c>
      <c r="H40" s="3">
        <v>230.46185887687156</v>
      </c>
    </row>
    <row r="41" spans="1:8" x14ac:dyDescent="0.25">
      <c r="A41" s="2">
        <f t="shared" si="3"/>
        <v>2021</v>
      </c>
      <c r="B41" s="2">
        <v>4</v>
      </c>
      <c r="C41" s="4">
        <v>6869</v>
      </c>
      <c r="D41" s="3">
        <v>38061.111111111109</v>
      </c>
      <c r="E41" s="3">
        <v>4490.8718599673384</v>
      </c>
      <c r="F41" s="4">
        <v>3671802</v>
      </c>
      <c r="G41" s="3">
        <v>2503.8563546881869</v>
      </c>
      <c r="H41" s="3">
        <v>237.93616831222471</v>
      </c>
    </row>
    <row r="42" spans="1:8" x14ac:dyDescent="0.25">
      <c r="A42" s="2">
        <f t="shared" si="3"/>
        <v>2021</v>
      </c>
      <c r="B42" s="2">
        <v>5</v>
      </c>
      <c r="C42" s="4">
        <v>14505</v>
      </c>
      <c r="D42" s="3">
        <v>90556.25</v>
      </c>
      <c r="E42" s="3">
        <v>4513.7776537232539</v>
      </c>
      <c r="F42" s="4">
        <v>5889921</v>
      </c>
      <c r="G42" s="3">
        <v>2100.4329942354607</v>
      </c>
      <c r="H42" s="3">
        <v>244.05800294604975</v>
      </c>
    </row>
    <row r="43" spans="1:8" x14ac:dyDescent="0.25">
      <c r="A43" s="2">
        <f t="shared" si="3"/>
        <v>2021</v>
      </c>
      <c r="B43" s="2">
        <v>6</v>
      </c>
      <c r="C43" s="4">
        <v>37436</v>
      </c>
      <c r="D43" s="3">
        <v>3991.3661202185795</v>
      </c>
      <c r="E43" s="3">
        <v>4502.0816824768326</v>
      </c>
      <c r="F43" s="4">
        <v>9266794</v>
      </c>
      <c r="G43" s="3">
        <v>779.38601985234118</v>
      </c>
      <c r="H43" s="3">
        <v>248.73487601206224</v>
      </c>
    </row>
    <row r="44" spans="1:8" x14ac:dyDescent="0.25">
      <c r="A44" s="2">
        <f t="shared" si="3"/>
        <v>2021</v>
      </c>
      <c r="B44" s="2">
        <v>7</v>
      </c>
      <c r="C44" s="4">
        <v>66219</v>
      </c>
      <c r="D44" s="3">
        <v>97.656856307086144</v>
      </c>
      <c r="E44" s="3">
        <v>4459.6842118942222</v>
      </c>
      <c r="F44" s="4">
        <v>15138997</v>
      </c>
      <c r="G44" s="3">
        <v>116.64810582057829</v>
      </c>
      <c r="H44" s="3">
        <v>252.00321567392831</v>
      </c>
    </row>
    <row r="45" spans="1:8" x14ac:dyDescent="0.25">
      <c r="A45" s="2">
        <f t="shared" si="3"/>
        <v>2021</v>
      </c>
      <c r="B45" s="2">
        <v>8</v>
      </c>
      <c r="C45" s="4">
        <v>88183</v>
      </c>
      <c r="D45" s="3">
        <v>96.916171676119873</v>
      </c>
      <c r="E45" s="3">
        <v>4390.4500412830812</v>
      </c>
      <c r="F45" s="4">
        <v>18011330</v>
      </c>
      <c r="G45" s="3">
        <v>101.20450150936917</v>
      </c>
      <c r="H45" s="3">
        <v>253.93630086919191</v>
      </c>
    </row>
    <row r="46" spans="1:8" x14ac:dyDescent="0.25">
      <c r="A46" s="2">
        <f t="shared" si="3"/>
        <v>2021</v>
      </c>
      <c r="B46" s="2">
        <v>9</v>
      </c>
      <c r="C46" s="4">
        <v>75515</v>
      </c>
      <c r="D46" s="3">
        <v>167.25297281993204</v>
      </c>
      <c r="E46" s="3">
        <v>4297.9410513847079</v>
      </c>
      <c r="F46" s="4">
        <v>16316040</v>
      </c>
      <c r="G46" s="3">
        <v>198.9883056570699</v>
      </c>
      <c r="H46" s="3">
        <v>254.59801087499051</v>
      </c>
    </row>
    <row r="47" spans="1:8" x14ac:dyDescent="0.25">
      <c r="A47" s="2">
        <f t="shared" si="3"/>
        <v>2021</v>
      </c>
      <c r="B47" s="2">
        <v>10</v>
      </c>
      <c r="C47" s="4">
        <v>73848</v>
      </c>
      <c r="D47" s="3">
        <v>307.88732394366195</v>
      </c>
      <c r="E47" s="3">
        <v>4185.4209608661213</v>
      </c>
      <c r="F47" s="4">
        <v>17256364</v>
      </c>
      <c r="G47" s="3">
        <v>287.05727164921365</v>
      </c>
      <c r="H47" s="3">
        <v>254.04161859350603</v>
      </c>
    </row>
    <row r="48" spans="1:8" x14ac:dyDescent="0.25">
      <c r="A48" s="2">
        <f t="shared" si="3"/>
        <v>2021</v>
      </c>
      <c r="B48" s="2">
        <v>11</v>
      </c>
      <c r="C48" s="4">
        <v>63794</v>
      </c>
      <c r="D48" s="3">
        <v>858.44350961538464</v>
      </c>
      <c r="E48" s="3">
        <v>4055.8666350555513</v>
      </c>
      <c r="F48" s="4">
        <v>13442676</v>
      </c>
      <c r="G48" s="3">
        <v>361.46047883471465</v>
      </c>
      <c r="H48" s="3">
        <v>252.31653514183583</v>
      </c>
    </row>
    <row r="49" spans="1:8" x14ac:dyDescent="0.25">
      <c r="A49" s="2">
        <f t="shared" si="3"/>
        <v>2021</v>
      </c>
      <c r="B49" s="2">
        <v>12</v>
      </c>
      <c r="C49" s="4">
        <v>57221</v>
      </c>
      <c r="D49" s="3">
        <v>450.09613535858489</v>
      </c>
      <c r="E49" s="3">
        <v>3911.9856661119966</v>
      </c>
      <c r="F49" s="4">
        <v>12721263</v>
      </c>
      <c r="G49" s="3">
        <v>233.17766506502343</v>
      </c>
      <c r="H49" s="3">
        <v>249.47446439076168</v>
      </c>
    </row>
    <row r="50" spans="1:8" x14ac:dyDescent="0.25">
      <c r="A50" s="2">
        <v>2022</v>
      </c>
      <c r="B50" s="2">
        <v>1</v>
      </c>
      <c r="C50" s="4">
        <v>39784</v>
      </c>
      <c r="D50" s="3">
        <v>394.27258044477577</v>
      </c>
      <c r="E50" s="3">
        <v>3756.2636029218561</v>
      </c>
      <c r="F50" s="4">
        <v>10403137</v>
      </c>
      <c r="G50" s="3">
        <v>269.63645136624763</v>
      </c>
      <c r="H50" s="3">
        <v>245.57468965159953</v>
      </c>
    </row>
    <row r="51" spans="1:8" x14ac:dyDescent="0.25">
      <c r="A51" s="2">
        <f>A50</f>
        <v>2022</v>
      </c>
      <c r="B51" s="2">
        <v>2</v>
      </c>
      <c r="C51" s="4">
        <v>54270</v>
      </c>
      <c r="D51" s="3">
        <v>941.25095932463546</v>
      </c>
      <c r="E51" s="3">
        <v>3590.9455853763375</v>
      </c>
      <c r="F51" s="4">
        <v>11908046</v>
      </c>
      <c r="G51" s="3">
        <v>434.09656040990905</v>
      </c>
      <c r="H51" s="3">
        <v>240.67536251348994</v>
      </c>
    </row>
    <row r="52" spans="1:8" x14ac:dyDescent="0.25">
      <c r="A52" s="2">
        <f t="shared" ref="A52:A61" si="4">A51</f>
        <v>2022</v>
      </c>
      <c r="B52" s="2">
        <v>3</v>
      </c>
      <c r="C52" s="4">
        <v>63533</v>
      </c>
      <c r="D52" s="3">
        <v>860.00302206104561</v>
      </c>
      <c r="E52" s="3">
        <v>3418.0432817678652</v>
      </c>
      <c r="F52" s="4">
        <v>15587273</v>
      </c>
      <c r="G52" s="3">
        <v>387.06849087344563</v>
      </c>
      <c r="H52" s="3">
        <v>234.83630552124819</v>
      </c>
    </row>
    <row r="53" spans="1:8" x14ac:dyDescent="0.25">
      <c r="A53" s="2">
        <f t="shared" si="4"/>
        <v>2022</v>
      </c>
      <c r="B53" s="2">
        <v>4</v>
      </c>
      <c r="C53" s="4">
        <v>92538</v>
      </c>
      <c r="D53" s="3">
        <v>1247.1829960692969</v>
      </c>
      <c r="E53" s="3">
        <v>3239.3843538176106</v>
      </c>
      <c r="F53" s="4">
        <v>20458260</v>
      </c>
      <c r="G53" s="3">
        <v>457.17220046178954</v>
      </c>
      <c r="H53" s="3">
        <v>228.13077324732117</v>
      </c>
    </row>
    <row r="54" spans="1:8" x14ac:dyDescent="0.25">
      <c r="A54" s="2">
        <f t="shared" si="4"/>
        <v>2022</v>
      </c>
      <c r="B54" s="2">
        <v>5</v>
      </c>
      <c r="C54" s="4">
        <v>100320</v>
      </c>
      <c r="D54" s="3">
        <v>591.6235780765254</v>
      </c>
      <c r="E54" s="3">
        <v>3056.6188215620436</v>
      </c>
      <c r="F54" s="4">
        <v>22262317</v>
      </c>
      <c r="G54" s="3">
        <v>277.9731001485419</v>
      </c>
      <c r="H54" s="3">
        <v>220.64259194369416</v>
      </c>
    </row>
    <row r="55" spans="1:8" x14ac:dyDescent="0.25">
      <c r="A55" s="2">
        <f t="shared" si="4"/>
        <v>2022</v>
      </c>
      <c r="B55" s="2">
        <v>6</v>
      </c>
      <c r="C55" s="4">
        <v>110744</v>
      </c>
      <c r="D55" s="3">
        <v>195.82220322684046</v>
      </c>
      <c r="E55" s="3">
        <v>2871.258357721124</v>
      </c>
      <c r="F55" s="4">
        <v>24320204</v>
      </c>
      <c r="G55" s="3">
        <v>162.44463835065287</v>
      </c>
      <c r="H55" s="3">
        <v>212.47149351702009</v>
      </c>
    </row>
    <row r="56" spans="1:8" x14ac:dyDescent="0.25">
      <c r="A56" s="2">
        <f t="shared" si="4"/>
        <v>2022</v>
      </c>
      <c r="B56" s="2">
        <v>7</v>
      </c>
      <c r="C56" s="4">
        <v>127193</v>
      </c>
      <c r="D56" s="3">
        <v>92.07931258400157</v>
      </c>
      <c r="E56" s="3">
        <v>2684.6434547895683</v>
      </c>
      <c r="F56" s="4">
        <v>27067913</v>
      </c>
      <c r="G56" s="3">
        <v>78.795946653533264</v>
      </c>
      <c r="H56" s="3">
        <v>203.72119115924394</v>
      </c>
    </row>
    <row r="57" spans="1:8" x14ac:dyDescent="0.25">
      <c r="A57" s="2">
        <f t="shared" si="4"/>
        <v>2022</v>
      </c>
      <c r="B57" s="2">
        <v>8</v>
      </c>
      <c r="C57" s="4">
        <v>135626</v>
      </c>
      <c r="D57" s="3">
        <v>53.800619166959621</v>
      </c>
      <c r="E57" s="3">
        <v>2497.9288110846978</v>
      </c>
      <c r="F57" s="4">
        <v>27301674</v>
      </c>
      <c r="G57" s="3">
        <v>51.580555128355307</v>
      </c>
      <c r="H57" s="3">
        <v>194.49192397514636</v>
      </c>
    </row>
    <row r="58" spans="1:8" x14ac:dyDescent="0.25">
      <c r="A58" s="2">
        <f t="shared" si="4"/>
        <v>2022</v>
      </c>
      <c r="B58" s="2">
        <v>9</v>
      </c>
      <c r="C58" s="4">
        <v>115493</v>
      </c>
      <c r="D58" s="3">
        <v>52.940475402237965</v>
      </c>
      <c r="E58" s="3">
        <v>2312.0890857472918</v>
      </c>
      <c r="F58" s="4">
        <v>24881291</v>
      </c>
      <c r="G58" s="3">
        <v>52.495893611440025</v>
      </c>
      <c r="H58" s="3">
        <v>184.87525570530627</v>
      </c>
    </row>
    <row r="59" spans="1:8" x14ac:dyDescent="0.25">
      <c r="A59" s="2">
        <f t="shared" si="4"/>
        <v>2022</v>
      </c>
      <c r="B59" s="2">
        <v>10</v>
      </c>
      <c r="C59" s="4">
        <v>106809</v>
      </c>
      <c r="D59" s="3">
        <v>44.63357166070849</v>
      </c>
      <c r="E59" s="3">
        <v>2127.9292067936913</v>
      </c>
      <c r="F59" s="4">
        <v>23981550</v>
      </c>
      <c r="G59" s="3">
        <v>38.97220758671989</v>
      </c>
      <c r="H59" s="3">
        <v>174.95282568968824</v>
      </c>
    </row>
    <row r="60" spans="1:8" x14ac:dyDescent="0.25">
      <c r="A60" s="2">
        <f t="shared" si="4"/>
        <v>2022</v>
      </c>
      <c r="B60" s="2">
        <v>11</v>
      </c>
      <c r="C60" s="4">
        <v>78424</v>
      </c>
      <c r="D60" s="3">
        <v>22.93319120920463</v>
      </c>
      <c r="E60" s="3">
        <v>1946.0972169200736</v>
      </c>
      <c r="F60" s="4">
        <v>17612948</v>
      </c>
      <c r="G60" s="3">
        <v>31.022632696049502</v>
      </c>
      <c r="H60" s="3">
        <v>164.79708025700032</v>
      </c>
    </row>
    <row r="61" spans="1:8" x14ac:dyDescent="0.25">
      <c r="A61" s="2">
        <f t="shared" si="4"/>
        <v>2022</v>
      </c>
      <c r="B61" s="2">
        <v>12</v>
      </c>
      <c r="C61" s="4">
        <v>77705</v>
      </c>
      <c r="D61" s="3">
        <v>35.79804617185998</v>
      </c>
      <c r="E61" s="3">
        <v>1767.0964855146208</v>
      </c>
      <c r="F61" s="4">
        <v>17897162</v>
      </c>
      <c r="G61" s="3">
        <v>40.686989963182121</v>
      </c>
      <c r="H61" s="3">
        <v>154.47102263747118</v>
      </c>
    </row>
    <row r="62" spans="1:8" x14ac:dyDescent="0.25">
      <c r="A62" s="2">
        <v>2023</v>
      </c>
      <c r="B62" s="2">
        <v>1</v>
      </c>
      <c r="C62" s="4">
        <v>76217</v>
      </c>
      <c r="D62" s="3">
        <v>91.577015885783226</v>
      </c>
      <c r="E62" s="3">
        <v>1591.2968289081741</v>
      </c>
      <c r="F62" s="4">
        <v>16930100</v>
      </c>
      <c r="G62" s="3">
        <v>62.740334958580291</v>
      </c>
      <c r="H62" s="3">
        <v>144.0283661691378</v>
      </c>
    </row>
    <row r="63" spans="1:8" x14ac:dyDescent="0.25">
      <c r="A63" s="2">
        <f>A62</f>
        <v>2023</v>
      </c>
      <c r="B63" s="2">
        <v>2</v>
      </c>
      <c r="C63" s="4">
        <v>75020</v>
      </c>
      <c r="D63" s="3">
        <v>38.234752165100417</v>
      </c>
      <c r="E63" s="3">
        <v>1418.9478343732869</v>
      </c>
      <c r="F63" s="4">
        <v>16622180</v>
      </c>
      <c r="G63" s="3">
        <v>39.587804749830504</v>
      </c>
      <c r="H63" s="3">
        <v>133.5149225211014</v>
      </c>
    </row>
    <row r="64" spans="1:8" x14ac:dyDescent="0.25">
      <c r="A64" s="2">
        <f t="shared" ref="A64:A84" si="5">A63</f>
        <v>2023</v>
      </c>
      <c r="B64" s="2">
        <v>3</v>
      </c>
      <c r="C64" s="4">
        <v>88870</v>
      </c>
      <c r="D64" s="3">
        <v>39.880062329812851</v>
      </c>
      <c r="E64" s="3">
        <v>1250.1949419732748</v>
      </c>
      <c r="F64" s="4">
        <v>20093589</v>
      </c>
      <c r="G64" s="3">
        <v>28.910226952463081</v>
      </c>
      <c r="H64" s="3">
        <v>122.97085836029581</v>
      </c>
    </row>
    <row r="65" spans="1:8" x14ac:dyDescent="0.25">
      <c r="A65" s="2">
        <f t="shared" si="5"/>
        <v>2023</v>
      </c>
      <c r="B65" s="2">
        <v>4</v>
      </c>
      <c r="C65" s="4">
        <v>117849</v>
      </c>
      <c r="D65" s="3">
        <v>27.352006743175771</v>
      </c>
      <c r="E65" s="3">
        <v>1085.0877089185221</v>
      </c>
      <c r="F65" s="4">
        <v>23820269</v>
      </c>
      <c r="G65" s="3">
        <v>16.433504120096231</v>
      </c>
      <c r="H65" s="3">
        <v>112.42981763714299</v>
      </c>
    </row>
    <row r="66" spans="1:8" x14ac:dyDescent="0.25">
      <c r="A66" s="2">
        <f t="shared" si="5"/>
        <v>2023</v>
      </c>
      <c r="B66" s="2">
        <v>5</v>
      </c>
      <c r="C66" s="4">
        <v>115632</v>
      </c>
      <c r="D66" s="3">
        <v>15.263157894736846</v>
      </c>
      <c r="E66" s="3">
        <v>923.59164277499349</v>
      </c>
      <c r="F66" s="4">
        <v>25476066</v>
      </c>
      <c r="G66" s="3">
        <v>14.435824447203771</v>
      </c>
      <c r="H66" s="3">
        <v>101.91891231377267</v>
      </c>
    </row>
    <row r="67" spans="1:8" x14ac:dyDescent="0.25">
      <c r="A67" s="2">
        <f t="shared" si="5"/>
        <v>2023</v>
      </c>
      <c r="B67" s="2">
        <v>6</v>
      </c>
      <c r="C67" s="4">
        <v>111613</v>
      </c>
      <c r="D67" s="3">
        <v>0.78469262443112697</v>
      </c>
      <c r="E67" s="3">
        <v>765.59879724044697</v>
      </c>
      <c r="F67" s="4">
        <v>26504920</v>
      </c>
      <c r="G67" s="3">
        <v>8.9831318849134654</v>
      </c>
      <c r="H67" s="3">
        <v>91.458587941653676</v>
      </c>
    </row>
    <row r="68" spans="1:8" x14ac:dyDescent="0.25">
      <c r="A68" s="2">
        <f t="shared" si="5"/>
        <v>2023</v>
      </c>
      <c r="B68" s="2">
        <v>7</v>
      </c>
      <c r="C68" s="4">
        <v>132150</v>
      </c>
      <c r="D68" s="3">
        <v>3.897227048658336</v>
      </c>
      <c r="E68" s="3">
        <v>610.9381476456349</v>
      </c>
      <c r="F68" s="4">
        <v>29762051</v>
      </c>
      <c r="G68" s="3">
        <v>9.9532535072061066</v>
      </c>
      <c r="H68" s="3">
        <v>81.063214857819688</v>
      </c>
    </row>
    <row r="69" spans="1:8" x14ac:dyDescent="0.25">
      <c r="A69" s="2">
        <f t="shared" si="5"/>
        <v>2023</v>
      </c>
      <c r="B69" s="2">
        <v>8</v>
      </c>
      <c r="C69" s="4">
        <v>135972</v>
      </c>
      <c r="D69" s="3">
        <v>0.25511332635335116</v>
      </c>
      <c r="E69" s="3">
        <v>459.38555723071136</v>
      </c>
      <c r="F69" s="4">
        <v>29890357</v>
      </c>
      <c r="G69" s="3">
        <v>9.4817739014831037</v>
      </c>
      <c r="H69" s="3">
        <v>70.74143593707818</v>
      </c>
    </row>
    <row r="70" spans="1:8" x14ac:dyDescent="0.25">
      <c r="A70" s="2">
        <f t="shared" si="5"/>
        <v>2023</v>
      </c>
      <c r="B70" s="2">
        <v>9</v>
      </c>
      <c r="C70" s="4">
        <v>123400</v>
      </c>
      <c r="D70" s="3">
        <v>6.846302373304014</v>
      </c>
      <c r="E70" s="3">
        <v>310.67473361634438</v>
      </c>
      <c r="F70" s="4">
        <v>27548232</v>
      </c>
      <c r="G70" s="3">
        <v>10.718660056666685</v>
      </c>
      <c r="H70" s="3">
        <v>60.496955862476192</v>
      </c>
    </row>
    <row r="71" spans="1:8" x14ac:dyDescent="0.25">
      <c r="A71" s="2">
        <f t="shared" si="5"/>
        <v>2023</v>
      </c>
      <c r="B71" s="2">
        <v>10</v>
      </c>
      <c r="C71" s="4">
        <v>117928</v>
      </c>
      <c r="D71" s="3">
        <v>10.410171427501425</v>
      </c>
      <c r="E71" s="3">
        <v>164.50750036459772</v>
      </c>
      <c r="F71" s="4">
        <v>26616109</v>
      </c>
      <c r="G71" s="3">
        <v>10.985774480798781</v>
      </c>
      <c r="H71" s="3">
        <v>50.329225173863847</v>
      </c>
    </row>
    <row r="72" spans="1:8" x14ac:dyDescent="0.25">
      <c r="A72" s="2">
        <f t="shared" si="5"/>
        <v>2023</v>
      </c>
      <c r="B72" s="2">
        <v>11</v>
      </c>
      <c r="C72" s="4">
        <v>70366</v>
      </c>
      <c r="D72" s="3">
        <v>-10.274915842089161</v>
      </c>
      <c r="E72" s="3">
        <v>20.564581840920837</v>
      </c>
      <c r="F72" s="4">
        <v>19743455</v>
      </c>
      <c r="G72" s="3">
        <v>12.096254414649943</v>
      </c>
      <c r="H72" s="3">
        <v>40.234237584993643</v>
      </c>
    </row>
    <row r="73" spans="1:8" x14ac:dyDescent="0.25">
      <c r="A73" s="2">
        <f t="shared" si="5"/>
        <v>2023</v>
      </c>
      <c r="B73" s="2">
        <v>12</v>
      </c>
      <c r="C73" s="4">
        <v>77072</v>
      </c>
      <c r="D73" s="3">
        <v>-0.81461939386140436</v>
      </c>
      <c r="E73" s="3">
        <v>-121.48399879263511</v>
      </c>
      <c r="F73" s="4">
        <v>20188071</v>
      </c>
      <c r="G73" s="3">
        <v>12.800403773514478</v>
      </c>
      <c r="H73" s="3">
        <v>30.205254625542171</v>
      </c>
    </row>
    <row r="74" spans="1:8" x14ac:dyDescent="0.25">
      <c r="A74" s="2">
        <v>2024</v>
      </c>
      <c r="B74" s="2">
        <v>1</v>
      </c>
      <c r="C74" s="4">
        <v>65820</v>
      </c>
      <c r="D74" s="3">
        <v>-13.641313617696838</v>
      </c>
      <c r="E74" s="3">
        <v>-261.97036000580249</v>
      </c>
      <c r="F74" s="4">
        <v>18667612</v>
      </c>
      <c r="G74" s="3">
        <v>10.262857277866043</v>
      </c>
      <c r="H74" s="3">
        <v>20.233583798576966</v>
      </c>
    </row>
    <row r="75" spans="1:8" x14ac:dyDescent="0.25">
      <c r="A75" s="2">
        <f t="shared" si="5"/>
        <v>2024</v>
      </c>
      <c r="B75" s="2">
        <v>2</v>
      </c>
      <c r="C75" s="4">
        <v>70266</v>
      </c>
      <c r="D75" s="3">
        <v>-6.3369768061850129</v>
      </c>
      <c r="E75" s="3">
        <v>-401.21824045029985</v>
      </c>
      <c r="F75" s="4">
        <v>19226616</v>
      </c>
      <c r="G75" s="3">
        <v>15.668438195230717</v>
      </c>
      <c r="H75" s="3">
        <v>10.309323936967505</v>
      </c>
    </row>
    <row r="76" spans="1:8" x14ac:dyDescent="0.25">
      <c r="A76" s="2">
        <f t="shared" si="5"/>
        <v>2024</v>
      </c>
      <c r="B76" s="2">
        <v>3</v>
      </c>
      <c r="C76" s="4">
        <v>82728</v>
      </c>
      <c r="D76" s="3">
        <v>-6.9112186339597148</v>
      </c>
      <c r="E76" s="3">
        <v>-539.5341337051799</v>
      </c>
      <c r="F76" s="4">
        <v>22857159</v>
      </c>
      <c r="G76" s="3">
        <v>13.753491225484904</v>
      </c>
      <c r="H76" s="3">
        <v>0.42188146201933019</v>
      </c>
    </row>
    <row r="77" spans="1:8" x14ac:dyDescent="0.25">
      <c r="A77" s="2">
        <f t="shared" si="5"/>
        <v>2024</v>
      </c>
      <c r="B77" s="2">
        <v>4</v>
      </c>
      <c r="C77" s="4">
        <v>101338</v>
      </c>
      <c r="D77" s="3">
        <v>-14.01030131778802</v>
      </c>
      <c r="E77" s="3">
        <v>-677.19711103952011</v>
      </c>
      <c r="F77" s="4">
        <v>25669281</v>
      </c>
      <c r="G77" s="3">
        <v>7.7623472682025518</v>
      </c>
      <c r="H77" s="3">
        <v>-9.4389650442496418</v>
      </c>
    </row>
    <row r="78" spans="1:8" x14ac:dyDescent="0.25">
      <c r="A78" s="2">
        <f t="shared" si="5"/>
        <v>2024</v>
      </c>
      <c r="B78" s="2">
        <v>5</v>
      </c>
      <c r="C78" s="4">
        <v>102611</v>
      </c>
      <c r="D78" s="3">
        <v>-11.260723675107231</v>
      </c>
      <c r="E78" s="3">
        <v>-814.44925601996249</v>
      </c>
      <c r="F78" s="4">
        <v>28287870</v>
      </c>
      <c r="G78" s="3">
        <v>11.037041590330322</v>
      </c>
      <c r="H78" s="3">
        <v>-19.282511193587915</v>
      </c>
    </row>
    <row r="79" spans="1:8" x14ac:dyDescent="0.25">
      <c r="A79" s="2">
        <f t="shared" si="5"/>
        <v>2024</v>
      </c>
      <c r="B79" s="2">
        <v>6</v>
      </c>
      <c r="C79" s="4">
        <v>105586</v>
      </c>
      <c r="D79" s="3">
        <v>-5.3999086127960005</v>
      </c>
      <c r="E79" s="3">
        <v>-951.48659757358519</v>
      </c>
      <c r="F79" s="4">
        <v>29443093</v>
      </c>
      <c r="G79" s="3">
        <v>11.085387165854499</v>
      </c>
      <c r="H79" s="3">
        <v>-29.116858062166742</v>
      </c>
    </row>
    <row r="80" spans="1:8" x14ac:dyDescent="0.25">
      <c r="A80" s="2">
        <f t="shared" si="5"/>
        <v>2024</v>
      </c>
      <c r="B80" s="2">
        <v>7</v>
      </c>
      <c r="C80" s="4">
        <v>112449</v>
      </c>
      <c r="D80" s="3">
        <v>-14.90805902383655</v>
      </c>
      <c r="E80" s="3">
        <v>-1088.4493876460535</v>
      </c>
      <c r="F80" s="4">
        <v>31900662</v>
      </c>
      <c r="G80" s="3">
        <v>7.1856976523560157</v>
      </c>
      <c r="H80" s="3">
        <v>-38.948001201658485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zoomScale="130" zoomScaleNormal="13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2">
        <v>1</v>
      </c>
      <c r="C2" s="4">
        <v>206880</v>
      </c>
      <c r="D2" s="3">
        <v>2.6648801548310175</v>
      </c>
      <c r="E2" s="4">
        <v>18211901</v>
      </c>
      <c r="F2" s="3">
        <v>3.4541677992323772</v>
      </c>
      <c r="G2" s="3">
        <v>2.1887266444016107</v>
      </c>
      <c r="H2" s="3">
        <v>3.1217014389755646</v>
      </c>
    </row>
    <row r="3" spans="1:8" x14ac:dyDescent="0.25">
      <c r="A3" s="2">
        <f>A2</f>
        <v>2018</v>
      </c>
      <c r="B3" s="2">
        <v>2</v>
      </c>
      <c r="C3" s="4">
        <v>206668</v>
      </c>
      <c r="D3" s="3">
        <v>1.9932980965212233</v>
      </c>
      <c r="E3" s="4">
        <v>18314467</v>
      </c>
      <c r="F3" s="3">
        <v>3.3028486582478811</v>
      </c>
      <c r="G3" s="3">
        <v>2.1547510383256379</v>
      </c>
      <c r="H3" s="3">
        <v>3.0643148180656787</v>
      </c>
    </row>
    <row r="4" spans="1:8" x14ac:dyDescent="0.25">
      <c r="A4" s="2">
        <f t="shared" ref="A4:A13" si="0">A3</f>
        <v>2018</v>
      </c>
      <c r="B4" s="2">
        <v>3</v>
      </c>
      <c r="C4" s="4">
        <v>211959</v>
      </c>
      <c r="D4" s="3">
        <v>3.9697644531211607</v>
      </c>
      <c r="E4" s="4">
        <v>18542644</v>
      </c>
      <c r="F4" s="3">
        <v>3.8638683359740078</v>
      </c>
      <c r="G4" s="3">
        <v>2.11661538299118</v>
      </c>
      <c r="H4" s="3">
        <v>3.0022962082588958</v>
      </c>
    </row>
    <row r="5" spans="1:8" x14ac:dyDescent="0.25">
      <c r="A5" s="2">
        <f t="shared" si="0"/>
        <v>2018</v>
      </c>
      <c r="B5" s="2">
        <v>4</v>
      </c>
      <c r="C5" s="4">
        <v>212535</v>
      </c>
      <c r="D5" s="3">
        <v>2.1576958941772473</v>
      </c>
      <c r="E5" s="4">
        <v>18659703</v>
      </c>
      <c r="F5" s="3">
        <v>2.6160525736911522</v>
      </c>
      <c r="G5" s="3">
        <v>2.074307533376806</v>
      </c>
      <c r="H5" s="3">
        <v>2.9357706348889616</v>
      </c>
    </row>
    <row r="6" spans="1:8" x14ac:dyDescent="0.25">
      <c r="A6" s="2">
        <f t="shared" si="0"/>
        <v>2018</v>
      </c>
      <c r="B6" s="2">
        <v>5</v>
      </c>
      <c r="C6" s="4">
        <v>212961</v>
      </c>
      <c r="D6" s="3">
        <v>2.7660221301072818</v>
      </c>
      <c r="E6" s="4">
        <v>18832943</v>
      </c>
      <c r="F6" s="3">
        <v>3.126969435106397</v>
      </c>
      <c r="G6" s="3">
        <v>2.0279440353687326</v>
      </c>
      <c r="H6" s="3">
        <v>2.8649229546873807</v>
      </c>
    </row>
    <row r="7" spans="1:8" x14ac:dyDescent="0.25">
      <c r="A7" s="2">
        <f t="shared" si="0"/>
        <v>2018</v>
      </c>
      <c r="B7" s="2">
        <v>6</v>
      </c>
      <c r="C7" s="4">
        <v>218549</v>
      </c>
      <c r="D7" s="3">
        <v>4.4474606080012302</v>
      </c>
      <c r="E7" s="4">
        <v>18967952</v>
      </c>
      <c r="F7" s="3">
        <v>4.2375976975786322</v>
      </c>
      <c r="G7" s="3">
        <v>1.9776472257115663</v>
      </c>
      <c r="H7" s="3">
        <v>2.7899158217425186</v>
      </c>
    </row>
    <row r="8" spans="1:8" x14ac:dyDescent="0.25">
      <c r="A8" s="2">
        <f t="shared" si="0"/>
        <v>2018</v>
      </c>
      <c r="B8" s="2">
        <v>7</v>
      </c>
      <c r="C8" s="4">
        <v>222414</v>
      </c>
      <c r="D8" s="3">
        <v>2.2927024453959666</v>
      </c>
      <c r="E8" s="4">
        <v>18812915</v>
      </c>
      <c r="F8" s="3">
        <v>2.9325260646763551</v>
      </c>
      <c r="G8" s="3">
        <v>1.9235906965731597</v>
      </c>
      <c r="H8" s="3">
        <v>2.7109300878149933</v>
      </c>
    </row>
    <row r="9" spans="1:8" x14ac:dyDescent="0.25">
      <c r="A9" s="2">
        <f t="shared" si="0"/>
        <v>2018</v>
      </c>
      <c r="B9" s="2">
        <v>8</v>
      </c>
      <c r="C9" s="4">
        <v>217182</v>
      </c>
      <c r="D9" s="3">
        <v>1.5894547767840495</v>
      </c>
      <c r="E9" s="4">
        <v>18535422</v>
      </c>
      <c r="F9" s="3">
        <v>2.7451424715910777</v>
      </c>
      <c r="G9" s="3">
        <v>1.8661195549395797</v>
      </c>
      <c r="H9" s="3">
        <v>2.628247138129022</v>
      </c>
    </row>
    <row r="10" spans="1:8" x14ac:dyDescent="0.25">
      <c r="A10" s="2">
        <f t="shared" si="0"/>
        <v>2018</v>
      </c>
      <c r="B10" s="2">
        <v>9</v>
      </c>
      <c r="C10" s="4">
        <v>218974</v>
      </c>
      <c r="D10" s="3">
        <v>2.3668722038604928</v>
      </c>
      <c r="E10" s="4">
        <v>18956018</v>
      </c>
      <c r="F10" s="3">
        <v>3.0210475017555583</v>
      </c>
      <c r="G10" s="3">
        <v>1.8056045405572276</v>
      </c>
      <c r="H10" s="3">
        <v>2.5421637465183258</v>
      </c>
    </row>
    <row r="11" spans="1:8" x14ac:dyDescent="0.25">
      <c r="A11" s="2">
        <f t="shared" si="0"/>
        <v>2018</v>
      </c>
      <c r="B11" s="2">
        <v>10</v>
      </c>
      <c r="C11" s="4">
        <v>214427</v>
      </c>
      <c r="D11" s="3">
        <v>1.9275378852698921</v>
      </c>
      <c r="E11" s="4">
        <v>18792718</v>
      </c>
      <c r="F11" s="3">
        <v>2.797143888950937</v>
      </c>
      <c r="G11" s="3">
        <v>1.7423971803406888</v>
      </c>
      <c r="H11" s="3">
        <v>2.4529848045481164</v>
      </c>
    </row>
    <row r="12" spans="1:8" x14ac:dyDescent="0.25">
      <c r="A12" s="2">
        <f t="shared" si="0"/>
        <v>2018</v>
      </c>
      <c r="B12" s="2">
        <v>11</v>
      </c>
      <c r="C12" s="4">
        <v>214575</v>
      </c>
      <c r="D12" s="3">
        <v>1.8821429080152496</v>
      </c>
      <c r="E12" s="4">
        <v>18871968</v>
      </c>
      <c r="F12" s="3">
        <v>2.7615246303271501</v>
      </c>
      <c r="G12" s="3">
        <v>1.6768879781256114</v>
      </c>
      <c r="H12" s="3">
        <v>2.3610484595999415</v>
      </c>
    </row>
    <row r="13" spans="1:8" x14ac:dyDescent="0.25">
      <c r="A13" s="2">
        <f t="shared" si="0"/>
        <v>2018</v>
      </c>
      <c r="B13" s="2">
        <v>12</v>
      </c>
      <c r="C13" s="4">
        <v>212719</v>
      </c>
      <c r="D13" s="3">
        <v>1.5229468137909929</v>
      </c>
      <c r="E13" s="4">
        <v>18914563</v>
      </c>
      <c r="F13" s="3">
        <v>3.1828737893461634</v>
      </c>
      <c r="G13" s="3">
        <v>1.6094802947410414</v>
      </c>
      <c r="H13" s="3">
        <v>2.2667167589917656</v>
      </c>
    </row>
    <row r="14" spans="1:8" x14ac:dyDescent="0.25">
      <c r="A14" s="2">
        <v>2019</v>
      </c>
      <c r="B14" s="2">
        <v>1</v>
      </c>
      <c r="C14" s="4">
        <v>210059</v>
      </c>
      <c r="D14" s="3">
        <v>1.5366395978344993</v>
      </c>
      <c r="E14" s="4">
        <v>18730629</v>
      </c>
      <c r="F14" s="3">
        <v>2.8482913453131475</v>
      </c>
      <c r="G14" s="3">
        <v>1.5405917448305999</v>
      </c>
      <c r="H14" s="3">
        <v>2.170379560886742</v>
      </c>
    </row>
    <row r="15" spans="1:8" x14ac:dyDescent="0.25">
      <c r="A15" s="2">
        <f>A14</f>
        <v>2019</v>
      </c>
      <c r="B15" s="2">
        <v>2</v>
      </c>
      <c r="C15" s="4">
        <v>210839</v>
      </c>
      <c r="D15" s="3">
        <v>2.0182127857239607</v>
      </c>
      <c r="E15" s="4">
        <v>18846671</v>
      </c>
      <c r="F15" s="3">
        <v>2.9059213134621897</v>
      </c>
      <c r="G15" s="3">
        <v>1.4706339337683978</v>
      </c>
      <c r="H15" s="3">
        <v>2.0724903454640211</v>
      </c>
    </row>
    <row r="16" spans="1:8" x14ac:dyDescent="0.25">
      <c r="A16" s="2">
        <f t="shared" ref="A16:A25" si="1">A15</f>
        <v>2019</v>
      </c>
      <c r="B16" s="2">
        <v>3</v>
      </c>
      <c r="C16" s="4">
        <v>214880</v>
      </c>
      <c r="D16" s="3">
        <v>1.3780967073820927</v>
      </c>
      <c r="E16" s="4">
        <v>19096989</v>
      </c>
      <c r="F16" s="3">
        <v>2.9895682622176123</v>
      </c>
      <c r="G16" s="3">
        <v>1.4000181924738928</v>
      </c>
      <c r="H16" s="3">
        <v>1.9735496701100044</v>
      </c>
    </row>
    <row r="17" spans="1:8" x14ac:dyDescent="0.25">
      <c r="A17" s="2">
        <f t="shared" si="1"/>
        <v>2019</v>
      </c>
      <c r="B17" s="2">
        <v>4</v>
      </c>
      <c r="C17" s="4">
        <v>215942</v>
      </c>
      <c r="D17" s="3">
        <v>1.6030300891617832</v>
      </c>
      <c r="E17" s="4">
        <v>19182644</v>
      </c>
      <c r="F17" s="3">
        <v>2.8025151311357854</v>
      </c>
      <c r="G17" s="3">
        <v>1.3291938781757064</v>
      </c>
      <c r="H17" s="3">
        <v>1.8741159693616487</v>
      </c>
    </row>
    <row r="18" spans="1:8" x14ac:dyDescent="0.25">
      <c r="A18" s="2">
        <f t="shared" si="1"/>
        <v>2019</v>
      </c>
      <c r="B18" s="2">
        <v>5</v>
      </c>
      <c r="C18" s="4">
        <v>216474</v>
      </c>
      <c r="D18" s="3">
        <v>1.6495978136841893</v>
      </c>
      <c r="E18" s="4">
        <v>19327792</v>
      </c>
      <c r="F18" s="3">
        <v>2.6275712723178746</v>
      </c>
      <c r="G18" s="3">
        <v>1.2586088257771064</v>
      </c>
      <c r="H18" s="3">
        <v>1.7748182346025851</v>
      </c>
    </row>
    <row r="19" spans="1:8" x14ac:dyDescent="0.25">
      <c r="A19" s="2">
        <f t="shared" si="1"/>
        <v>2019</v>
      </c>
      <c r="B19" s="2">
        <v>6</v>
      </c>
      <c r="C19" s="4">
        <v>222068</v>
      </c>
      <c r="D19" s="3">
        <v>1.6101652261049093</v>
      </c>
      <c r="E19" s="4">
        <v>19458689</v>
      </c>
      <c r="F19" s="3">
        <v>2.5871902248592704</v>
      </c>
      <c r="G19" s="3">
        <v>1.1887298865849012</v>
      </c>
      <c r="H19" s="3">
        <v>1.6763499293804565</v>
      </c>
    </row>
    <row r="20" spans="1:8" x14ac:dyDescent="0.25">
      <c r="A20" s="2">
        <f t="shared" si="1"/>
        <v>2019</v>
      </c>
      <c r="B20" s="2">
        <v>7</v>
      </c>
      <c r="C20" s="4">
        <v>225873</v>
      </c>
      <c r="D20" s="3">
        <v>1.5552078556205995</v>
      </c>
      <c r="E20" s="4">
        <v>19290343</v>
      </c>
      <c r="F20" s="3">
        <v>2.5377672731737855</v>
      </c>
      <c r="G20" s="3">
        <v>1.1200510639189478</v>
      </c>
      <c r="H20" s="3">
        <v>1.5794637362038575</v>
      </c>
    </row>
    <row r="21" spans="1:8" x14ac:dyDescent="0.25">
      <c r="A21" s="2">
        <f t="shared" si="1"/>
        <v>2019</v>
      </c>
      <c r="B21" s="2">
        <v>8</v>
      </c>
      <c r="C21" s="4">
        <v>226374</v>
      </c>
      <c r="D21" s="3">
        <v>4.2323949498577207</v>
      </c>
      <c r="E21" s="4">
        <v>19254763</v>
      </c>
      <c r="F21" s="3">
        <v>3.8808989619982803</v>
      </c>
      <c r="G21" s="3">
        <v>1.0530956274421257</v>
      </c>
      <c r="H21" s="3">
        <v>1.4849755903796802</v>
      </c>
    </row>
    <row r="22" spans="1:8" x14ac:dyDescent="0.25">
      <c r="A22" s="2">
        <f t="shared" si="1"/>
        <v>2019</v>
      </c>
      <c r="B22" s="2">
        <v>9</v>
      </c>
      <c r="C22" s="4">
        <v>218807</v>
      </c>
      <c r="D22" s="3">
        <v>-7.6264762026545529E-2</v>
      </c>
      <c r="E22" s="4">
        <v>19223638</v>
      </c>
      <c r="F22" s="3">
        <v>1.4117943969033986</v>
      </c>
      <c r="G22" s="3">
        <v>0.98841706603895962</v>
      </c>
      <c r="H22" s="3">
        <v>1.3937679760715502</v>
      </c>
    </row>
    <row r="23" spans="1:8" x14ac:dyDescent="0.25">
      <c r="A23" s="2">
        <f t="shared" si="1"/>
        <v>2019</v>
      </c>
      <c r="B23" s="2">
        <v>10</v>
      </c>
      <c r="C23" s="4">
        <v>217861</v>
      </c>
      <c r="D23" s="3">
        <v>1.6014774258838571</v>
      </c>
      <c r="E23" s="4">
        <v>19181445</v>
      </c>
      <c r="F23" s="3">
        <v>2.0684980214144666</v>
      </c>
      <c r="G23" s="3">
        <v>0.92678965326914264</v>
      </c>
      <c r="H23" s="3">
        <v>1.306889761010567</v>
      </c>
    </row>
    <row r="24" spans="1:8" x14ac:dyDescent="0.25">
      <c r="A24" s="2">
        <f t="shared" si="1"/>
        <v>2019</v>
      </c>
      <c r="B24" s="2">
        <v>11</v>
      </c>
      <c r="C24" s="4">
        <v>219541</v>
      </c>
      <c r="D24" s="3">
        <v>2.3143423045555167</v>
      </c>
      <c r="E24" s="4">
        <v>19415313</v>
      </c>
      <c r="F24" s="3">
        <v>2.8791114948901964</v>
      </c>
      <c r="G24" s="3">
        <v>0.86891372645430776</v>
      </c>
      <c r="H24" s="3">
        <v>1.2253910647626098</v>
      </c>
    </row>
    <row r="25" spans="1:8" x14ac:dyDescent="0.25">
      <c r="A25" s="2">
        <f t="shared" si="1"/>
        <v>2019</v>
      </c>
      <c r="B25" s="2">
        <v>12</v>
      </c>
      <c r="C25" s="4">
        <v>216173</v>
      </c>
      <c r="D25" s="3">
        <v>1.6237383590558485</v>
      </c>
      <c r="E25" s="4">
        <v>19261636</v>
      </c>
      <c r="F25" s="3">
        <v>1.8349511960704668</v>
      </c>
      <c r="G25" s="3">
        <v>0.81553647623363057</v>
      </c>
      <c r="H25" s="3">
        <v>1.1503748963560867</v>
      </c>
    </row>
    <row r="26" spans="1:8" x14ac:dyDescent="0.25">
      <c r="A26" s="2">
        <v>2020</v>
      </c>
      <c r="B26" s="2">
        <v>1</v>
      </c>
      <c r="C26" s="4">
        <v>214338</v>
      </c>
      <c r="D26" s="3">
        <v>2.0370467344888787</v>
      </c>
      <c r="E26" s="4">
        <v>19041595</v>
      </c>
      <c r="F26" s="3">
        <v>1.6602005196942438</v>
      </c>
      <c r="G26" s="3">
        <v>0.76750547023087712</v>
      </c>
      <c r="H26" s="3">
        <v>1.0830591065159416</v>
      </c>
    </row>
    <row r="27" spans="1:8" x14ac:dyDescent="0.25">
      <c r="A27" s="2">
        <f>A26</f>
        <v>2020</v>
      </c>
      <c r="B27" s="2">
        <v>2</v>
      </c>
      <c r="C27" s="4">
        <v>216443</v>
      </c>
      <c r="D27" s="3">
        <v>2.6579522763815033</v>
      </c>
      <c r="E27" s="4">
        <v>19279415</v>
      </c>
      <c r="F27" s="3">
        <v>2.2961296453893665</v>
      </c>
      <c r="G27" s="3">
        <v>0.72572440120056469</v>
      </c>
      <c r="H27" s="3">
        <v>1.024709085987932</v>
      </c>
    </row>
    <row r="28" spans="1:8" x14ac:dyDescent="0.25">
      <c r="A28" s="2">
        <f t="shared" ref="A28:A37" si="2">A27</f>
        <v>2020</v>
      </c>
      <c r="B28" s="2">
        <v>3</v>
      </c>
      <c r="C28" s="4">
        <v>208507</v>
      </c>
      <c r="D28" s="3">
        <v>-2.9658413998510769</v>
      </c>
      <c r="E28" s="4">
        <v>18445436</v>
      </c>
      <c r="F28" s="3">
        <v>-3.4118101026292647</v>
      </c>
      <c r="G28" s="3">
        <v>0.69118512448500635</v>
      </c>
      <c r="H28" s="3">
        <v>0.97663030478261947</v>
      </c>
    </row>
    <row r="29" spans="1:8" x14ac:dyDescent="0.25">
      <c r="A29" s="2">
        <f t="shared" si="2"/>
        <v>2020</v>
      </c>
      <c r="B29" s="2">
        <v>4</v>
      </c>
      <c r="C29" s="4">
        <v>207907</v>
      </c>
      <c r="D29" s="3">
        <v>-3.7209065397189933</v>
      </c>
      <c r="E29" s="4">
        <v>18396362</v>
      </c>
      <c r="F29" s="3">
        <v>-4.0989240065133821</v>
      </c>
      <c r="G29" s="3">
        <v>0.66501367791784716</v>
      </c>
      <c r="H29" s="3">
        <v>0.94021652600496852</v>
      </c>
    </row>
    <row r="30" spans="1:8" x14ac:dyDescent="0.25">
      <c r="A30" s="2">
        <f t="shared" si="2"/>
        <v>2020</v>
      </c>
      <c r="B30" s="2">
        <v>5</v>
      </c>
      <c r="C30" s="4">
        <v>209362</v>
      </c>
      <c r="D30" s="3">
        <v>-3.2853830021157271</v>
      </c>
      <c r="E30" s="4">
        <v>18584176</v>
      </c>
      <c r="F30" s="3">
        <v>-3.8473923974347457</v>
      </c>
      <c r="G30" s="3">
        <v>0.64808213915743118</v>
      </c>
      <c r="H30" s="3">
        <v>0.91655675995387331</v>
      </c>
    </row>
    <row r="31" spans="1:8" x14ac:dyDescent="0.25">
      <c r="A31" s="2">
        <f t="shared" si="2"/>
        <v>2020</v>
      </c>
      <c r="B31" s="2">
        <v>6</v>
      </c>
      <c r="C31" s="4">
        <v>210839</v>
      </c>
      <c r="D31" s="3">
        <v>-5.056559252120973</v>
      </c>
      <c r="E31" s="4">
        <v>18484270</v>
      </c>
      <c r="F31" s="3">
        <v>-5.0076292395649036</v>
      </c>
      <c r="G31" s="3">
        <v>0.64095800806921099</v>
      </c>
      <c r="H31" s="3">
        <v>0.90639007661346982</v>
      </c>
    </row>
    <row r="32" spans="1:8" x14ac:dyDescent="0.25">
      <c r="A32" s="2">
        <f t="shared" si="2"/>
        <v>2020</v>
      </c>
      <c r="B32" s="2">
        <v>7</v>
      </c>
      <c r="C32" s="4">
        <v>219122</v>
      </c>
      <c r="D32" s="3">
        <v>-2.9888477153090398</v>
      </c>
      <c r="E32" s="4">
        <v>18673847</v>
      </c>
      <c r="F32" s="3">
        <v>-3.1958788913188374</v>
      </c>
      <c r="G32" s="3">
        <v>0.64393562721716191</v>
      </c>
      <c r="H32" s="3">
        <v>0.91012471616529778</v>
      </c>
    </row>
    <row r="33" spans="1:8" x14ac:dyDescent="0.25">
      <c r="A33" s="2">
        <f t="shared" si="2"/>
        <v>2020</v>
      </c>
      <c r="B33" s="2">
        <v>8</v>
      </c>
      <c r="C33" s="4">
        <v>216567</v>
      </c>
      <c r="D33" s="3">
        <v>-4.3322112963502857</v>
      </c>
      <c r="E33" s="4">
        <v>18591306</v>
      </c>
      <c r="F33" s="3">
        <v>-3.4456773111151806</v>
      </c>
      <c r="G33" s="3">
        <v>0.65691367824441282</v>
      </c>
      <c r="H33" s="3">
        <v>0.92775822300505129</v>
      </c>
    </row>
    <row r="34" spans="1:8" x14ac:dyDescent="0.25">
      <c r="A34" s="2">
        <f t="shared" si="2"/>
        <v>2020</v>
      </c>
      <c r="B34" s="2">
        <v>9</v>
      </c>
      <c r="C34" s="4">
        <v>216570</v>
      </c>
      <c r="D34" s="3">
        <v>-1.0223621730566235</v>
      </c>
      <c r="E34" s="4">
        <v>18843729</v>
      </c>
      <c r="F34" s="3">
        <v>-1.9762596445064173</v>
      </c>
      <c r="G34" s="3">
        <v>0.67953856617308406</v>
      </c>
      <c r="H34" s="3">
        <v>0.95900300238901603</v>
      </c>
    </row>
    <row r="35" spans="1:8" x14ac:dyDescent="0.25">
      <c r="A35" s="2">
        <f t="shared" si="2"/>
        <v>2020</v>
      </c>
      <c r="B35" s="2">
        <v>10</v>
      </c>
      <c r="C35" s="4">
        <v>217995</v>
      </c>
      <c r="D35" s="3">
        <v>6.1507107743019596E-2</v>
      </c>
      <c r="E35" s="4">
        <v>18986284</v>
      </c>
      <c r="F35" s="3">
        <v>-1.0174468086215582</v>
      </c>
      <c r="G35" s="3">
        <v>0.71111022901317122</v>
      </c>
      <c r="H35" s="3">
        <v>1.003267748772497</v>
      </c>
    </row>
    <row r="36" spans="1:8" x14ac:dyDescent="0.25">
      <c r="A36" s="2">
        <f t="shared" si="2"/>
        <v>2020</v>
      </c>
      <c r="B36" s="2">
        <v>11</v>
      </c>
      <c r="C36" s="4">
        <v>215333</v>
      </c>
      <c r="D36" s="3">
        <v>-1.9167262606984536</v>
      </c>
      <c r="E36" s="4">
        <v>18974452</v>
      </c>
      <c r="F36" s="3">
        <v>-2.2706870602601126</v>
      </c>
      <c r="G36" s="3">
        <v>0.75081041722333453</v>
      </c>
      <c r="H36" s="3">
        <v>1.0597573189269871</v>
      </c>
    </row>
    <row r="37" spans="1:8" x14ac:dyDescent="0.25">
      <c r="A37" s="2">
        <f t="shared" si="2"/>
        <v>2020</v>
      </c>
      <c r="B37" s="2">
        <v>12</v>
      </c>
      <c r="C37" s="4">
        <v>212866</v>
      </c>
      <c r="D37" s="3">
        <v>-1.5297932674293246</v>
      </c>
      <c r="E37" s="4">
        <v>18904852</v>
      </c>
      <c r="F37" s="3">
        <v>-1.8523037191648717</v>
      </c>
      <c r="G37" s="3">
        <v>0.79777576993436816</v>
      </c>
      <c r="H37" s="3">
        <v>1.1275362422241599</v>
      </c>
    </row>
    <row r="38" spans="1:8" x14ac:dyDescent="0.25">
      <c r="A38" s="2">
        <v>2021</v>
      </c>
      <c r="B38" s="2">
        <v>1</v>
      </c>
      <c r="C38" s="4">
        <v>212919</v>
      </c>
      <c r="D38" s="3">
        <v>-0.66203846261512211</v>
      </c>
      <c r="E38" s="4">
        <v>18826631</v>
      </c>
      <c r="F38" s="3">
        <v>-1.128918034439863</v>
      </c>
      <c r="G38" s="3">
        <v>0.85095768067443278</v>
      </c>
      <c r="H38" s="3">
        <v>1.2054377671760235</v>
      </c>
    </row>
    <row r="39" spans="1:8" x14ac:dyDescent="0.25">
      <c r="A39" s="2">
        <f>A38</f>
        <v>2021</v>
      </c>
      <c r="B39" s="2">
        <v>2</v>
      </c>
      <c r="C39" s="4">
        <v>212975</v>
      </c>
      <c r="D39" s="3">
        <v>-1.6022694196624498</v>
      </c>
      <c r="E39" s="4">
        <v>18840921</v>
      </c>
      <c r="F39" s="3">
        <v>-2.2744154840797837</v>
      </c>
      <c r="G39" s="3">
        <v>0.90914590623298319</v>
      </c>
      <c r="H39" s="3">
        <v>1.2920882089639336</v>
      </c>
    </row>
    <row r="40" spans="1:8" x14ac:dyDescent="0.25">
      <c r="A40" s="2">
        <f t="shared" ref="A40:A49" si="3">A39</f>
        <v>2021</v>
      </c>
      <c r="B40" s="2">
        <v>3</v>
      </c>
      <c r="C40" s="4">
        <v>213937</v>
      </c>
      <c r="D40" s="3">
        <v>2.6042291146100682</v>
      </c>
      <c r="E40" s="4">
        <v>18793353</v>
      </c>
      <c r="F40" s="3">
        <v>1.8861955878950232</v>
      </c>
      <c r="G40" s="3">
        <v>0.97102513422285675</v>
      </c>
      <c r="H40" s="3">
        <v>1.385951774727467</v>
      </c>
    </row>
    <row r="41" spans="1:8" x14ac:dyDescent="0.25">
      <c r="A41" s="2">
        <f t="shared" si="3"/>
        <v>2021</v>
      </c>
      <c r="B41" s="2">
        <v>4</v>
      </c>
      <c r="C41" s="4">
        <v>214802</v>
      </c>
      <c r="D41" s="3">
        <v>3.316386653648018</v>
      </c>
      <c r="E41" s="4">
        <v>18989916</v>
      </c>
      <c r="F41" s="3">
        <v>3.2264748867194548</v>
      </c>
      <c r="G41" s="3">
        <v>1.0351056484148147</v>
      </c>
      <c r="H41" s="3">
        <v>1.4852449977386279</v>
      </c>
    </row>
    <row r="42" spans="1:8" x14ac:dyDescent="0.25">
      <c r="A42" s="2">
        <f t="shared" si="3"/>
        <v>2021</v>
      </c>
      <c r="B42" s="2">
        <v>5</v>
      </c>
      <c r="C42" s="4">
        <v>217003</v>
      </c>
      <c r="D42" s="3">
        <v>3.6496594415414529</v>
      </c>
      <c r="E42" s="4">
        <v>19244508</v>
      </c>
      <c r="F42" s="3">
        <v>3.5531949331517376</v>
      </c>
      <c r="G42" s="3">
        <v>1.100011149522701</v>
      </c>
      <c r="H42" s="3">
        <v>1.5882191504231133</v>
      </c>
    </row>
    <row r="43" spans="1:8" x14ac:dyDescent="0.25">
      <c r="A43" s="2">
        <f t="shared" si="3"/>
        <v>2021</v>
      </c>
      <c r="B43" s="2">
        <v>6</v>
      </c>
      <c r="C43" s="4">
        <v>220736</v>
      </c>
      <c r="D43" s="3">
        <v>4.6941030833953956</v>
      </c>
      <c r="E43" s="4">
        <v>19280520</v>
      </c>
      <c r="F43" s="3">
        <v>4.3077167775627645</v>
      </c>
      <c r="G43" s="3">
        <v>1.1645237605523897</v>
      </c>
      <c r="H43" s="3">
        <v>1.6932464239489105</v>
      </c>
    </row>
    <row r="44" spans="1:8" x14ac:dyDescent="0.25">
      <c r="A44" s="2">
        <f t="shared" si="3"/>
        <v>2021</v>
      </c>
      <c r="B44" s="2">
        <v>7</v>
      </c>
      <c r="C44" s="4">
        <v>228419</v>
      </c>
      <c r="D44" s="3">
        <v>4.2428418871678808</v>
      </c>
      <c r="E44" s="4">
        <v>19546843</v>
      </c>
      <c r="F44" s="3">
        <v>4.6749660099496326</v>
      </c>
      <c r="G44" s="3">
        <v>1.227602663418923</v>
      </c>
      <c r="H44" s="3">
        <v>1.7988354661355848</v>
      </c>
    </row>
    <row r="45" spans="1:8" x14ac:dyDescent="0.25">
      <c r="A45" s="2">
        <f t="shared" si="3"/>
        <v>2021</v>
      </c>
      <c r="B45" s="2">
        <v>8</v>
      </c>
      <c r="C45" s="4">
        <v>222574</v>
      </c>
      <c r="D45" s="3">
        <v>2.7737374576920715</v>
      </c>
      <c r="E45" s="4">
        <v>19195115</v>
      </c>
      <c r="F45" s="3">
        <v>3.2478030322345308</v>
      </c>
      <c r="G45" s="3">
        <v>1.2884521497125405</v>
      </c>
      <c r="H45" s="3">
        <v>1.9036764852439254</v>
      </c>
    </row>
    <row r="46" spans="1:8" x14ac:dyDescent="0.25">
      <c r="A46" s="2">
        <f t="shared" si="3"/>
        <v>2021</v>
      </c>
      <c r="B46" s="2">
        <v>9</v>
      </c>
      <c r="C46" s="4">
        <v>221632</v>
      </c>
      <c r="D46" s="3">
        <v>2.3373505102276315</v>
      </c>
      <c r="E46" s="4">
        <v>19443350</v>
      </c>
      <c r="F46" s="3">
        <v>3.182071871231007</v>
      </c>
      <c r="G46" s="3">
        <v>1.3464859026362421</v>
      </c>
      <c r="H46" s="3">
        <v>2.0066594208224862</v>
      </c>
    </row>
    <row r="47" spans="1:8" x14ac:dyDescent="0.25">
      <c r="A47" s="2">
        <f t="shared" si="3"/>
        <v>2021</v>
      </c>
      <c r="B47" s="2">
        <v>10</v>
      </c>
      <c r="C47" s="4">
        <v>222748</v>
      </c>
      <c r="D47" s="3">
        <v>2.1803252368173487</v>
      </c>
      <c r="E47" s="4">
        <v>19699513</v>
      </c>
      <c r="F47" s="3">
        <v>3.7565486748223131</v>
      </c>
      <c r="G47" s="3">
        <v>1.4012207502060816</v>
      </c>
      <c r="H47" s="3">
        <v>2.1067675545411393</v>
      </c>
    </row>
    <row r="48" spans="1:8" x14ac:dyDescent="0.25">
      <c r="A48" s="2">
        <f t="shared" si="3"/>
        <v>2021</v>
      </c>
      <c r="B48" s="2">
        <v>11</v>
      </c>
      <c r="C48" s="4">
        <v>221335</v>
      </c>
      <c r="D48" s="3">
        <v>2.7873108162706162</v>
      </c>
      <c r="E48" s="4">
        <v>19726818</v>
      </c>
      <c r="F48" s="3">
        <v>3.9651527221971961</v>
      </c>
      <c r="G48" s="3">
        <v>1.4522423304803067</v>
      </c>
      <c r="H48" s="3">
        <v>2.203065793934369</v>
      </c>
    </row>
    <row r="49" spans="1:8" x14ac:dyDescent="0.25">
      <c r="A49" s="2">
        <f t="shared" si="3"/>
        <v>2021</v>
      </c>
      <c r="B49" s="2">
        <v>12</v>
      </c>
      <c r="C49" s="4">
        <v>219821</v>
      </c>
      <c r="D49" s="3">
        <v>3.2673137090939885</v>
      </c>
      <c r="E49" s="4">
        <v>19703812</v>
      </c>
      <c r="F49" s="3">
        <v>4.2262166347559971</v>
      </c>
      <c r="G49" s="3">
        <v>1.4991903859954021</v>
      </c>
      <c r="H49" s="3">
        <v>2.2947336146700117</v>
      </c>
    </row>
    <row r="50" spans="1:8" x14ac:dyDescent="0.25">
      <c r="A50" s="2">
        <v>2022</v>
      </c>
      <c r="B50" s="2">
        <v>1</v>
      </c>
      <c r="C50" s="4">
        <v>218442</v>
      </c>
      <c r="D50" s="3">
        <v>2.5939441759542436</v>
      </c>
      <c r="E50" s="4">
        <v>19534921</v>
      </c>
      <c r="F50" s="3">
        <v>3.7621707250755643</v>
      </c>
      <c r="G50" s="3">
        <v>1.5417973723771432</v>
      </c>
      <c r="H50" s="3">
        <v>2.3810728595637003</v>
      </c>
    </row>
    <row r="51" spans="1:8" x14ac:dyDescent="0.25">
      <c r="A51" s="2">
        <f>A50</f>
        <v>2022</v>
      </c>
      <c r="B51" s="2">
        <v>2</v>
      </c>
      <c r="C51" s="4">
        <v>219024</v>
      </c>
      <c r="D51" s="3">
        <v>2.8402394647259133</v>
      </c>
      <c r="E51" s="4">
        <v>19661611</v>
      </c>
      <c r="F51" s="3">
        <v>4.3558910947081531</v>
      </c>
      <c r="G51" s="3">
        <v>1.5799185315931874</v>
      </c>
      <c r="H51" s="3">
        <v>2.4615195021963512</v>
      </c>
    </row>
    <row r="52" spans="1:8" x14ac:dyDescent="0.25">
      <c r="A52" s="2">
        <f t="shared" ref="A52:A73" si="4">A51</f>
        <v>2022</v>
      </c>
      <c r="B52" s="2">
        <v>3</v>
      </c>
      <c r="C52" s="4">
        <v>220982</v>
      </c>
      <c r="D52" s="3">
        <v>3.2930255168577727</v>
      </c>
      <c r="E52" s="4">
        <v>19764004</v>
      </c>
      <c r="F52" s="3">
        <v>5.1648633429064006</v>
      </c>
      <c r="G52" s="3">
        <v>1.6134821713614405</v>
      </c>
      <c r="H52" s="3">
        <v>2.5356054257228751</v>
      </c>
    </row>
    <row r="53" spans="1:8" x14ac:dyDescent="0.25">
      <c r="A53" s="2">
        <f t="shared" si="4"/>
        <v>2022</v>
      </c>
      <c r="B53" s="2">
        <v>4</v>
      </c>
      <c r="C53" s="4">
        <v>224282</v>
      </c>
      <c r="D53" s="3">
        <v>4.4133667284289801</v>
      </c>
      <c r="E53" s="4">
        <v>20098119</v>
      </c>
      <c r="F53" s="3">
        <v>5.8357446130883339</v>
      </c>
      <c r="G53" s="3">
        <v>1.6425041216868315</v>
      </c>
      <c r="H53" s="3">
        <v>2.6029940668809957</v>
      </c>
    </row>
    <row r="54" spans="1:8" x14ac:dyDescent="0.25">
      <c r="A54" s="2">
        <f t="shared" si="4"/>
        <v>2022</v>
      </c>
      <c r="B54" s="2">
        <v>5</v>
      </c>
      <c r="C54" s="4">
        <v>223962</v>
      </c>
      <c r="D54" s="3">
        <v>3.206868107814187</v>
      </c>
      <c r="E54" s="4">
        <v>20173603</v>
      </c>
      <c r="F54" s="3">
        <v>4.8278449103505316</v>
      </c>
      <c r="G54" s="3">
        <v>1.667116847528838</v>
      </c>
      <c r="H54" s="3">
        <v>2.6635314497637972</v>
      </c>
    </row>
    <row r="55" spans="1:8" x14ac:dyDescent="0.25">
      <c r="A55" s="2">
        <f t="shared" si="4"/>
        <v>2022</v>
      </c>
      <c r="B55" s="2">
        <v>6</v>
      </c>
      <c r="C55" s="4">
        <v>225796</v>
      </c>
      <c r="D55" s="3">
        <v>2.2923311104668054</v>
      </c>
      <c r="E55" s="4">
        <v>20094348</v>
      </c>
      <c r="F55" s="3">
        <v>4.2209857410484775</v>
      </c>
      <c r="G55" s="3">
        <v>1.6876452348612949</v>
      </c>
      <c r="H55" s="3">
        <v>2.7172880950300726</v>
      </c>
    </row>
    <row r="56" spans="1:8" x14ac:dyDescent="0.25">
      <c r="A56" s="2">
        <f t="shared" si="4"/>
        <v>2022</v>
      </c>
      <c r="B56" s="2">
        <v>7</v>
      </c>
      <c r="C56" s="4">
        <v>232340</v>
      </c>
      <c r="D56" s="3">
        <v>1.7165822457851476</v>
      </c>
      <c r="E56" s="4">
        <v>20275194</v>
      </c>
      <c r="F56" s="3">
        <v>3.7261822791537336</v>
      </c>
      <c r="G56" s="3">
        <v>1.7045210968288897</v>
      </c>
      <c r="H56" s="3">
        <v>2.7644848228844889</v>
      </c>
    </row>
    <row r="57" spans="1:8" x14ac:dyDescent="0.25">
      <c r="A57" s="2">
        <f t="shared" si="4"/>
        <v>2022</v>
      </c>
      <c r="B57" s="2">
        <v>8</v>
      </c>
      <c r="C57" s="4">
        <v>225467</v>
      </c>
      <c r="D57" s="3">
        <v>1.2997924285855555</v>
      </c>
      <c r="E57" s="4">
        <v>19865765</v>
      </c>
      <c r="F57" s="3">
        <v>3.4938576820196188</v>
      </c>
      <c r="G57" s="3">
        <v>1.7182182386510045</v>
      </c>
      <c r="H57" s="3">
        <v>2.8054468769793526</v>
      </c>
    </row>
    <row r="58" spans="1:8" x14ac:dyDescent="0.25">
      <c r="A58" s="2">
        <f t="shared" si="4"/>
        <v>2022</v>
      </c>
      <c r="B58" s="2">
        <v>9</v>
      </c>
      <c r="C58" s="4">
        <v>224127</v>
      </c>
      <c r="D58" s="3">
        <v>1.1257399653479716</v>
      </c>
      <c r="E58" s="4">
        <v>20053519</v>
      </c>
      <c r="F58" s="3">
        <v>3.1381886351888877</v>
      </c>
      <c r="G58" s="3">
        <v>1.7292113031268104</v>
      </c>
      <c r="H58" s="3">
        <v>2.8405662855125446</v>
      </c>
    </row>
    <row r="59" spans="1:8" x14ac:dyDescent="0.25">
      <c r="A59" s="2">
        <f t="shared" si="4"/>
        <v>2022</v>
      </c>
      <c r="B59" s="2">
        <v>10</v>
      </c>
      <c r="C59" s="4">
        <v>224474</v>
      </c>
      <c r="D59" s="3">
        <v>0.77486666546950911</v>
      </c>
      <c r="E59" s="4">
        <v>20144325</v>
      </c>
      <c r="F59" s="3">
        <v>2.257984753227138</v>
      </c>
      <c r="G59" s="3">
        <v>1.7379458757075568</v>
      </c>
      <c r="H59" s="3">
        <v>2.8702828829878513</v>
      </c>
    </row>
    <row r="60" spans="1:8" x14ac:dyDescent="0.25">
      <c r="A60" s="2">
        <f t="shared" si="4"/>
        <v>2022</v>
      </c>
      <c r="B60" s="2">
        <v>11</v>
      </c>
      <c r="C60" s="4">
        <v>223918</v>
      </c>
      <c r="D60" s="3">
        <v>1.167009284568632</v>
      </c>
      <c r="E60" s="4">
        <v>20238561</v>
      </c>
      <c r="F60" s="3">
        <v>2.5941487370137351</v>
      </c>
      <c r="G60" s="3">
        <v>1.7448256341127031</v>
      </c>
      <c r="H60" s="3">
        <v>2.8950571721277867</v>
      </c>
    </row>
    <row r="61" spans="1:8" x14ac:dyDescent="0.25">
      <c r="A61" s="2">
        <f t="shared" si="4"/>
        <v>2022</v>
      </c>
      <c r="B61" s="2">
        <v>12</v>
      </c>
      <c r="C61" s="4">
        <v>221978</v>
      </c>
      <c r="D61" s="3">
        <v>0.98125292851911627</v>
      </c>
      <c r="E61" s="4">
        <v>20159317</v>
      </c>
      <c r="F61" s="3">
        <v>2.311760790247086</v>
      </c>
      <c r="G61" s="3">
        <v>1.7501873755609978</v>
      </c>
      <c r="H61" s="3">
        <v>2.915307134951409</v>
      </c>
    </row>
    <row r="62" spans="1:8" x14ac:dyDescent="0.25">
      <c r="A62" s="2">
        <v>2023</v>
      </c>
      <c r="B62" s="2">
        <v>1</v>
      </c>
      <c r="C62" s="4">
        <v>219828</v>
      </c>
      <c r="D62" s="3">
        <v>0.63449336666026035</v>
      </c>
      <c r="E62" s="4">
        <v>20004924</v>
      </c>
      <c r="F62" s="3">
        <v>2.4059631467155729</v>
      </c>
      <c r="G62" s="3">
        <v>1.7543277711358041</v>
      </c>
      <c r="H62" s="3">
        <v>2.9314298570586712</v>
      </c>
    </row>
    <row r="63" spans="1:8" x14ac:dyDescent="0.25">
      <c r="A63" s="2">
        <f>A62</f>
        <v>2023</v>
      </c>
      <c r="B63" s="2">
        <v>2</v>
      </c>
      <c r="C63" s="4">
        <v>221706</v>
      </c>
      <c r="D63" s="3">
        <v>1.2245233399079458</v>
      </c>
      <c r="E63" s="4">
        <v>20148628</v>
      </c>
      <c r="F63" s="3">
        <v>2.4769943826068008</v>
      </c>
      <c r="G63" s="3">
        <v>1.7574900936949962</v>
      </c>
      <c r="H63" s="3">
        <v>2.9437805111089212</v>
      </c>
    </row>
    <row r="64" spans="1:8" x14ac:dyDescent="0.25">
      <c r="A64" s="2">
        <f t="shared" si="4"/>
        <v>2023</v>
      </c>
      <c r="B64" s="2">
        <v>3</v>
      </c>
      <c r="C64" s="4">
        <v>224881</v>
      </c>
      <c r="D64" s="3">
        <v>1.7643971002162973</v>
      </c>
      <c r="E64" s="4">
        <v>20349825</v>
      </c>
      <c r="F64" s="3">
        <v>2.9640805577655138</v>
      </c>
      <c r="G64" s="3">
        <v>1.7598398498183596</v>
      </c>
      <c r="H64" s="3">
        <v>2.9526777790177339</v>
      </c>
    </row>
    <row r="65" spans="1:8" x14ac:dyDescent="0.25">
      <c r="A65" s="2">
        <f t="shared" si="4"/>
        <v>2023</v>
      </c>
      <c r="B65" s="2">
        <v>4</v>
      </c>
      <c r="C65" s="4">
        <v>228124</v>
      </c>
      <c r="D65" s="3">
        <v>1.713021999090425</v>
      </c>
      <c r="E65" s="4">
        <v>20678484</v>
      </c>
      <c r="F65" s="3">
        <v>2.8876582927984451</v>
      </c>
      <c r="G65" s="3">
        <v>1.7615055345055557</v>
      </c>
      <c r="H65" s="3">
        <v>2.9584079269973151</v>
      </c>
    </row>
    <row r="66" spans="1:8" x14ac:dyDescent="0.25">
      <c r="A66" s="2">
        <f t="shared" si="4"/>
        <v>2023</v>
      </c>
      <c r="B66" s="2">
        <v>5</v>
      </c>
      <c r="C66" s="4">
        <v>227888</v>
      </c>
      <c r="D66" s="3">
        <v>1.7529759512774579</v>
      </c>
      <c r="E66" s="4">
        <v>20815399.140000001</v>
      </c>
      <c r="F66" s="3">
        <v>3.1813659662084159</v>
      </c>
      <c r="G66" s="3">
        <v>1.7626159592319677</v>
      </c>
      <c r="H66" s="3">
        <v>2.9612580131195059</v>
      </c>
    </row>
    <row r="67" spans="1:8" x14ac:dyDescent="0.25">
      <c r="A67" s="2">
        <f t="shared" si="4"/>
        <v>2023</v>
      </c>
      <c r="B67" s="2">
        <v>6</v>
      </c>
      <c r="C67" s="4">
        <v>230192</v>
      </c>
      <c r="D67" s="3">
        <v>1.9468901131995286</v>
      </c>
      <c r="E67" s="4">
        <v>20597244</v>
      </c>
      <c r="F67" s="3">
        <v>2.5026738862091946</v>
      </c>
      <c r="G67" s="3">
        <v>1.7632965685607973</v>
      </c>
      <c r="H67" s="3">
        <v>2.9615101822871055</v>
      </c>
    </row>
    <row r="68" spans="1:8" x14ac:dyDescent="0.25">
      <c r="A68" s="2">
        <f t="shared" si="4"/>
        <v>2023</v>
      </c>
      <c r="B68" s="2">
        <v>7</v>
      </c>
      <c r="C68" s="4">
        <v>235537</v>
      </c>
      <c r="D68" s="3">
        <v>1.3760006886459397</v>
      </c>
      <c r="E68" s="4">
        <v>20683889</v>
      </c>
      <c r="F68" s="3">
        <v>2.0157390355919569</v>
      </c>
      <c r="G68" s="3">
        <v>1.7636721376102491</v>
      </c>
      <c r="H68" s="3">
        <v>2.9594618646774329</v>
      </c>
    </row>
    <row r="69" spans="1:8" x14ac:dyDescent="0.25">
      <c r="A69" s="2">
        <f t="shared" si="4"/>
        <v>2023</v>
      </c>
      <c r="B69" s="2">
        <v>8</v>
      </c>
      <c r="C69" s="4">
        <v>229387</v>
      </c>
      <c r="D69" s="3">
        <v>1.7386136330372004</v>
      </c>
      <c r="E69" s="4">
        <v>20430272</v>
      </c>
      <c r="F69" s="3">
        <v>2.84160715683488</v>
      </c>
      <c r="G69" s="3">
        <v>1.7638801910502389</v>
      </c>
      <c r="H69" s="3">
        <v>2.9553786268361355</v>
      </c>
    </row>
    <row r="70" spans="1:8" x14ac:dyDescent="0.25">
      <c r="A70" s="2">
        <f t="shared" si="4"/>
        <v>2023</v>
      </c>
      <c r="B70" s="2">
        <v>9</v>
      </c>
      <c r="C70" s="4">
        <v>229553</v>
      </c>
      <c r="D70" s="3">
        <v>2.4209488370432908</v>
      </c>
      <c r="E70" s="4">
        <v>20800895</v>
      </c>
      <c r="F70" s="3">
        <v>3.7269069832581492</v>
      </c>
      <c r="G70" s="3">
        <v>1.764031331922282</v>
      </c>
      <c r="H70" s="3">
        <v>2.9494604990012854</v>
      </c>
    </row>
    <row r="71" spans="1:8" x14ac:dyDescent="0.25">
      <c r="A71" s="2">
        <f t="shared" si="4"/>
        <v>2023</v>
      </c>
      <c r="B71" s="2">
        <v>10</v>
      </c>
      <c r="C71" s="4">
        <v>226585</v>
      </c>
      <c r="D71" s="3">
        <v>0.94042071687590045</v>
      </c>
      <c r="E71" s="4">
        <v>20659878</v>
      </c>
      <c r="F71" s="3">
        <v>2.5592964767992887</v>
      </c>
      <c r="G71" s="3">
        <v>1.7642344086458099</v>
      </c>
      <c r="H71" s="3">
        <v>2.9418996106144268</v>
      </c>
    </row>
    <row r="72" spans="1:8" x14ac:dyDescent="0.25">
      <c r="A72" s="2">
        <f t="shared" si="4"/>
        <v>2023</v>
      </c>
      <c r="B72" s="2">
        <v>11</v>
      </c>
      <c r="C72" s="4">
        <v>226332</v>
      </c>
      <c r="D72" s="3">
        <v>1.0780732232335</v>
      </c>
      <c r="E72" s="4">
        <v>20762035</v>
      </c>
      <c r="F72" s="3">
        <v>2.5865178853377913</v>
      </c>
      <c r="G72" s="3">
        <v>1.7646438889114426</v>
      </c>
      <c r="H72" s="3">
        <v>2.9329420804562876</v>
      </c>
    </row>
    <row r="73" spans="1:8" x14ac:dyDescent="0.25">
      <c r="A73" s="2">
        <f t="shared" si="4"/>
        <v>2023</v>
      </c>
      <c r="B73" s="2">
        <v>12</v>
      </c>
      <c r="C73" s="4">
        <v>225945</v>
      </c>
      <c r="D73" s="3">
        <v>1.7871140383281192</v>
      </c>
      <c r="E73" s="4">
        <v>20733042</v>
      </c>
      <c r="F73" s="3">
        <v>2.8459545529245789</v>
      </c>
      <c r="G73" s="3">
        <v>1.7653570311256497</v>
      </c>
      <c r="H73" s="3">
        <v>2.9228074576455261</v>
      </c>
    </row>
    <row r="74" spans="1:8" x14ac:dyDescent="0.25">
      <c r="A74" s="2">
        <v>2024</v>
      </c>
      <c r="B74" s="2">
        <v>1</v>
      </c>
      <c r="C74" s="4">
        <v>223066</v>
      </c>
      <c r="D74" s="3">
        <v>1.472969776370614</v>
      </c>
      <c r="E74" s="4">
        <v>20523431</v>
      </c>
      <c r="F74" s="3">
        <v>2.5918968749893745</v>
      </c>
      <c r="G74" s="3">
        <v>1.7664234151764506</v>
      </c>
      <c r="H74" s="3">
        <v>2.9116912340650285</v>
      </c>
    </row>
    <row r="75" spans="1:8" x14ac:dyDescent="0.25">
      <c r="A75" s="2">
        <f>A74</f>
        <v>2024</v>
      </c>
      <c r="B75" s="2">
        <v>2</v>
      </c>
      <c r="C75" s="4">
        <v>224264</v>
      </c>
      <c r="D75" s="3">
        <v>1.153780231477719</v>
      </c>
      <c r="E75" s="4">
        <v>20678360</v>
      </c>
      <c r="F75" s="3">
        <v>2.6291219431913593</v>
      </c>
      <c r="G75" s="3">
        <v>1.7678941318551429</v>
      </c>
      <c r="H75" s="3">
        <v>2.899783564590408</v>
      </c>
    </row>
    <row r="76" spans="1:8" x14ac:dyDescent="0.25">
      <c r="A76" s="2">
        <f t="shared" ref="A76:A78" si="5">A75</f>
        <v>2024</v>
      </c>
      <c r="B76" s="2">
        <v>3</v>
      </c>
      <c r="C76" s="4">
        <v>228825</v>
      </c>
      <c r="D76" s="3">
        <v>1.7538164629292918</v>
      </c>
      <c r="E76" s="4">
        <v>20959164</v>
      </c>
      <c r="F76" s="3">
        <v>2.9943205899805037</v>
      </c>
      <c r="G76" s="3">
        <v>1.7697998932281069</v>
      </c>
      <c r="H76" s="3">
        <v>2.8872523961556755</v>
      </c>
    </row>
    <row r="77" spans="1:8" x14ac:dyDescent="0.25">
      <c r="A77" s="2">
        <f t="shared" si="5"/>
        <v>2024</v>
      </c>
      <c r="B77" s="2">
        <v>4</v>
      </c>
      <c r="C77" s="4">
        <v>229558</v>
      </c>
      <c r="D77" s="3">
        <v>0.62860549525696197</v>
      </c>
      <c r="E77" s="4">
        <v>21082893</v>
      </c>
      <c r="F77" s="3">
        <v>1.9556994603666222</v>
      </c>
      <c r="G77" s="3">
        <v>1.7721287645630863</v>
      </c>
      <c r="H77" s="3">
        <v>2.8742468797489122</v>
      </c>
    </row>
    <row r="78" spans="1:8" x14ac:dyDescent="0.25">
      <c r="A78" s="2">
        <f t="shared" si="5"/>
        <v>2024</v>
      </c>
      <c r="B78" s="2">
        <v>5</v>
      </c>
      <c r="C78" s="4">
        <v>231044</v>
      </c>
      <c r="D78" s="3">
        <v>1.3848908235624569</v>
      </c>
      <c r="E78" s="4">
        <v>21219318</v>
      </c>
      <c r="F78" s="3">
        <v>1.9404809741255802</v>
      </c>
      <c r="G78" s="3">
        <v>1.7748677011673872</v>
      </c>
      <c r="H78" s="3">
        <v>2.8609236016494375</v>
      </c>
    </row>
    <row r="79" spans="1:8" x14ac:dyDescent="0.25">
      <c r="A79" s="2">
        <f>A78</f>
        <v>2024</v>
      </c>
      <c r="B79" s="2">
        <v>6</v>
      </c>
      <c r="C79" s="4">
        <v>234957</v>
      </c>
      <c r="D79" s="3">
        <v>2.0700111211510386</v>
      </c>
      <c r="E79" s="4">
        <v>21320405</v>
      </c>
      <c r="F79" s="3">
        <v>3.5109600099896943</v>
      </c>
      <c r="G79" s="3">
        <v>1.7779242470101699</v>
      </c>
      <c r="H79" s="3">
        <v>2.8473753601213363</v>
      </c>
    </row>
    <row r="80" spans="1:8" x14ac:dyDescent="0.25">
      <c r="A80" s="2">
        <f t="shared" ref="A80:A82" si="6">A79</f>
        <v>2024</v>
      </c>
      <c r="B80" s="2">
        <v>7</v>
      </c>
      <c r="C80" s="4">
        <v>238524</v>
      </c>
      <c r="D80" s="3">
        <v>1.2681659357128616</v>
      </c>
      <c r="E80" s="4">
        <v>21168308</v>
      </c>
      <c r="F80" s="3">
        <v>2.3420112146221639</v>
      </c>
      <c r="G80" s="3">
        <v>1.7811788643329836</v>
      </c>
      <c r="H80" s="3">
        <v>2.8336310338017823</v>
      </c>
    </row>
    <row r="81" spans="1:8" x14ac:dyDescent="0.25">
      <c r="A81" s="2">
        <f t="shared" si="6"/>
        <v>2024</v>
      </c>
      <c r="B81" s="2">
        <v>8</v>
      </c>
      <c r="C81" s="4">
        <v>239127</v>
      </c>
      <c r="D81" s="3">
        <v>4.246099386626101</v>
      </c>
      <c r="E81" s="4">
        <v>21122514</v>
      </c>
      <c r="F81" s="3">
        <v>3.3883151433323988</v>
      </c>
      <c r="G81" s="3">
        <v>1.7845322991880814</v>
      </c>
      <c r="H81" s="3">
        <v>2.8197655835953013</v>
      </c>
    </row>
    <row r="82" spans="1:8" x14ac:dyDescent="0.25">
      <c r="A82" s="2">
        <f t="shared" si="6"/>
        <v>2024</v>
      </c>
      <c r="B82" s="2">
        <v>9</v>
      </c>
      <c r="C82" s="4">
        <v>232465</v>
      </c>
      <c r="D82" s="3">
        <v>1.2685523604570648</v>
      </c>
      <c r="E82" s="4">
        <v>21143996</v>
      </c>
      <c r="F82" s="3">
        <v>1.6494530643993865</v>
      </c>
      <c r="G82" s="3">
        <v>1.7878496717298964</v>
      </c>
      <c r="H82" s="3">
        <v>2.8058198301411994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6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2">
        <v>1</v>
      </c>
      <c r="C2" s="6">
        <v>34845</v>
      </c>
      <c r="D2" s="3">
        <v>23.162024600593799</v>
      </c>
      <c r="E2" s="3">
        <v>4.5051535981289659</v>
      </c>
      <c r="F2" s="6">
        <v>5516559</v>
      </c>
      <c r="G2" s="3">
        <v>-2.9861788657919219</v>
      </c>
      <c r="H2" s="3">
        <v>-3.4494229709880355</v>
      </c>
    </row>
    <row r="3" spans="1:8" x14ac:dyDescent="0.25">
      <c r="A3" s="2">
        <f>A2</f>
        <v>2018</v>
      </c>
      <c r="B3" s="2">
        <v>2</v>
      </c>
      <c r="C3" s="6">
        <v>39281</v>
      </c>
      <c r="D3" s="3">
        <v>17.830038695743468</v>
      </c>
      <c r="E3" s="3">
        <v>3.8415396567642408</v>
      </c>
      <c r="F3" s="6">
        <v>5622414</v>
      </c>
      <c r="G3" s="3">
        <v>-2.2342574315272867</v>
      </c>
      <c r="H3" s="3">
        <v>-3.9137743418538213</v>
      </c>
    </row>
    <row r="4" spans="1:8" x14ac:dyDescent="0.25">
      <c r="A4" s="2">
        <f t="shared" ref="A4:A13" si="0">A3</f>
        <v>2018</v>
      </c>
      <c r="B4" s="2">
        <v>3</v>
      </c>
      <c r="C4" s="6">
        <v>90911</v>
      </c>
      <c r="D4" s="3">
        <v>87.751182338241662</v>
      </c>
      <c r="E4" s="3">
        <v>3.2118946550310499</v>
      </c>
      <c r="F4" s="6">
        <v>7540859</v>
      </c>
      <c r="G4" s="3">
        <v>16.843740693464525</v>
      </c>
      <c r="H4" s="3">
        <v>-4.3405283856434025</v>
      </c>
    </row>
    <row r="5" spans="1:8" x14ac:dyDescent="0.25">
      <c r="A5" s="2">
        <f t="shared" si="0"/>
        <v>2018</v>
      </c>
      <c r="B5" s="2">
        <v>4</v>
      </c>
      <c r="C5" s="6">
        <v>155024</v>
      </c>
      <c r="D5" s="3">
        <v>-21.951023038504914</v>
      </c>
      <c r="E5" s="3">
        <v>2.6283044327040512</v>
      </c>
      <c r="F5" s="6">
        <v>7687594</v>
      </c>
      <c r="G5" s="3">
        <v>-19.276690186307643</v>
      </c>
      <c r="H5" s="3">
        <v>-4.7225257393374127</v>
      </c>
    </row>
    <row r="6" spans="1:8" x14ac:dyDescent="0.25">
      <c r="A6" s="2">
        <f t="shared" si="0"/>
        <v>2018</v>
      </c>
      <c r="B6" s="2">
        <v>5</v>
      </c>
      <c r="C6" s="6">
        <v>155747</v>
      </c>
      <c r="D6" s="3">
        <v>10.574929713458104</v>
      </c>
      <c r="E6" s="3">
        <v>2.1087256134247934</v>
      </c>
      <c r="F6" s="6">
        <v>8980890</v>
      </c>
      <c r="G6" s="3">
        <v>-0.11965547142687161</v>
      </c>
      <c r="H6" s="3">
        <v>-5.0511359101193261</v>
      </c>
    </row>
    <row r="7" spans="1:8" x14ac:dyDescent="0.25">
      <c r="A7" s="2">
        <f t="shared" si="0"/>
        <v>2018</v>
      </c>
      <c r="B7" s="2">
        <v>6</v>
      </c>
      <c r="C7" s="6">
        <v>233572</v>
      </c>
      <c r="D7" s="3">
        <v>-2.587821183849992</v>
      </c>
      <c r="E7" s="3">
        <v>1.6694079230937691</v>
      </c>
      <c r="F7" s="6">
        <v>11983154</v>
      </c>
      <c r="G7" s="3">
        <v>-3.9641853445764541</v>
      </c>
      <c r="H7" s="3">
        <v>-5.318739111036991</v>
      </c>
    </row>
    <row r="8" spans="1:8" x14ac:dyDescent="0.25">
      <c r="A8" s="2">
        <f t="shared" si="0"/>
        <v>2018</v>
      </c>
      <c r="B8" s="2">
        <v>7</v>
      </c>
      <c r="C8" s="6">
        <v>560771</v>
      </c>
      <c r="D8" s="3">
        <v>-0.94257799320622837</v>
      </c>
      <c r="E8" s="3">
        <v>1.3271890184517516</v>
      </c>
      <c r="F8" s="6">
        <v>19332581</v>
      </c>
      <c r="G8" s="3">
        <v>-4.9579282355599936</v>
      </c>
      <c r="H8" s="3">
        <v>-5.5173730912189027</v>
      </c>
    </row>
    <row r="9" spans="1:8" x14ac:dyDescent="0.25">
      <c r="A9" s="2">
        <f t="shared" si="0"/>
        <v>2018</v>
      </c>
      <c r="B9" s="2">
        <v>8</v>
      </c>
      <c r="C9" s="6">
        <v>812109</v>
      </c>
      <c r="D9" s="3">
        <v>3.5968277091973144</v>
      </c>
      <c r="E9" s="3">
        <v>1.09861091532931</v>
      </c>
      <c r="F9" s="6">
        <v>24448619</v>
      </c>
      <c r="G9" s="3">
        <v>-2.8805739371237538</v>
      </c>
      <c r="H9" s="3">
        <v>-5.6389815335597735</v>
      </c>
    </row>
    <row r="10" spans="1:8" x14ac:dyDescent="0.25">
      <c r="A10" s="2">
        <f t="shared" si="0"/>
        <v>2018</v>
      </c>
      <c r="B10" s="2">
        <v>9</v>
      </c>
      <c r="C10" s="6">
        <v>279491</v>
      </c>
      <c r="D10" s="3">
        <v>18.34364374663906</v>
      </c>
      <c r="E10" s="3">
        <v>1.0000580068478697</v>
      </c>
      <c r="F10" s="6">
        <v>12310127</v>
      </c>
      <c r="G10" s="3">
        <v>-2.446336925479442</v>
      </c>
      <c r="H10" s="3">
        <v>-5.6754692706171168</v>
      </c>
    </row>
    <row r="11" spans="1:8" x14ac:dyDescent="0.25">
      <c r="A11" s="2">
        <f t="shared" si="0"/>
        <v>2018</v>
      </c>
      <c r="B11" s="2">
        <v>10</v>
      </c>
      <c r="C11" s="6">
        <v>92602</v>
      </c>
      <c r="D11" s="3">
        <v>18.359365014443107</v>
      </c>
      <c r="E11" s="3">
        <v>1.0480881734062084</v>
      </c>
      <c r="F11" s="6">
        <v>8655666</v>
      </c>
      <c r="G11" s="3">
        <v>-2.4547286151124781</v>
      </c>
      <c r="H11" s="3">
        <v>-5.6185495788653608</v>
      </c>
    </row>
    <row r="12" spans="1:8" x14ac:dyDescent="0.25">
      <c r="A12" s="2">
        <f t="shared" si="0"/>
        <v>2018</v>
      </c>
      <c r="B12" s="2">
        <v>11</v>
      </c>
      <c r="C12" s="6">
        <v>53869</v>
      </c>
      <c r="D12" s="3">
        <v>15.991990009043544</v>
      </c>
      <c r="E12" s="3">
        <v>1.2604637110794781</v>
      </c>
      <c r="F12" s="6">
        <v>5807994</v>
      </c>
      <c r="G12" s="3">
        <v>1.253007259262362</v>
      </c>
      <c r="H12" s="3">
        <v>-5.4597114894771881</v>
      </c>
    </row>
    <row r="13" spans="1:8" x14ac:dyDescent="0.25">
      <c r="A13" s="2">
        <f t="shared" si="0"/>
        <v>2018</v>
      </c>
      <c r="B13" s="2">
        <v>12</v>
      </c>
      <c r="C13" s="6">
        <v>61626</v>
      </c>
      <c r="D13" s="3">
        <v>-2.525979469496864</v>
      </c>
      <c r="E13" s="3">
        <v>1.6561490879456804</v>
      </c>
      <c r="F13" s="6">
        <v>6167078</v>
      </c>
      <c r="G13" s="3">
        <v>-1.59207550969378</v>
      </c>
      <c r="H13" s="3">
        <v>-5.190224323836131</v>
      </c>
    </row>
    <row r="14" spans="1:8" x14ac:dyDescent="0.25">
      <c r="A14" s="2">
        <v>2019</v>
      </c>
      <c r="B14" s="2">
        <v>1</v>
      </c>
      <c r="C14" s="6">
        <v>18147</v>
      </c>
      <c r="D14" s="3">
        <v>-47.920792079207921</v>
      </c>
      <c r="E14" s="3">
        <v>2.2551317947423977</v>
      </c>
      <c r="F14" s="6">
        <v>5314681</v>
      </c>
      <c r="G14" s="3">
        <v>-3.6594913604658275</v>
      </c>
      <c r="H14" s="3">
        <v>-4.8008912423015042</v>
      </c>
    </row>
    <row r="15" spans="1:8" x14ac:dyDescent="0.25">
      <c r="A15" s="2">
        <f>A14</f>
        <v>2019</v>
      </c>
      <c r="B15" s="2">
        <v>2</v>
      </c>
      <c r="C15" s="6">
        <v>22496</v>
      </c>
      <c r="D15" s="3">
        <v>-42.730582215320382</v>
      </c>
      <c r="E15" s="3">
        <v>3.0771088966129452</v>
      </c>
      <c r="F15" s="6">
        <v>5442865</v>
      </c>
      <c r="G15" s="3">
        <v>-3.1934503578000428</v>
      </c>
      <c r="H15" s="3">
        <v>-4.2822655337871947</v>
      </c>
    </row>
    <row r="16" spans="1:8" x14ac:dyDescent="0.25">
      <c r="A16" s="2">
        <f t="shared" ref="A16:A25" si="1">A15</f>
        <v>2019</v>
      </c>
      <c r="B16" s="2">
        <v>3</v>
      </c>
      <c r="C16" s="6">
        <v>49590</v>
      </c>
      <c r="D16" s="3">
        <v>-45.452145504944397</v>
      </c>
      <c r="E16" s="3">
        <v>4.1382930195427248</v>
      </c>
      <c r="F16" s="6">
        <v>6556029</v>
      </c>
      <c r="G16" s="3">
        <v>-13.059917974862012</v>
      </c>
      <c r="H16" s="3">
        <v>-3.6248212233264048</v>
      </c>
    </row>
    <row r="17" spans="1:8" x14ac:dyDescent="0.25">
      <c r="A17" s="2">
        <f t="shared" si="1"/>
        <v>2019</v>
      </c>
      <c r="B17" s="2">
        <v>4</v>
      </c>
      <c r="C17" s="6">
        <v>181586</v>
      </c>
      <c r="D17" s="3">
        <v>17.134121168335213</v>
      </c>
      <c r="E17" s="3">
        <v>5.451715699856587</v>
      </c>
      <c r="F17" s="6">
        <v>8578649</v>
      </c>
      <c r="G17" s="3">
        <v>11.590817621221937</v>
      </c>
      <c r="H17" s="3">
        <v>-2.818956723787339</v>
      </c>
    </row>
    <row r="18" spans="1:8" x14ac:dyDescent="0.25">
      <c r="A18" s="2">
        <f t="shared" si="1"/>
        <v>2019</v>
      </c>
      <c r="B18" s="2">
        <v>5</v>
      </c>
      <c r="C18" s="6">
        <v>153565</v>
      </c>
      <c r="D18" s="3">
        <v>-1.4009900672244058</v>
      </c>
      <c r="E18" s="3">
        <v>7.0269646934262919</v>
      </c>
      <c r="F18" s="6">
        <v>8843090</v>
      </c>
      <c r="G18" s="3">
        <v>-1.5343690881415961</v>
      </c>
      <c r="H18" s="3">
        <v>-1.8557256630903907</v>
      </c>
    </row>
    <row r="19" spans="1:8" x14ac:dyDescent="0.25">
      <c r="A19" s="2">
        <f t="shared" si="1"/>
        <v>2019</v>
      </c>
      <c r="B19" s="2">
        <v>6</v>
      </c>
      <c r="C19" s="6">
        <v>244978</v>
      </c>
      <c r="D19" s="3">
        <v>4.8832908054047497</v>
      </c>
      <c r="E19" s="3">
        <v>8.8744390342811332</v>
      </c>
      <c r="F19" s="6">
        <v>12542718</v>
      </c>
      <c r="G19" s="3">
        <v>4.669588657543744</v>
      </c>
      <c r="H19" s="3">
        <v>-0.72518099038199413</v>
      </c>
    </row>
    <row r="20" spans="1:8" x14ac:dyDescent="0.25">
      <c r="A20" s="2">
        <f t="shared" si="1"/>
        <v>2019</v>
      </c>
      <c r="B20" s="2">
        <v>7</v>
      </c>
      <c r="C20" s="6">
        <v>608827</v>
      </c>
      <c r="D20" s="3">
        <v>8.5696300272303674</v>
      </c>
      <c r="E20" s="3">
        <v>11.003952481814247</v>
      </c>
      <c r="F20" s="6">
        <v>19343006</v>
      </c>
      <c r="G20" s="3">
        <v>5.3924512200409502E-2</v>
      </c>
      <c r="H20" s="3">
        <v>0.58264666162023238</v>
      </c>
    </row>
    <row r="21" spans="1:8" x14ac:dyDescent="0.25">
      <c r="A21" s="2">
        <f t="shared" si="1"/>
        <v>2019</v>
      </c>
      <c r="B21" s="2">
        <v>8</v>
      </c>
      <c r="C21" s="6">
        <v>823973</v>
      </c>
      <c r="D21" s="3">
        <v>1.4608876394671233</v>
      </c>
      <c r="E21" s="3">
        <v>13.425041632347318</v>
      </c>
      <c r="F21" s="6">
        <v>24958692</v>
      </c>
      <c r="G21" s="3">
        <v>2.0863059790820815</v>
      </c>
      <c r="H21" s="3">
        <v>2.078101296979777</v>
      </c>
    </row>
    <row r="22" spans="1:8" x14ac:dyDescent="0.25">
      <c r="A22" s="2">
        <f t="shared" si="1"/>
        <v>2019</v>
      </c>
      <c r="B22" s="2">
        <v>9</v>
      </c>
      <c r="C22" s="6">
        <v>289774</v>
      </c>
      <c r="D22" s="3">
        <v>3.6791882386194796</v>
      </c>
      <c r="E22" s="3">
        <v>16.147074032031572</v>
      </c>
      <c r="F22" s="6">
        <v>12248046</v>
      </c>
      <c r="G22" s="3">
        <v>-0.50430836334994789</v>
      </c>
      <c r="H22" s="3">
        <v>3.7714902029441957</v>
      </c>
    </row>
    <row r="23" spans="1:8" x14ac:dyDescent="0.25">
      <c r="A23" s="2">
        <f t="shared" si="1"/>
        <v>2019</v>
      </c>
      <c r="B23" s="2">
        <v>10</v>
      </c>
      <c r="C23" s="6">
        <v>92568</v>
      </c>
      <c r="D23" s="3">
        <v>-3.6716269627001807E-2</v>
      </c>
      <c r="E23" s="3">
        <v>19.178586382990954</v>
      </c>
      <c r="F23" s="6">
        <v>8135120</v>
      </c>
      <c r="G23" s="3">
        <v>-6.0139335320933185</v>
      </c>
      <c r="H23" s="3">
        <v>5.6731212365306352</v>
      </c>
    </row>
    <row r="24" spans="1:8" x14ac:dyDescent="0.25">
      <c r="A24" s="2">
        <f t="shared" si="1"/>
        <v>2019</v>
      </c>
      <c r="B24" s="2">
        <v>11</v>
      </c>
      <c r="C24" s="6">
        <v>49740</v>
      </c>
      <c r="D24" s="3">
        <v>-7.6648907534945909</v>
      </c>
      <c r="E24" s="3">
        <v>22.527249561947091</v>
      </c>
      <c r="F24" s="6">
        <v>5718997</v>
      </c>
      <c r="G24" s="3">
        <v>-1.5323190760871963</v>
      </c>
      <c r="H24" s="3">
        <v>7.7930053243002497</v>
      </c>
    </row>
    <row r="25" spans="1:8" x14ac:dyDescent="0.25">
      <c r="A25" s="2">
        <f t="shared" si="1"/>
        <v>2019</v>
      </c>
      <c r="B25" s="2">
        <v>12</v>
      </c>
      <c r="C25" s="6">
        <v>57972</v>
      </c>
      <c r="D25" s="3">
        <v>-5.9293155486320748</v>
      </c>
      <c r="E25" s="3">
        <v>26.199400049604066</v>
      </c>
      <c r="F25" s="6">
        <v>6147860</v>
      </c>
      <c r="G25" s="3">
        <v>-0.31162245718312498</v>
      </c>
      <c r="H25" s="3">
        <v>10.140341791788595</v>
      </c>
    </row>
    <row r="26" spans="1:8" x14ac:dyDescent="0.25">
      <c r="A26" s="2">
        <v>2020</v>
      </c>
      <c r="B26" s="2">
        <v>1</v>
      </c>
      <c r="C26" s="6">
        <v>26554</v>
      </c>
      <c r="D26" s="3">
        <v>46.32721661982697</v>
      </c>
      <c r="E26" s="3">
        <v>30.199277650255162</v>
      </c>
      <c r="F26" s="6">
        <v>5450137</v>
      </c>
      <c r="G26" s="3">
        <v>2.5487136481004313</v>
      </c>
      <c r="H26" s="3">
        <v>12.723682372558976</v>
      </c>
    </row>
    <row r="27" spans="1:8" x14ac:dyDescent="0.25">
      <c r="A27" s="2">
        <f>A26</f>
        <v>2020</v>
      </c>
      <c r="B27" s="2">
        <v>2</v>
      </c>
      <c r="C27" s="6">
        <v>33554</v>
      </c>
      <c r="D27" s="3">
        <v>49.155405405405396</v>
      </c>
      <c r="E27" s="3">
        <v>34.528891007388232</v>
      </c>
      <c r="F27" s="6">
        <v>5798358</v>
      </c>
      <c r="G27" s="3">
        <v>6.5313580255986547</v>
      </c>
      <c r="H27" s="3">
        <v>15.550852969324072</v>
      </c>
    </row>
    <row r="28" spans="1:8" x14ac:dyDescent="0.25">
      <c r="A28" s="2">
        <f t="shared" ref="A28:A37" si="2">A27</f>
        <v>2020</v>
      </c>
      <c r="B28" s="2">
        <v>3</v>
      </c>
      <c r="C28" s="6">
        <v>9729</v>
      </c>
      <c r="D28" s="3">
        <v>-80.381125226860249</v>
      </c>
      <c r="E28" s="3">
        <v>39.1913687602529</v>
      </c>
      <c r="F28" s="6">
        <v>2524392</v>
      </c>
      <c r="G28" s="3">
        <v>-61.495106260207201</v>
      </c>
      <c r="H28" s="3">
        <v>18.628972889746255</v>
      </c>
    </row>
    <row r="29" spans="1:8" x14ac:dyDescent="0.25">
      <c r="A29" s="2">
        <f t="shared" si="2"/>
        <v>2020</v>
      </c>
      <c r="B29" s="2">
        <v>4</v>
      </c>
      <c r="C29" s="6">
        <v>0</v>
      </c>
      <c r="D29" s="3">
        <v>-100</v>
      </c>
      <c r="E29" s="3">
        <v>44.190855278265317</v>
      </c>
      <c r="F29" s="6">
        <v>0</v>
      </c>
      <c r="G29" s="3">
        <v>-100</v>
      </c>
      <c r="H29" s="3">
        <v>21.964535087672356</v>
      </c>
    </row>
    <row r="30" spans="1:8" x14ac:dyDescent="0.25">
      <c r="A30" s="2">
        <f t="shared" si="2"/>
        <v>2020</v>
      </c>
      <c r="B30" s="2">
        <v>5</v>
      </c>
      <c r="C30" s="6">
        <v>3195</v>
      </c>
      <c r="D30" s="3">
        <v>-97.919447790837751</v>
      </c>
      <c r="E30" s="3">
        <v>49.523191285425867</v>
      </c>
      <c r="F30" s="6">
        <v>292854</v>
      </c>
      <c r="G30" s="3">
        <v>-96.688329531871773</v>
      </c>
      <c r="H30" s="3">
        <v>25.558468344786021</v>
      </c>
    </row>
    <row r="31" spans="1:8" x14ac:dyDescent="0.25">
      <c r="A31" s="2">
        <f t="shared" si="2"/>
        <v>2020</v>
      </c>
      <c r="B31" s="2">
        <v>6</v>
      </c>
      <c r="C31" s="6">
        <v>53717</v>
      </c>
      <c r="D31" s="3">
        <v>-78.072724897745928</v>
      </c>
      <c r="E31" s="3">
        <v>55.174204251896164</v>
      </c>
      <c r="F31" s="6">
        <v>2026468</v>
      </c>
      <c r="G31" s="3">
        <v>-83.843469971978962</v>
      </c>
      <c r="H31" s="3">
        <v>29.403231683389805</v>
      </c>
    </row>
    <row r="32" spans="1:8" x14ac:dyDescent="0.25">
      <c r="A32" s="2">
        <f t="shared" si="2"/>
        <v>2020</v>
      </c>
      <c r="B32" s="2">
        <v>7</v>
      </c>
      <c r="C32" s="6">
        <v>536031</v>
      </c>
      <c r="D32" s="3">
        <v>-11.956762758550454</v>
      </c>
      <c r="E32" s="3">
        <v>61.119482575679754</v>
      </c>
      <c r="F32" s="6">
        <v>9919117</v>
      </c>
      <c r="G32" s="3">
        <v>-48.719878389119046</v>
      </c>
      <c r="H32" s="3">
        <v>33.482794764822607</v>
      </c>
    </row>
    <row r="33" spans="1:8" x14ac:dyDescent="0.25">
      <c r="A33" s="2">
        <f t="shared" si="2"/>
        <v>2020</v>
      </c>
      <c r="B33" s="2">
        <v>8</v>
      </c>
      <c r="C33" s="6">
        <v>782145</v>
      </c>
      <c r="D33" s="3">
        <v>-5.0763799299248902</v>
      </c>
      <c r="E33" s="3">
        <v>67.32536139581147</v>
      </c>
      <c r="F33" s="6">
        <v>14617428</v>
      </c>
      <c r="G33" s="3">
        <v>-41.433517429519142</v>
      </c>
      <c r="H33" s="3">
        <v>37.773262896141716</v>
      </c>
    </row>
    <row r="34" spans="1:8" x14ac:dyDescent="0.25">
      <c r="A34" s="2">
        <f t="shared" si="2"/>
        <v>2020</v>
      </c>
      <c r="B34" s="2">
        <v>9</v>
      </c>
      <c r="C34" s="6">
        <v>202918</v>
      </c>
      <c r="D34" s="3">
        <v>-29.973703644909477</v>
      </c>
      <c r="E34" s="3">
        <v>73.75310111206683</v>
      </c>
      <c r="F34" s="6">
        <v>5132542</v>
      </c>
      <c r="G34" s="3">
        <v>-58.095013686264728</v>
      </c>
      <c r="H34" s="3">
        <v>42.245032865435398</v>
      </c>
    </row>
    <row r="35" spans="1:8" x14ac:dyDescent="0.25">
      <c r="A35" s="2">
        <f t="shared" si="2"/>
        <v>2020</v>
      </c>
      <c r="B35" s="2">
        <v>10</v>
      </c>
      <c r="C35" s="6">
        <v>48191</v>
      </c>
      <c r="D35" s="3">
        <v>-47.939892835537123</v>
      </c>
      <c r="E35" s="3">
        <v>80.358934225518169</v>
      </c>
      <c r="F35" s="6">
        <v>2678119</v>
      </c>
      <c r="G35" s="3">
        <v>-67.079539084856776</v>
      </c>
      <c r="H35" s="3">
        <v>46.863000989935969</v>
      </c>
    </row>
    <row r="36" spans="1:8" x14ac:dyDescent="0.25">
      <c r="A36" s="2">
        <f t="shared" si="2"/>
        <v>2020</v>
      </c>
      <c r="B36" s="2">
        <v>11</v>
      </c>
      <c r="C36" s="6">
        <v>5575</v>
      </c>
      <c r="D36" s="3">
        <v>-88.791716928025735</v>
      </c>
      <c r="E36" s="3">
        <v>87.091889986907489</v>
      </c>
      <c r="F36" s="6">
        <v>1456573</v>
      </c>
      <c r="G36" s="3">
        <v>-74.530971077620777</v>
      </c>
      <c r="H36" s="3">
        <v>51.585095528087429</v>
      </c>
    </row>
    <row r="37" spans="1:8" x14ac:dyDescent="0.25">
      <c r="A37" s="2">
        <f t="shared" si="2"/>
        <v>2020</v>
      </c>
      <c r="B37" s="2">
        <v>12</v>
      </c>
      <c r="C37" s="6">
        <v>6200</v>
      </c>
      <c r="D37" s="3">
        <v>-89.305181811909193</v>
      </c>
      <c r="E37" s="3">
        <v>93.892088006208652</v>
      </c>
      <c r="F37" s="6">
        <v>1803050</v>
      </c>
      <c r="G37" s="3">
        <v>-70.671908599089761</v>
      </c>
      <c r="H37" s="3">
        <v>56.361332061939699</v>
      </c>
    </row>
    <row r="38" spans="1:8" x14ac:dyDescent="0.25">
      <c r="A38" s="2">
        <v>2021</v>
      </c>
      <c r="B38" s="2">
        <v>1</v>
      </c>
      <c r="C38" s="6">
        <v>6715</v>
      </c>
      <c r="D38" s="3">
        <v>-74.711907810499369</v>
      </c>
      <c r="E38" s="3">
        <v>100.68743375402643</v>
      </c>
      <c r="F38" s="6">
        <v>1419454</v>
      </c>
      <c r="G38" s="3">
        <v>-73.955627170472965</v>
      </c>
      <c r="H38" s="3">
        <v>61.132968113361734</v>
      </c>
    </row>
    <row r="39" spans="1:8" x14ac:dyDescent="0.25">
      <c r="A39" s="2">
        <f>A38</f>
        <v>2021</v>
      </c>
      <c r="B39" s="2">
        <v>2</v>
      </c>
      <c r="C39" s="6">
        <v>6669</v>
      </c>
      <c r="D39" s="3">
        <v>-80.124575311438278</v>
      </c>
      <c r="E39" s="3">
        <v>107.39311066833932</v>
      </c>
      <c r="F39" s="6">
        <v>1281023</v>
      </c>
      <c r="G39" s="3">
        <v>-77.907141987438507</v>
      </c>
      <c r="H39" s="3">
        <v>65.832439451398812</v>
      </c>
    </row>
    <row r="40" spans="1:8" x14ac:dyDescent="0.25">
      <c r="A40" s="2">
        <f t="shared" ref="A40:A49" si="3">A39</f>
        <v>2021</v>
      </c>
      <c r="B40" s="2">
        <v>3</v>
      </c>
      <c r="C40" s="6">
        <v>10034</v>
      </c>
      <c r="D40" s="3">
        <v>3.1349573440230261</v>
      </c>
      <c r="E40" s="3">
        <v>113.91212167729493</v>
      </c>
      <c r="F40" s="6">
        <v>2017456</v>
      </c>
      <c r="G40" s="3">
        <v>-20.081508735568796</v>
      </c>
      <c r="H40" s="3">
        <v>70.38280069264593</v>
      </c>
    </row>
    <row r="41" spans="1:8" x14ac:dyDescent="0.25">
      <c r="A41" s="2">
        <f t="shared" si="3"/>
        <v>2021</v>
      </c>
      <c r="B41" s="2">
        <v>4</v>
      </c>
      <c r="C41" s="6">
        <v>19430</v>
      </c>
      <c r="D41" s="3"/>
      <c r="E41" s="3">
        <v>120.13444764751451</v>
      </c>
      <c r="F41" s="6">
        <v>2708020</v>
      </c>
      <c r="G41" s="3"/>
      <c r="H41" s="3">
        <v>74.697124538320395</v>
      </c>
    </row>
    <row r="42" spans="1:8" x14ac:dyDescent="0.25">
      <c r="A42" s="2">
        <f t="shared" si="3"/>
        <v>2021</v>
      </c>
      <c r="B42" s="2">
        <v>5</v>
      </c>
      <c r="C42" s="6">
        <v>47296</v>
      </c>
      <c r="D42" s="3">
        <v>1380.3129890453833</v>
      </c>
      <c r="E42" s="3">
        <v>125.94237658698505</v>
      </c>
      <c r="F42" s="6">
        <v>3625222</v>
      </c>
      <c r="G42" s="3">
        <v>1137.8939676425796</v>
      </c>
      <c r="H42" s="3">
        <v>78.682201445929223</v>
      </c>
    </row>
    <row r="43" spans="1:8" x14ac:dyDescent="0.25">
      <c r="A43" s="2">
        <f t="shared" si="3"/>
        <v>2021</v>
      </c>
      <c r="B43" s="2">
        <v>6</v>
      </c>
      <c r="C43" s="6">
        <v>219190</v>
      </c>
      <c r="D43" s="3">
        <v>308.04587002252549</v>
      </c>
      <c r="E43" s="3">
        <v>131.20985383371806</v>
      </c>
      <c r="F43" s="6">
        <v>6969062</v>
      </c>
      <c r="G43" s="3">
        <v>243.90190222594188</v>
      </c>
      <c r="H43" s="3">
        <v>82.239634572664286</v>
      </c>
    </row>
    <row r="44" spans="1:8" x14ac:dyDescent="0.25">
      <c r="A44" s="2">
        <f t="shared" si="3"/>
        <v>2021</v>
      </c>
      <c r="B44" s="2">
        <v>7</v>
      </c>
      <c r="C44" s="6">
        <v>559006</v>
      </c>
      <c r="D44" s="3">
        <v>4.2861327050114584</v>
      </c>
      <c r="E44" s="3">
        <v>135.89793379603464</v>
      </c>
      <c r="F44" s="6">
        <v>15455907</v>
      </c>
      <c r="G44" s="3">
        <v>55.819383922984265</v>
      </c>
      <c r="H44" s="3">
        <v>85.344583448370003</v>
      </c>
    </row>
    <row r="45" spans="1:8" x14ac:dyDescent="0.25">
      <c r="A45" s="2">
        <f t="shared" si="3"/>
        <v>2021</v>
      </c>
      <c r="B45" s="2">
        <v>8</v>
      </c>
      <c r="C45" s="6">
        <v>673104</v>
      </c>
      <c r="D45" s="3">
        <v>-13.941276873214047</v>
      </c>
      <c r="E45" s="3">
        <v>139.97995116115791</v>
      </c>
      <c r="F45" s="6">
        <v>21649221</v>
      </c>
      <c r="G45" s="3">
        <v>48.105542233558452</v>
      </c>
      <c r="H45" s="3">
        <v>87.983434149255615</v>
      </c>
    </row>
    <row r="46" spans="1:8" x14ac:dyDescent="0.25">
      <c r="A46" s="2">
        <f t="shared" si="3"/>
        <v>2021</v>
      </c>
      <c r="B46" s="2">
        <v>9</v>
      </c>
      <c r="C46" s="6">
        <v>272406</v>
      </c>
      <c r="D46" s="3">
        <v>34.244374574951465</v>
      </c>
      <c r="E46" s="3">
        <v>143.42010090790191</v>
      </c>
      <c r="F46" s="6">
        <v>10161853</v>
      </c>
      <c r="G46" s="3">
        <v>97.988696439308228</v>
      </c>
      <c r="H46" s="3">
        <v>90.140522390452205</v>
      </c>
    </row>
    <row r="47" spans="1:8" x14ac:dyDescent="0.25">
      <c r="A47" s="2">
        <f t="shared" si="3"/>
        <v>2021</v>
      </c>
      <c r="B47" s="2">
        <v>10</v>
      </c>
      <c r="C47" s="6">
        <v>101620</v>
      </c>
      <c r="D47" s="3">
        <v>110.8692494449171</v>
      </c>
      <c r="E47" s="3">
        <v>146.17188904091157</v>
      </c>
      <c r="F47" s="6">
        <v>7860260</v>
      </c>
      <c r="G47" s="3">
        <v>193.49928065183062</v>
      </c>
      <c r="H47" s="3">
        <v>91.797414589041139</v>
      </c>
    </row>
    <row r="48" spans="1:8" x14ac:dyDescent="0.25">
      <c r="A48" s="2">
        <f t="shared" si="3"/>
        <v>2021</v>
      </c>
      <c r="B48" s="2">
        <v>11</v>
      </c>
      <c r="C48" s="6">
        <v>31801</v>
      </c>
      <c r="D48" s="3">
        <v>470.42152466367713</v>
      </c>
      <c r="E48" s="3">
        <v>148.18123991716982</v>
      </c>
      <c r="F48" s="6">
        <v>5094295</v>
      </c>
      <c r="G48" s="3">
        <v>249.74525821912118</v>
      </c>
      <c r="H48" s="3">
        <v>92.936222174190505</v>
      </c>
    </row>
    <row r="49" spans="1:8" x14ac:dyDescent="0.25">
      <c r="A49" s="2">
        <f t="shared" si="3"/>
        <v>2021</v>
      </c>
      <c r="B49" s="2">
        <v>12</v>
      </c>
      <c r="C49" s="6">
        <v>45342</v>
      </c>
      <c r="D49" s="3">
        <v>631.32258064516134</v>
      </c>
      <c r="E49" s="3">
        <v>149.39162632146545</v>
      </c>
      <c r="F49" s="6">
        <v>5380794</v>
      </c>
      <c r="G49" s="3">
        <v>198.42733146612684</v>
      </c>
      <c r="H49" s="3">
        <v>93.546119204656094</v>
      </c>
    </row>
    <row r="50" spans="1:8" x14ac:dyDescent="0.25">
      <c r="A50" s="2">
        <v>2022</v>
      </c>
      <c r="B50" s="2">
        <v>1</v>
      </c>
      <c r="C50" s="6">
        <v>25624</v>
      </c>
      <c r="D50" s="3">
        <v>281.59344750558455</v>
      </c>
      <c r="E50" s="3">
        <v>149.76889883613904</v>
      </c>
      <c r="F50" s="6">
        <v>4618896</v>
      </c>
      <c r="G50" s="3">
        <v>225.39948459055381</v>
      </c>
      <c r="H50" s="3">
        <v>93.627169255585699</v>
      </c>
    </row>
    <row r="51" spans="1:8" x14ac:dyDescent="0.25">
      <c r="A51" s="2">
        <f>A50</f>
        <v>2022</v>
      </c>
      <c r="B51" s="2">
        <v>2</v>
      </c>
      <c r="C51" s="6">
        <v>34882</v>
      </c>
      <c r="D51" s="3">
        <v>423.04693357324936</v>
      </c>
      <c r="E51" s="3">
        <v>149.31237547091479</v>
      </c>
      <c r="F51" s="6">
        <v>5129898</v>
      </c>
      <c r="G51" s="3">
        <v>300.45323151887209</v>
      </c>
      <c r="H51" s="3">
        <v>93.186719319645263</v>
      </c>
    </row>
    <row r="52" spans="1:8" x14ac:dyDescent="0.25">
      <c r="A52" s="2">
        <f t="shared" ref="A52:A61" si="4">A51</f>
        <v>2022</v>
      </c>
      <c r="B52" s="2">
        <v>3</v>
      </c>
      <c r="C52" s="6">
        <v>42160</v>
      </c>
      <c r="D52" s="3">
        <v>320.17141718158263</v>
      </c>
      <c r="E52" s="3">
        <v>148.03052871806338</v>
      </c>
      <c r="F52" s="6">
        <v>5613260</v>
      </c>
      <c r="G52" s="3">
        <v>178.23456868452149</v>
      </c>
      <c r="H52" s="3">
        <v>92.241267244732327</v>
      </c>
    </row>
    <row r="53" spans="1:8" x14ac:dyDescent="0.25">
      <c r="A53" s="2">
        <f t="shared" si="4"/>
        <v>2022</v>
      </c>
      <c r="B53" s="2">
        <v>4</v>
      </c>
      <c r="C53" s="6">
        <v>190292</v>
      </c>
      <c r="D53" s="3">
        <v>879.37210499228001</v>
      </c>
      <c r="E53" s="3">
        <v>145.95084041416817</v>
      </c>
      <c r="F53" s="6">
        <v>8777442</v>
      </c>
      <c r="G53" s="3">
        <v>224.12766523142369</v>
      </c>
      <c r="H53" s="3">
        <v>90.821704386536055</v>
      </c>
    </row>
    <row r="54" spans="1:8" x14ac:dyDescent="0.25">
      <c r="A54" s="2">
        <f t="shared" si="4"/>
        <v>2022</v>
      </c>
      <c r="B54" s="2">
        <v>5</v>
      </c>
      <c r="C54" s="6">
        <v>172154</v>
      </c>
      <c r="D54" s="3">
        <v>263.99272665764551</v>
      </c>
      <c r="E54" s="3">
        <v>143.11274662417804</v>
      </c>
      <c r="F54" s="6">
        <v>8991622</v>
      </c>
      <c r="G54" s="3">
        <v>148.02955515551878</v>
      </c>
      <c r="H54" s="3">
        <v>88.964893857790045</v>
      </c>
    </row>
    <row r="55" spans="1:8" x14ac:dyDescent="0.25">
      <c r="A55" s="2">
        <f t="shared" si="4"/>
        <v>2022</v>
      </c>
      <c r="B55" s="2">
        <v>6</v>
      </c>
      <c r="C55" s="6">
        <v>281691</v>
      </c>
      <c r="D55" s="3">
        <v>28.514530772389257</v>
      </c>
      <c r="E55" s="3">
        <v>139.60661544530427</v>
      </c>
      <c r="F55" s="6">
        <v>12659503</v>
      </c>
      <c r="G55" s="3">
        <v>81.652896759994391</v>
      </c>
      <c r="H55" s="3">
        <v>86.716956129619916</v>
      </c>
    </row>
    <row r="56" spans="1:8" x14ac:dyDescent="0.25">
      <c r="A56" s="2">
        <f t="shared" si="4"/>
        <v>2022</v>
      </c>
      <c r="B56" s="2">
        <v>7</v>
      </c>
      <c r="C56" s="6">
        <v>613789</v>
      </c>
      <c r="D56" s="3">
        <v>9.8000737022500672</v>
      </c>
      <c r="E56" s="3">
        <v>135.531209417816</v>
      </c>
      <c r="F56" s="6">
        <v>20691690</v>
      </c>
      <c r="G56" s="3">
        <v>33.87561144098499</v>
      </c>
      <c r="H56" s="3">
        <v>84.128113385741386</v>
      </c>
    </row>
    <row r="57" spans="1:8" x14ac:dyDescent="0.25">
      <c r="A57" s="2">
        <f t="shared" si="4"/>
        <v>2022</v>
      </c>
      <c r="B57" s="2">
        <v>8</v>
      </c>
      <c r="C57" s="6">
        <v>763669</v>
      </c>
      <c r="D57" s="3">
        <v>13.454830159975284</v>
      </c>
      <c r="E57" s="3">
        <v>130.97757635388004</v>
      </c>
      <c r="F57" s="6">
        <v>24911709</v>
      </c>
      <c r="G57" s="3">
        <v>15.069770870739418</v>
      </c>
      <c r="H57" s="3">
        <v>81.248236139080603</v>
      </c>
    </row>
    <row r="58" spans="1:8" x14ac:dyDescent="0.25">
      <c r="A58" s="2">
        <f t="shared" si="4"/>
        <v>2022</v>
      </c>
      <c r="B58" s="2">
        <v>9</v>
      </c>
      <c r="C58" s="6">
        <v>322909</v>
      </c>
      <c r="D58" s="3">
        <v>18.53960632291507</v>
      </c>
      <c r="E58" s="3">
        <v>126.02803273679407</v>
      </c>
      <c r="F58" s="6">
        <v>12361656</v>
      </c>
      <c r="G58" s="3">
        <v>21.647656190263721</v>
      </c>
      <c r="H58" s="3">
        <v>78.123705145484223</v>
      </c>
    </row>
    <row r="59" spans="1:8" x14ac:dyDescent="0.25">
      <c r="A59" s="2">
        <f t="shared" si="4"/>
        <v>2022</v>
      </c>
      <c r="B59" s="2">
        <v>10</v>
      </c>
      <c r="C59" s="6">
        <v>102768</v>
      </c>
      <c r="D59" s="3">
        <v>1.1296988781735795</v>
      </c>
      <c r="E59" s="3">
        <v>120.75673374803677</v>
      </c>
      <c r="F59" s="6">
        <v>8788119</v>
      </c>
      <c r="G59" s="3">
        <v>11.804431405576921</v>
      </c>
      <c r="H59" s="3">
        <v>74.796305434044157</v>
      </c>
    </row>
    <row r="60" spans="1:8" x14ac:dyDescent="0.25">
      <c r="A60" s="2">
        <f t="shared" si="4"/>
        <v>2022</v>
      </c>
      <c r="B60" s="2">
        <v>11</v>
      </c>
      <c r="C60" s="6">
        <v>33724</v>
      </c>
      <c r="D60" s="3">
        <v>6.0469796547278465</v>
      </c>
      <c r="E60" s="3">
        <v>115.23037009503027</v>
      </c>
      <c r="F60" s="6">
        <v>5621791</v>
      </c>
      <c r="G60" s="3">
        <v>10.35464181010326</v>
      </c>
      <c r="H60" s="3">
        <v>71.303900086008213</v>
      </c>
    </row>
    <row r="61" spans="1:8" x14ac:dyDescent="0.25">
      <c r="A61" s="2">
        <f t="shared" si="4"/>
        <v>2022</v>
      </c>
      <c r="B61" s="2">
        <v>12</v>
      </c>
      <c r="C61" s="6">
        <v>38788</v>
      </c>
      <c r="D61" s="3">
        <v>-14.454589563759868</v>
      </c>
      <c r="E61" s="3">
        <v>109.50732505221964</v>
      </c>
      <c r="F61" s="6">
        <v>6132865</v>
      </c>
      <c r="G61" s="3">
        <v>13.976952100377748</v>
      </c>
      <c r="H61" s="3">
        <v>67.679977746927747</v>
      </c>
    </row>
    <row r="62" spans="1:8" x14ac:dyDescent="0.25">
      <c r="A62" s="2">
        <v>2023</v>
      </c>
      <c r="B62" s="2">
        <v>1</v>
      </c>
      <c r="C62" s="6">
        <v>24180</v>
      </c>
      <c r="D62" s="3">
        <v>-5.6353418669996884</v>
      </c>
      <c r="E62" s="3">
        <v>103.63839971415827</v>
      </c>
      <c r="F62" s="6">
        <v>5676608</v>
      </c>
      <c r="G62" s="3">
        <v>22.899671263436105</v>
      </c>
      <c r="H62" s="3">
        <v>63.953794474973861</v>
      </c>
    </row>
    <row r="63" spans="1:8" x14ac:dyDescent="0.25">
      <c r="A63" s="2">
        <f>A62</f>
        <v>2023</v>
      </c>
      <c r="B63" s="2">
        <v>2</v>
      </c>
      <c r="C63" s="6">
        <v>30794</v>
      </c>
      <c r="D63" s="3">
        <v>-11.71951149590047</v>
      </c>
      <c r="E63" s="3">
        <v>97.66578670910674</v>
      </c>
      <c r="F63" s="6">
        <v>5844291</v>
      </c>
      <c r="G63" s="3">
        <v>13.926066366231836</v>
      </c>
      <c r="H63" s="3">
        <v>60.150876951536638</v>
      </c>
    </row>
    <row r="64" spans="1:8" x14ac:dyDescent="0.25">
      <c r="A64" s="2">
        <f t="shared" ref="A64:A73" si="5">A63</f>
        <v>2023</v>
      </c>
      <c r="B64" s="2">
        <v>3</v>
      </c>
      <c r="C64" s="6">
        <v>64617</v>
      </c>
      <c r="D64" s="3">
        <v>53.266129032258071</v>
      </c>
      <c r="E64" s="3">
        <v>91.624090211049179</v>
      </c>
      <c r="F64" s="6">
        <v>6488907</v>
      </c>
      <c r="G64" s="3">
        <v>15.599615909471499</v>
      </c>
      <c r="H64" s="3">
        <v>56.293900877227586</v>
      </c>
    </row>
    <row r="65" spans="1:8" x14ac:dyDescent="0.25">
      <c r="A65" s="2">
        <f t="shared" si="5"/>
        <v>2023</v>
      </c>
      <c r="B65" s="2">
        <v>4</v>
      </c>
      <c r="C65" s="6">
        <v>241346</v>
      </c>
      <c r="D65" s="3">
        <v>26.829293927227639</v>
      </c>
      <c r="E65" s="3">
        <v>85.540318192705456</v>
      </c>
      <c r="F65" s="6">
        <v>10098572</v>
      </c>
      <c r="G65" s="3">
        <v>15.051423865859782</v>
      </c>
      <c r="H65" s="3">
        <v>52.402331896367556</v>
      </c>
    </row>
    <row r="66" spans="1:8" x14ac:dyDescent="0.25">
      <c r="A66" s="2">
        <f t="shared" si="5"/>
        <v>2023</v>
      </c>
      <c r="B66" s="2">
        <v>5</v>
      </c>
      <c r="C66" s="6">
        <v>174498</v>
      </c>
      <c r="D66" s="3">
        <v>1.3615716161111457</v>
      </c>
      <c r="E66" s="3">
        <v>79.43881487949136</v>
      </c>
      <c r="F66" s="6">
        <v>9648954</v>
      </c>
      <c r="G66" s="3">
        <v>7.3104941466622941</v>
      </c>
      <c r="H66" s="3">
        <v>48.492809661265746</v>
      </c>
    </row>
    <row r="67" spans="1:8" x14ac:dyDescent="0.25">
      <c r="A67" s="2">
        <f t="shared" si="5"/>
        <v>2023</v>
      </c>
      <c r="B67" s="2">
        <v>6</v>
      </c>
      <c r="C67" s="6">
        <v>301308</v>
      </c>
      <c r="D67" s="3">
        <v>6.9640137597580365</v>
      </c>
      <c r="E67" s="3">
        <v>73.339847342359803</v>
      </c>
      <c r="F67" s="6">
        <v>12508813</v>
      </c>
      <c r="G67" s="3">
        <v>-1.1903310896170249</v>
      </c>
      <c r="H67" s="3">
        <v>44.579380011173676</v>
      </c>
    </row>
    <row r="68" spans="1:8" x14ac:dyDescent="0.25">
      <c r="A68" s="2">
        <f t="shared" si="5"/>
        <v>2023</v>
      </c>
      <c r="B68" s="2">
        <v>7</v>
      </c>
      <c r="C68" s="6">
        <v>634269</v>
      </c>
      <c r="D68" s="3">
        <v>3.3366515203107294</v>
      </c>
      <c r="E68" s="3">
        <v>67.258260621481497</v>
      </c>
      <c r="F68" s="6">
        <v>20191360</v>
      </c>
      <c r="G68" s="3">
        <v>-2.4180238540206234</v>
      </c>
      <c r="H68" s="3">
        <v>40.673228902321021</v>
      </c>
    </row>
    <row r="69" spans="1:8" x14ac:dyDescent="0.25">
      <c r="A69" s="2">
        <f t="shared" si="5"/>
        <v>2023</v>
      </c>
      <c r="B69" s="2">
        <v>8</v>
      </c>
      <c r="C69" s="6">
        <v>843303</v>
      </c>
      <c r="D69" s="3">
        <v>10.427816239758325</v>
      </c>
      <c r="E69" s="3">
        <v>61.204290324139492</v>
      </c>
      <c r="F69" s="6">
        <v>24494340</v>
      </c>
      <c r="G69" s="3">
        <v>-1.6753928845267052</v>
      </c>
      <c r="H69" s="3">
        <v>36.782363838777677</v>
      </c>
    </row>
    <row r="70" spans="1:8" x14ac:dyDescent="0.25">
      <c r="A70" s="2">
        <f t="shared" si="5"/>
        <v>2023</v>
      </c>
      <c r="B70" s="2">
        <v>9</v>
      </c>
      <c r="C70" s="6">
        <v>358873</v>
      </c>
      <c r="D70" s="3">
        <v>11.137503135558324</v>
      </c>
      <c r="E70" s="3">
        <v>55.183733056984799</v>
      </c>
      <c r="F70" s="6">
        <v>12672956</v>
      </c>
      <c r="G70" s="3">
        <v>2.51827101482196</v>
      </c>
      <c r="H70" s="3">
        <v>32.911799876505462</v>
      </c>
    </row>
    <row r="71" spans="1:8" x14ac:dyDescent="0.25">
      <c r="A71" s="2">
        <f t="shared" si="5"/>
        <v>2023</v>
      </c>
      <c r="B71" s="2">
        <v>10</v>
      </c>
      <c r="C71" s="6">
        <v>125220</v>
      </c>
      <c r="D71" s="3">
        <v>21.847267631947688</v>
      </c>
      <c r="E71" s="3">
        <v>49.198859282634807</v>
      </c>
      <c r="F71" s="6">
        <v>9459902</v>
      </c>
      <c r="G71" s="3">
        <v>7.6442182906262479</v>
      </c>
      <c r="H71" s="3">
        <v>29.063881393915967</v>
      </c>
    </row>
    <row r="72" spans="1:8" x14ac:dyDescent="0.25">
      <c r="A72" s="2">
        <f t="shared" si="5"/>
        <v>2023</v>
      </c>
      <c r="B72" s="2">
        <v>11</v>
      </c>
      <c r="C72" s="6">
        <v>35418</v>
      </c>
      <c r="D72" s="3">
        <v>5.0231289289526693</v>
      </c>
      <c r="E72" s="3">
        <v>43.24888069774012</v>
      </c>
      <c r="F72" s="6">
        <v>6058044</v>
      </c>
      <c r="G72" s="3">
        <v>7.7600359031490207</v>
      </c>
      <c r="H72" s="3">
        <v>25.238842107694271</v>
      </c>
    </row>
    <row r="73" spans="1:8" x14ac:dyDescent="0.25">
      <c r="A73" s="2">
        <f t="shared" si="5"/>
        <v>2023</v>
      </c>
      <c r="B73" s="2">
        <v>12</v>
      </c>
      <c r="C73" s="6">
        <v>54657</v>
      </c>
      <c r="D73" s="3">
        <v>40.912137774569459</v>
      </c>
      <c r="E73" s="3">
        <v>37.331109582864499</v>
      </c>
      <c r="F73" s="6">
        <v>6709037</v>
      </c>
      <c r="G73" s="3">
        <v>9.3948260723169419</v>
      </c>
      <c r="H73" s="3">
        <v>21.435428257921064</v>
      </c>
    </row>
    <row r="74" spans="1:8" x14ac:dyDescent="0.25">
      <c r="A74" s="2">
        <v>2024</v>
      </c>
      <c r="B74" s="2">
        <v>1</v>
      </c>
      <c r="C74" s="6">
        <v>29951</v>
      </c>
      <c r="D74" s="3">
        <v>23.866832092638536</v>
      </c>
      <c r="E74" s="3">
        <v>31.440203652476651</v>
      </c>
      <c r="F74" s="6">
        <v>6274057</v>
      </c>
      <c r="G74" s="3">
        <v>10.524753514775021</v>
      </c>
      <c r="H74" s="3">
        <v>17.651172278690606</v>
      </c>
    </row>
    <row r="75" spans="1:8" x14ac:dyDescent="0.25">
      <c r="A75" s="2">
        <f>A74</f>
        <v>2024</v>
      </c>
      <c r="B75" s="2">
        <v>2</v>
      </c>
      <c r="C75" s="6">
        <v>33728</v>
      </c>
      <c r="D75" s="3">
        <v>9.5278300967720941</v>
      </c>
      <c r="E75" s="3">
        <v>25.571069303558591</v>
      </c>
      <c r="F75" s="6">
        <v>6712416</v>
      </c>
      <c r="G75" s="3">
        <v>14.8542398042808</v>
      </c>
      <c r="H75" s="3">
        <v>13.882770451167602</v>
      </c>
    </row>
    <row r="76" spans="1:8" x14ac:dyDescent="0.25">
      <c r="A76" s="2">
        <f t="shared" ref="A76:A85" si="6">A75</f>
        <v>2024</v>
      </c>
      <c r="B76" s="2">
        <v>3</v>
      </c>
      <c r="C76" s="6">
        <v>142478</v>
      </c>
      <c r="D76" s="3">
        <v>120.49615426281011</v>
      </c>
      <c r="E76" s="3">
        <v>19.718087004511798</v>
      </c>
      <c r="F76" s="6">
        <v>9248722</v>
      </c>
      <c r="G76" s="3">
        <v>42.531276839073207</v>
      </c>
      <c r="H76" s="3">
        <v>10.126424166324819</v>
      </c>
    </row>
    <row r="77" spans="1:8" x14ac:dyDescent="0.25">
      <c r="A77" s="2">
        <f t="shared" si="6"/>
        <v>2024</v>
      </c>
      <c r="B77" s="2">
        <v>4</v>
      </c>
      <c r="C77" s="6">
        <v>136840</v>
      </c>
      <c r="D77" s="3">
        <v>-43.301318439087453</v>
      </c>
      <c r="E77" s="3">
        <v>13.874523109903945</v>
      </c>
      <c r="F77" s="6">
        <v>9009139</v>
      </c>
      <c r="G77" s="3">
        <v>-10.787990618871657</v>
      </c>
      <c r="H77" s="3">
        <v>6.3784022782845495</v>
      </c>
    </row>
    <row r="78" spans="1:8" x14ac:dyDescent="0.25">
      <c r="A78" s="2">
        <f t="shared" si="6"/>
        <v>2024</v>
      </c>
      <c r="B78" s="2">
        <v>5</v>
      </c>
      <c r="C78" s="6">
        <v>216857</v>
      </c>
      <c r="D78" s="3">
        <v>24.274776788272632</v>
      </c>
      <c r="E78" s="3">
        <v>8.0406424511956498</v>
      </c>
      <c r="F78" s="6">
        <v>10550506</v>
      </c>
      <c r="G78" s="3">
        <v>9.3435205515540964</v>
      </c>
      <c r="H78" s="3">
        <v>2.6372239781602498</v>
      </c>
    </row>
    <row r="79" spans="1:8" x14ac:dyDescent="0.25">
      <c r="A79" s="2">
        <f t="shared" si="6"/>
        <v>2024</v>
      </c>
      <c r="B79" s="2">
        <v>6</v>
      </c>
      <c r="C79" s="6">
        <v>306831</v>
      </c>
      <c r="D79" s="3">
        <v>1.833008084750487</v>
      </c>
      <c r="E79" s="3">
        <v>2.2127393152955168</v>
      </c>
      <c r="F79" s="6">
        <v>14178660</v>
      </c>
      <c r="G79" s="3">
        <v>13.3493641642896</v>
      </c>
      <c r="H79" s="3">
        <v>-1.0997836535524821</v>
      </c>
    </row>
    <row r="80" spans="1:8" x14ac:dyDescent="0.25">
      <c r="A80" s="2">
        <f t="shared" si="6"/>
        <v>2024</v>
      </c>
      <c r="B80" s="2">
        <v>7</v>
      </c>
      <c r="C80" s="6">
        <v>776699</v>
      </c>
      <c r="D80" s="3">
        <v>22.455771920115918</v>
      </c>
      <c r="E80" s="3">
        <v>-3.6117646404477735</v>
      </c>
      <c r="F80" s="6">
        <v>20506443</v>
      </c>
      <c r="G80" s="3">
        <v>1.5604842863482293</v>
      </c>
      <c r="H80" s="3">
        <v>-4.8348278213182274</v>
      </c>
    </row>
    <row r="81" spans="1:8" x14ac:dyDescent="0.25">
      <c r="A81" s="2">
        <f t="shared" si="6"/>
        <v>2024</v>
      </c>
      <c r="B81" s="2">
        <v>8</v>
      </c>
      <c r="C81" s="6">
        <v>860210</v>
      </c>
      <c r="D81" s="3">
        <v>2.0048547200709699</v>
      </c>
      <c r="E81" s="3">
        <v>-9.4354741289098847</v>
      </c>
      <c r="F81" s="6">
        <v>25074898</v>
      </c>
      <c r="G81" s="3">
        <v>2.3701720479098354</v>
      </c>
      <c r="H81" s="3">
        <v>-8.5691123165586625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4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2">
        <v>1</v>
      </c>
      <c r="C2" s="4">
        <v>76543</v>
      </c>
      <c r="D2" s="3">
        <v>7.744823411832602</v>
      </c>
      <c r="E2" s="3">
        <v>-2.4642339371866866</v>
      </c>
      <c r="F2" s="4">
        <v>15395882</v>
      </c>
      <c r="G2" s="3">
        <v>1.2840996033732788</v>
      </c>
      <c r="H2" s="3">
        <v>-7.7446981981171312</v>
      </c>
    </row>
    <row r="3" spans="1:8" x14ac:dyDescent="0.25">
      <c r="A3" s="2">
        <f>A2</f>
        <v>2018</v>
      </c>
      <c r="B3" s="2">
        <v>2</v>
      </c>
      <c r="C3" s="4">
        <v>85751</v>
      </c>
      <c r="D3" s="3">
        <v>-3.2548851482467667</v>
      </c>
      <c r="E3" s="3">
        <v>-2.5062274277504399</v>
      </c>
      <c r="F3" s="4">
        <v>16527859</v>
      </c>
      <c r="G3" s="3">
        <v>1.109256555548721</v>
      </c>
      <c r="H3" s="3">
        <v>-7.8068768451413542</v>
      </c>
    </row>
    <row r="4" spans="1:8" x14ac:dyDescent="0.25">
      <c r="A4" s="2">
        <f t="shared" ref="A4:A13" si="0">A3</f>
        <v>2018</v>
      </c>
      <c r="B4" s="2">
        <v>3</v>
      </c>
      <c r="C4" s="4">
        <v>162350</v>
      </c>
      <c r="D4" s="3">
        <v>25.820526531972444</v>
      </c>
      <c r="E4" s="3">
        <v>-2.4580957220982542</v>
      </c>
      <c r="F4" s="4">
        <v>21918931</v>
      </c>
      <c r="G4" s="3">
        <v>6.8765648586856631</v>
      </c>
      <c r="H4" s="3">
        <v>-7.7593027354721471</v>
      </c>
    </row>
    <row r="5" spans="1:8" x14ac:dyDescent="0.25">
      <c r="A5" s="2">
        <f t="shared" si="0"/>
        <v>2018</v>
      </c>
      <c r="B5" s="2">
        <v>4</v>
      </c>
      <c r="C5" s="4">
        <v>211930</v>
      </c>
      <c r="D5" s="3">
        <v>-13.795978799822651</v>
      </c>
      <c r="E5" s="3">
        <v>-2.3092331781558832</v>
      </c>
      <c r="F5" s="4">
        <v>25207350</v>
      </c>
      <c r="G5" s="3">
        <v>-8.5013604276183425</v>
      </c>
      <c r="H5" s="3">
        <v>-7.5887918723514725</v>
      </c>
    </row>
    <row r="6" spans="1:8" x14ac:dyDescent="0.25">
      <c r="A6" s="2">
        <f t="shared" si="0"/>
        <v>2018</v>
      </c>
      <c r="B6" s="2">
        <v>5</v>
      </c>
      <c r="C6" s="4">
        <v>223145</v>
      </c>
      <c r="D6" s="3">
        <v>1.6397549477328077</v>
      </c>
      <c r="E6" s="3">
        <v>-2.0470703606369933</v>
      </c>
      <c r="F6" s="4">
        <v>31921157</v>
      </c>
      <c r="G6" s="3">
        <v>1.5306559304222089</v>
      </c>
      <c r="H6" s="3">
        <v>-7.2811438793272556</v>
      </c>
    </row>
    <row r="7" spans="1:8" x14ac:dyDescent="0.25">
      <c r="A7" s="2">
        <f t="shared" si="0"/>
        <v>2018</v>
      </c>
      <c r="B7" s="2">
        <v>6</v>
      </c>
      <c r="C7" s="4">
        <v>282793</v>
      </c>
      <c r="D7" s="3">
        <v>5.448646506673871E-2</v>
      </c>
      <c r="E7" s="3">
        <v>-1.659835524923422</v>
      </c>
      <c r="F7" s="4">
        <v>36168465</v>
      </c>
      <c r="G7" s="3">
        <v>-1.3041853331194675</v>
      </c>
      <c r="H7" s="3">
        <v>-6.8222217527637596</v>
      </c>
    </row>
    <row r="8" spans="1:8" x14ac:dyDescent="0.25">
      <c r="A8" s="2">
        <f t="shared" si="0"/>
        <v>2018</v>
      </c>
      <c r="B8" s="2">
        <v>7</v>
      </c>
      <c r="C8" s="4">
        <v>448127</v>
      </c>
      <c r="D8" s="3">
        <v>0.11908113156118283</v>
      </c>
      <c r="E8" s="3">
        <v>-1.135500896861704</v>
      </c>
      <c r="F8" s="4">
        <v>42717096</v>
      </c>
      <c r="G8" s="3">
        <v>-2.0799454691256769</v>
      </c>
      <c r="H8" s="3">
        <v>-6.1972765584829066</v>
      </c>
    </row>
    <row r="9" spans="1:8" x14ac:dyDescent="0.25">
      <c r="A9" s="2">
        <f t="shared" si="0"/>
        <v>2018</v>
      </c>
      <c r="B9" s="2">
        <v>8</v>
      </c>
      <c r="C9" s="4">
        <v>579992</v>
      </c>
      <c r="D9" s="3">
        <v>7.4186570260178941</v>
      </c>
      <c r="E9" s="3">
        <v>-0.46191965216017999</v>
      </c>
      <c r="F9" s="4">
        <v>46306240</v>
      </c>
      <c r="G9" s="3">
        <v>-0.75218208075853443</v>
      </c>
      <c r="H9" s="3">
        <v>-5.3911761653330306</v>
      </c>
    </row>
    <row r="10" spans="1:8" x14ac:dyDescent="0.25">
      <c r="A10" s="2">
        <f t="shared" si="0"/>
        <v>2018</v>
      </c>
      <c r="B10" s="2">
        <v>9</v>
      </c>
      <c r="C10" s="4">
        <v>350624</v>
      </c>
      <c r="D10" s="3">
        <v>8.4254340122086333</v>
      </c>
      <c r="E10" s="3">
        <v>0.37314215722478317</v>
      </c>
      <c r="F10" s="4">
        <v>37768667</v>
      </c>
      <c r="G10" s="3">
        <v>-0.50822938201312562</v>
      </c>
      <c r="H10" s="3">
        <v>-4.3885025163923714</v>
      </c>
    </row>
    <row r="11" spans="1:8" x14ac:dyDescent="0.25">
      <c r="A11" s="2">
        <f t="shared" si="0"/>
        <v>2018</v>
      </c>
      <c r="B11" s="2">
        <v>10</v>
      </c>
      <c r="C11" s="4">
        <v>241267</v>
      </c>
      <c r="D11" s="3">
        <v>0.96289848765096497</v>
      </c>
      <c r="E11" s="3">
        <v>1.3824657416061368</v>
      </c>
      <c r="F11" s="4">
        <v>31132356</v>
      </c>
      <c r="G11" s="3">
        <v>0.75647075077827086</v>
      </c>
      <c r="H11" s="3">
        <v>-3.1735154023721845</v>
      </c>
    </row>
    <row r="12" spans="1:8" x14ac:dyDescent="0.25">
      <c r="A12" s="2">
        <f t="shared" si="0"/>
        <v>2018</v>
      </c>
      <c r="B12" s="2">
        <v>11</v>
      </c>
      <c r="C12" s="4">
        <v>139073</v>
      </c>
      <c r="D12" s="3">
        <v>14.534074531603869</v>
      </c>
      <c r="E12" s="3">
        <v>2.5793914982312063</v>
      </c>
      <c r="F12" s="4">
        <v>18261076</v>
      </c>
      <c r="G12" s="3">
        <v>4.126258821414952</v>
      </c>
      <c r="H12" s="3">
        <v>-1.7302051505716156</v>
      </c>
    </row>
    <row r="13" spans="1:8" x14ac:dyDescent="0.25">
      <c r="A13" s="2">
        <f t="shared" si="0"/>
        <v>2018</v>
      </c>
      <c r="B13" s="2">
        <v>12</v>
      </c>
      <c r="C13" s="4">
        <v>108884</v>
      </c>
      <c r="D13" s="3">
        <v>6.0482692794670445</v>
      </c>
      <c r="E13" s="3">
        <v>3.977230687732459</v>
      </c>
      <c r="F13" s="4">
        <v>16655848</v>
      </c>
      <c r="G13" s="3">
        <v>2.7390482697200902</v>
      </c>
      <c r="H13" s="3">
        <v>-4.2289172584729903E-2</v>
      </c>
    </row>
    <row r="14" spans="1:8" x14ac:dyDescent="0.25">
      <c r="A14" s="2">
        <v>2019</v>
      </c>
      <c r="B14" s="2">
        <v>1</v>
      </c>
      <c r="C14" s="4">
        <v>76086</v>
      </c>
      <c r="D14" s="3">
        <v>-0.59705002416942099</v>
      </c>
      <c r="E14" s="3">
        <v>5.5901247570641237</v>
      </c>
      <c r="F14" s="4">
        <v>15506154</v>
      </c>
      <c r="G14" s="3">
        <v>0.71624347341712191</v>
      </c>
      <c r="H14" s="3">
        <v>1.9069218188813506</v>
      </c>
    </row>
    <row r="15" spans="1:8" x14ac:dyDescent="0.25">
      <c r="A15" s="2">
        <f>A14</f>
        <v>2019</v>
      </c>
      <c r="B15" s="2">
        <v>2</v>
      </c>
      <c r="C15" s="4">
        <v>96301</v>
      </c>
      <c r="D15" s="3">
        <v>12.303063521125113</v>
      </c>
      <c r="E15" s="3">
        <v>7.4323589753048545</v>
      </c>
      <c r="F15" s="4">
        <v>16589486</v>
      </c>
      <c r="G15" s="3">
        <v>0.37286741132047663</v>
      </c>
      <c r="H15" s="3">
        <v>4.134310259552997</v>
      </c>
    </row>
    <row r="16" spans="1:8" x14ac:dyDescent="0.25">
      <c r="A16" s="2">
        <f t="shared" ref="A16:A25" si="1">A15</f>
        <v>2019</v>
      </c>
      <c r="B16" s="2">
        <v>3</v>
      </c>
      <c r="C16" s="4">
        <v>148784</v>
      </c>
      <c r="D16" s="3">
        <v>-8.3560209424083816</v>
      </c>
      <c r="E16" s="3">
        <v>9.5177889466179408</v>
      </c>
      <c r="F16" s="4">
        <v>21520914</v>
      </c>
      <c r="G16" s="3">
        <v>-1.8158595416902457</v>
      </c>
      <c r="H16" s="3">
        <v>6.6566758991603674</v>
      </c>
    </row>
    <row r="17" spans="1:8" x14ac:dyDescent="0.25">
      <c r="A17" s="2">
        <f t="shared" si="1"/>
        <v>2019</v>
      </c>
      <c r="B17" s="2">
        <v>4</v>
      </c>
      <c r="C17" s="4">
        <v>244848</v>
      </c>
      <c r="D17" s="3">
        <v>15.532487141980834</v>
      </c>
      <c r="E17" s="3">
        <v>11.86060851853791</v>
      </c>
      <c r="F17" s="4">
        <v>26808982</v>
      </c>
      <c r="G17" s="3">
        <v>6.3538293394585388</v>
      </c>
      <c r="H17" s="3">
        <v>9.490557276124715</v>
      </c>
    </row>
    <row r="18" spans="1:8" x14ac:dyDescent="0.25">
      <c r="A18" s="2">
        <f t="shared" si="1"/>
        <v>2019</v>
      </c>
      <c r="B18" s="2">
        <v>5</v>
      </c>
      <c r="C18" s="4">
        <v>233175</v>
      </c>
      <c r="D18" s="3">
        <v>4.4948351968451039</v>
      </c>
      <c r="E18" s="3">
        <v>14.473770301801439</v>
      </c>
      <c r="F18" s="4">
        <v>31905788</v>
      </c>
      <c r="G18" s="3">
        <v>-4.8146751071709293E-2</v>
      </c>
      <c r="H18" s="3">
        <v>12.651904558350566</v>
      </c>
    </row>
    <row r="19" spans="1:8" x14ac:dyDescent="0.25">
      <c r="A19" s="2">
        <f t="shared" si="1"/>
        <v>2019</v>
      </c>
      <c r="B19" s="2">
        <v>6</v>
      </c>
      <c r="C19" s="4">
        <v>293090</v>
      </c>
      <c r="D19" s="3">
        <v>3.6411792371098262</v>
      </c>
      <c r="E19" s="3">
        <v>17.370481898716275</v>
      </c>
      <c r="F19" s="4">
        <v>37163185</v>
      </c>
      <c r="G19" s="3">
        <v>2.7502411285632355</v>
      </c>
      <c r="H19" s="3">
        <v>16.15645008541351</v>
      </c>
    </row>
    <row r="20" spans="1:8" x14ac:dyDescent="0.25">
      <c r="A20" s="2">
        <f t="shared" si="1"/>
        <v>2019</v>
      </c>
      <c r="B20" s="2">
        <v>7</v>
      </c>
      <c r="C20" s="4">
        <v>458883</v>
      </c>
      <c r="D20" s="3">
        <v>2.4002124397771274</v>
      </c>
      <c r="E20" s="3">
        <v>20.563257929985653</v>
      </c>
      <c r="F20" s="4">
        <v>43199530</v>
      </c>
      <c r="G20" s="3">
        <v>1.1293698429312604</v>
      </c>
      <c r="H20" s="3">
        <v>20.019044248881539</v>
      </c>
    </row>
    <row r="21" spans="1:8" x14ac:dyDescent="0.25">
      <c r="A21" s="2">
        <f t="shared" si="1"/>
        <v>2019</v>
      </c>
      <c r="B21" s="2">
        <v>8</v>
      </c>
      <c r="C21" s="4">
        <v>561389</v>
      </c>
      <c r="D21" s="3">
        <v>-3.2074580339039205</v>
      </c>
      <c r="E21" s="3">
        <v>24.063659592516863</v>
      </c>
      <c r="F21" s="4">
        <v>47059511</v>
      </c>
      <c r="G21" s="3">
        <v>1.6267159674376419</v>
      </c>
      <c r="H21" s="3">
        <v>24.253606453589523</v>
      </c>
    </row>
    <row r="22" spans="1:8" x14ac:dyDescent="0.25">
      <c r="A22" s="2">
        <f t="shared" si="1"/>
        <v>2019</v>
      </c>
      <c r="B22" s="2">
        <v>9</v>
      </c>
      <c r="C22" s="4">
        <v>351448</v>
      </c>
      <c r="D22" s="3">
        <v>0.2350095829150245</v>
      </c>
      <c r="E22" s="3">
        <v>27.881986760613703</v>
      </c>
      <c r="F22" s="4">
        <v>37572668</v>
      </c>
      <c r="G22" s="3">
        <v>-0.51894603534723416</v>
      </c>
      <c r="H22" s="3">
        <v>28.872744321427472</v>
      </c>
    </row>
    <row r="23" spans="1:8" x14ac:dyDescent="0.25">
      <c r="A23" s="2">
        <f t="shared" si="1"/>
        <v>2019</v>
      </c>
      <c r="B23" s="2">
        <v>10</v>
      </c>
      <c r="C23" s="4">
        <v>224094</v>
      </c>
      <c r="D23" s="3">
        <v>-7.1178404008836687</v>
      </c>
      <c r="E23" s="3">
        <v>32.026645480967026</v>
      </c>
      <c r="F23" s="4">
        <v>30363238</v>
      </c>
      <c r="G23" s="3">
        <v>-2.4704779811717481</v>
      </c>
      <c r="H23" s="3">
        <v>33.887494162446089</v>
      </c>
    </row>
    <row r="24" spans="1:8" x14ac:dyDescent="0.25">
      <c r="A24" s="2">
        <f t="shared" si="1"/>
        <v>2019</v>
      </c>
      <c r="B24" s="2">
        <v>11</v>
      </c>
      <c r="C24" s="4">
        <v>136330</v>
      </c>
      <c r="D24" s="3">
        <v>-1.9723454588597367</v>
      </c>
      <c r="E24" s="3">
        <v>36.504121871297016</v>
      </c>
      <c r="F24" s="4">
        <v>18339394</v>
      </c>
      <c r="G24" s="3">
        <v>0.42887943733436185</v>
      </c>
      <c r="H24" s="3">
        <v>39.306851197087965</v>
      </c>
    </row>
    <row r="25" spans="1:8" x14ac:dyDescent="0.25">
      <c r="A25" s="2">
        <f t="shared" si="1"/>
        <v>2019</v>
      </c>
      <c r="B25" s="2">
        <v>12</v>
      </c>
      <c r="C25" s="4">
        <v>112917</v>
      </c>
      <c r="D25" s="3">
        <v>3.7039418096322718</v>
      </c>
      <c r="E25" s="3">
        <v>41.31818368224873</v>
      </c>
      <c r="F25" s="4">
        <v>16966744</v>
      </c>
      <c r="G25" s="3">
        <v>1.8665876393684666</v>
      </c>
      <c r="H25" s="3">
        <v>45.137285786619053</v>
      </c>
    </row>
    <row r="26" spans="1:8" x14ac:dyDescent="0.25">
      <c r="A26" s="2">
        <v>2020</v>
      </c>
      <c r="B26" s="2">
        <v>1</v>
      </c>
      <c r="C26" s="4">
        <v>91995</v>
      </c>
      <c r="D26" s="3">
        <v>20.909234287516764</v>
      </c>
      <c r="E26" s="3">
        <v>46.469926687569291</v>
      </c>
      <c r="F26" s="4">
        <v>15968171</v>
      </c>
      <c r="G26" s="3">
        <v>2.9795718525689852</v>
      </c>
      <c r="H26" s="3">
        <v>51.382568433155321</v>
      </c>
    </row>
    <row r="27" spans="1:8" x14ac:dyDescent="0.25">
      <c r="A27" s="2">
        <f>A26</f>
        <v>2020</v>
      </c>
      <c r="B27" s="2">
        <v>2</v>
      </c>
      <c r="C27" s="4">
        <v>102078</v>
      </c>
      <c r="D27" s="3">
        <v>5.998899284534942</v>
      </c>
      <c r="E27" s="3">
        <v>51.957834560875774</v>
      </c>
      <c r="F27" s="4">
        <v>17614206</v>
      </c>
      <c r="G27" s="3">
        <v>6.1769243483493108</v>
      </c>
      <c r="H27" s="3">
        <v>58.043464729219167</v>
      </c>
    </row>
    <row r="28" spans="1:8" x14ac:dyDescent="0.25">
      <c r="A28" s="2">
        <f t="shared" ref="A28:A37" si="2">A27</f>
        <v>2020</v>
      </c>
      <c r="B28" s="2">
        <v>3</v>
      </c>
      <c r="C28" s="4">
        <v>47658</v>
      </c>
      <c r="D28" s="3">
        <v>-67.968329927949227</v>
      </c>
      <c r="E28" s="3">
        <v>57.778615927701921</v>
      </c>
      <c r="F28" s="4">
        <v>8372820</v>
      </c>
      <c r="G28" s="3">
        <v>-61.09449626535379</v>
      </c>
      <c r="H28" s="3">
        <v>65.117378948126003</v>
      </c>
    </row>
    <row r="29" spans="1:8" x14ac:dyDescent="0.25">
      <c r="A29" s="2">
        <f t="shared" si="2"/>
        <v>2020</v>
      </c>
      <c r="B29" s="2">
        <v>4</v>
      </c>
      <c r="C29" s="4">
        <v>0</v>
      </c>
      <c r="D29" s="3">
        <v>-100</v>
      </c>
      <c r="E29" s="3">
        <v>63.925787820853941</v>
      </c>
      <c r="F29" s="4">
        <v>0</v>
      </c>
      <c r="G29" s="3">
        <v>-100</v>
      </c>
      <c r="H29" s="3">
        <v>72.598113520109237</v>
      </c>
    </row>
    <row r="30" spans="1:8" x14ac:dyDescent="0.25">
      <c r="A30" s="2">
        <f t="shared" si="2"/>
        <v>2020</v>
      </c>
      <c r="B30" s="2">
        <v>5</v>
      </c>
      <c r="C30" s="4">
        <v>2636</v>
      </c>
      <c r="D30" s="3">
        <v>-98.869518601908439</v>
      </c>
      <c r="E30" s="3">
        <v>70.384134846342519</v>
      </c>
      <c r="F30" s="4">
        <v>271149</v>
      </c>
      <c r="G30" s="3">
        <v>-99.150157331954944</v>
      </c>
      <c r="H30" s="3">
        <v>80.470706161845783</v>
      </c>
    </row>
    <row r="31" spans="1:8" x14ac:dyDescent="0.25">
      <c r="A31" s="2">
        <f t="shared" si="2"/>
        <v>2020</v>
      </c>
      <c r="B31" s="2">
        <v>6</v>
      </c>
      <c r="C31" s="4">
        <v>33991</v>
      </c>
      <c r="D31" s="3">
        <v>-88.402538469412121</v>
      </c>
      <c r="E31" s="3">
        <v>77.127057874913007</v>
      </c>
      <c r="F31" s="4">
        <v>1870057</v>
      </c>
      <c r="G31" s="3">
        <v>-94.967985117529622</v>
      </c>
      <c r="H31" s="3">
        <v>88.708208609907004</v>
      </c>
    </row>
    <row r="32" spans="1:8" x14ac:dyDescent="0.25">
      <c r="A32" s="2">
        <f t="shared" si="2"/>
        <v>2020</v>
      </c>
      <c r="B32" s="2">
        <v>7</v>
      </c>
      <c r="C32" s="4">
        <v>316522</v>
      </c>
      <c r="D32" s="3">
        <v>-31.023376329042485</v>
      </c>
      <c r="E32" s="3">
        <v>84.116204051376855</v>
      </c>
      <c r="F32" s="4">
        <v>11731245</v>
      </c>
      <c r="G32" s="3">
        <v>-72.844044831043291</v>
      </c>
      <c r="H32" s="3">
        <v>97.271198929788312</v>
      </c>
    </row>
    <row r="33" spans="1:8" x14ac:dyDescent="0.25">
      <c r="A33" s="2">
        <f t="shared" si="2"/>
        <v>2020</v>
      </c>
      <c r="B33" s="2">
        <v>8</v>
      </c>
      <c r="C33" s="4">
        <v>467296</v>
      </c>
      <c r="D33" s="3">
        <v>-16.760748785601432</v>
      </c>
      <c r="E33" s="3">
        <v>91.301725409688288</v>
      </c>
      <c r="F33" s="4">
        <v>16927211</v>
      </c>
      <c r="G33" s="3">
        <v>-64.030202098785097</v>
      </c>
      <c r="H33" s="3">
        <v>106.10749989575406</v>
      </c>
    </row>
    <row r="34" spans="1:8" x14ac:dyDescent="0.25">
      <c r="A34" s="2">
        <f t="shared" si="2"/>
        <v>2020</v>
      </c>
      <c r="B34" s="2">
        <v>9</v>
      </c>
      <c r="C34" s="4">
        <v>180523</v>
      </c>
      <c r="D34" s="3">
        <v>-48.634506385012862</v>
      </c>
      <c r="E34" s="3">
        <v>98.62577817960846</v>
      </c>
      <c r="F34" s="4">
        <v>8219094</v>
      </c>
      <c r="G34" s="3">
        <v>-78.124806042520049</v>
      </c>
      <c r="H34" s="3">
        <v>115.1531207234741</v>
      </c>
    </row>
    <row r="35" spans="1:8" x14ac:dyDescent="0.25">
      <c r="A35" s="2">
        <f t="shared" si="2"/>
        <v>2020</v>
      </c>
      <c r="B35" s="2">
        <v>10</v>
      </c>
      <c r="C35" s="4">
        <v>86971</v>
      </c>
      <c r="D35" s="3">
        <v>-61.189947075780694</v>
      </c>
      <c r="E35" s="3">
        <v>106.02301425241272</v>
      </c>
      <c r="F35" s="4">
        <v>5128825</v>
      </c>
      <c r="G35" s="3">
        <v>-83.108438566400594</v>
      </c>
      <c r="H35" s="3">
        <v>124.33225551042425</v>
      </c>
    </row>
    <row r="36" spans="1:8" x14ac:dyDescent="0.25">
      <c r="A36" s="2">
        <f t="shared" si="2"/>
        <v>2020</v>
      </c>
      <c r="B36" s="2">
        <v>11</v>
      </c>
      <c r="C36" s="4">
        <v>19384</v>
      </c>
      <c r="D36" s="3">
        <v>-85.781559451331319</v>
      </c>
      <c r="E36" s="3">
        <v>113.41785911072611</v>
      </c>
      <c r="F36" s="4">
        <v>2874269</v>
      </c>
      <c r="G36" s="3">
        <v>-84.327350183980997</v>
      </c>
      <c r="H36" s="3">
        <v>133.55567627583264</v>
      </c>
    </row>
    <row r="37" spans="1:8" x14ac:dyDescent="0.25">
      <c r="A37" s="2">
        <f t="shared" si="2"/>
        <v>2020</v>
      </c>
      <c r="B37" s="2">
        <v>12</v>
      </c>
      <c r="C37" s="4">
        <v>22112</v>
      </c>
      <c r="D37" s="3">
        <v>-80.417474782362262</v>
      </c>
      <c r="E37" s="3">
        <v>120.72312622597033</v>
      </c>
      <c r="F37" s="4">
        <v>3245991</v>
      </c>
      <c r="G37" s="3">
        <v>-80.86850959736293</v>
      </c>
      <c r="H37" s="3">
        <v>142.7197494351721</v>
      </c>
    </row>
    <row r="38" spans="1:8" x14ac:dyDescent="0.25">
      <c r="A38" s="2">
        <v>2021</v>
      </c>
      <c r="B38" s="2">
        <v>1</v>
      </c>
      <c r="C38" s="4">
        <v>23164</v>
      </c>
      <c r="D38" s="3">
        <v>-74.820370672319143</v>
      </c>
      <c r="E38" s="3">
        <v>127.83779577661136</v>
      </c>
      <c r="F38" s="4">
        <v>2459473</v>
      </c>
      <c r="G38" s="3">
        <v>-84.597653669916227</v>
      </c>
      <c r="H38" s="3">
        <v>151.70571063818909</v>
      </c>
    </row>
    <row r="39" spans="1:8" x14ac:dyDescent="0.25">
      <c r="A39" s="2">
        <f>A38</f>
        <v>2021</v>
      </c>
      <c r="B39" s="2">
        <v>2</v>
      </c>
      <c r="C39" s="4">
        <v>28829</v>
      </c>
      <c r="D39" s="3">
        <v>-71.757871431650315</v>
      </c>
      <c r="E39" s="3">
        <v>134.64687984382292</v>
      </c>
      <c r="F39" s="4">
        <v>2436961</v>
      </c>
      <c r="G39" s="3">
        <v>-86.164797890975038</v>
      </c>
      <c r="H39" s="3">
        <v>160.37926857219719</v>
      </c>
    </row>
    <row r="40" spans="1:8" x14ac:dyDescent="0.25">
      <c r="A40" s="2">
        <f t="shared" ref="A40:A49" si="3">A39</f>
        <v>2021</v>
      </c>
      <c r="B40" s="2">
        <v>3</v>
      </c>
      <c r="C40" s="4">
        <v>31810</v>
      </c>
      <c r="D40" s="3">
        <v>-33.253598556380879</v>
      </c>
      <c r="E40" s="3">
        <v>141.02131702499753</v>
      </c>
      <c r="F40" s="4">
        <v>3588559</v>
      </c>
      <c r="G40" s="3">
        <v>-57.140378032729714</v>
      </c>
      <c r="H40" s="3">
        <v>168.58972196865525</v>
      </c>
    </row>
    <row r="41" spans="1:8" x14ac:dyDescent="0.25">
      <c r="A41" s="2">
        <f t="shared" si="3"/>
        <v>2021</v>
      </c>
      <c r="B41" s="2">
        <v>4</v>
      </c>
      <c r="C41" s="4">
        <v>31963</v>
      </c>
      <c r="D41" s="3"/>
      <c r="E41" s="3">
        <v>146.81771225424473</v>
      </c>
      <c r="F41" s="4">
        <v>4142415</v>
      </c>
      <c r="G41" s="3"/>
      <c r="H41" s="3">
        <v>176.16924844329552</v>
      </c>
    </row>
    <row r="42" spans="1:8" x14ac:dyDescent="0.25">
      <c r="A42" s="2">
        <f t="shared" si="3"/>
        <v>2021</v>
      </c>
      <c r="B42" s="2">
        <v>5</v>
      </c>
      <c r="C42" s="4">
        <v>72284</v>
      </c>
      <c r="D42" s="3">
        <v>2642.185128983308</v>
      </c>
      <c r="E42" s="3">
        <v>151.8805680409809</v>
      </c>
      <c r="F42" s="4">
        <v>7342738</v>
      </c>
      <c r="G42" s="3">
        <v>2608.0085119251776</v>
      </c>
      <c r="H42" s="3">
        <v>182.93434991046126</v>
      </c>
    </row>
    <row r="43" spans="1:8" x14ac:dyDescent="0.25">
      <c r="A43" s="2">
        <f t="shared" si="3"/>
        <v>2021</v>
      </c>
      <c r="B43" s="2">
        <v>6</v>
      </c>
      <c r="C43" s="4">
        <v>185583</v>
      </c>
      <c r="D43" s="3">
        <v>445.97687623194372</v>
      </c>
      <c r="E43" s="3">
        <v>156.04419122016037</v>
      </c>
      <c r="F43" s="4">
        <v>14259621</v>
      </c>
      <c r="G43" s="3">
        <v>662.5233348502212</v>
      </c>
      <c r="H43" s="3">
        <v>188.6892943089095</v>
      </c>
    </row>
    <row r="44" spans="1:8" x14ac:dyDescent="0.25">
      <c r="A44" s="2">
        <f t="shared" si="3"/>
        <v>2021</v>
      </c>
      <c r="B44" s="2">
        <v>7</v>
      </c>
      <c r="C44" s="4">
        <v>416907</v>
      </c>
      <c r="D44" s="3">
        <v>31.715015070042529</v>
      </c>
      <c r="E44" s="3">
        <v>159.31582644346952</v>
      </c>
      <c r="F44" s="4">
        <v>26351353</v>
      </c>
      <c r="G44" s="3">
        <v>124.62537437416063</v>
      </c>
      <c r="H44" s="3">
        <v>193.40675750531486</v>
      </c>
    </row>
    <row r="45" spans="1:8" x14ac:dyDescent="0.25">
      <c r="A45" s="2">
        <f t="shared" si="3"/>
        <v>2021</v>
      </c>
      <c r="B45" s="2">
        <v>8</v>
      </c>
      <c r="C45" s="4">
        <v>553446</v>
      </c>
      <c r="D45" s="3">
        <v>18.435852222146142</v>
      </c>
      <c r="E45" s="3">
        <v>161.72285257683171</v>
      </c>
      <c r="F45" s="4">
        <v>34460041</v>
      </c>
      <c r="G45" s="3">
        <v>103.57778372349702</v>
      </c>
      <c r="H45" s="3">
        <v>197.09232050805628</v>
      </c>
    </row>
    <row r="46" spans="1:8" x14ac:dyDescent="0.25">
      <c r="A46" s="2">
        <f t="shared" si="3"/>
        <v>2021</v>
      </c>
      <c r="B46" s="2">
        <v>9</v>
      </c>
      <c r="C46" s="4">
        <v>325114</v>
      </c>
      <c r="D46" s="3">
        <v>80.095611085568038</v>
      </c>
      <c r="E46" s="3">
        <v>163.28378731871382</v>
      </c>
      <c r="F46" s="4">
        <v>25679512</v>
      </c>
      <c r="G46" s="3">
        <v>212.43725889982522</v>
      </c>
      <c r="H46" s="3">
        <v>199.74678784057303</v>
      </c>
    </row>
    <row r="47" spans="1:8" x14ac:dyDescent="0.25">
      <c r="A47" s="2">
        <f t="shared" si="3"/>
        <v>2021</v>
      </c>
      <c r="B47" s="2">
        <v>10</v>
      </c>
      <c r="C47" s="4">
        <v>226126</v>
      </c>
      <c r="D47" s="3">
        <v>160.00160973197964</v>
      </c>
      <c r="E47" s="3">
        <v>164.00719788144693</v>
      </c>
      <c r="F47" s="4">
        <v>23935219</v>
      </c>
      <c r="G47" s="3">
        <v>366.68036051142315</v>
      </c>
      <c r="H47" s="3">
        <v>201.36446996124988</v>
      </c>
    </row>
    <row r="48" spans="1:8" x14ac:dyDescent="0.25">
      <c r="A48" s="2">
        <f t="shared" si="3"/>
        <v>2021</v>
      </c>
      <c r="B48" s="2">
        <v>11</v>
      </c>
      <c r="C48" s="4">
        <v>110838</v>
      </c>
      <c r="D48" s="3">
        <v>471.80148576145268</v>
      </c>
      <c r="E48" s="3">
        <v>163.89587452067929</v>
      </c>
      <c r="F48" s="4">
        <v>14930647</v>
      </c>
      <c r="G48" s="3">
        <v>419.45893025322266</v>
      </c>
      <c r="H48" s="3">
        <v>201.94055861118403</v>
      </c>
    </row>
    <row r="49" spans="1:8" x14ac:dyDescent="0.25">
      <c r="A49" s="2">
        <f t="shared" si="3"/>
        <v>2021</v>
      </c>
      <c r="B49" s="2">
        <v>12</v>
      </c>
      <c r="C49" s="4">
        <v>85447</v>
      </c>
      <c r="D49" s="3">
        <v>286.42818379160639</v>
      </c>
      <c r="E49" s="3">
        <v>162.95232932621542</v>
      </c>
      <c r="F49" s="4">
        <v>13220155</v>
      </c>
      <c r="G49" s="3">
        <v>307.2763910928897</v>
      </c>
      <c r="H49" s="3">
        <v>201.48172580164976</v>
      </c>
    </row>
    <row r="50" spans="1:8" x14ac:dyDescent="0.25">
      <c r="A50" s="2">
        <v>2022</v>
      </c>
      <c r="B50" s="2">
        <v>1</v>
      </c>
      <c r="C50" s="4">
        <v>69293</v>
      </c>
      <c r="D50" s="3">
        <v>199.14090830599207</v>
      </c>
      <c r="E50" s="3">
        <v>161.20045672197378</v>
      </c>
      <c r="F50" s="4">
        <v>10598385</v>
      </c>
      <c r="G50" s="3">
        <v>330.92097372079303</v>
      </c>
      <c r="H50" s="3">
        <v>200.00974898639652</v>
      </c>
    </row>
    <row r="51" spans="1:8" x14ac:dyDescent="0.25">
      <c r="A51" s="2">
        <f>A50</f>
        <v>2022</v>
      </c>
      <c r="B51" s="2">
        <v>2</v>
      </c>
      <c r="C51" s="4">
        <v>97536</v>
      </c>
      <c r="D51" s="3">
        <v>238.32599118942733</v>
      </c>
      <c r="E51" s="3">
        <v>158.67272584398847</v>
      </c>
      <c r="F51" s="4">
        <v>13623546</v>
      </c>
      <c r="G51" s="3">
        <v>459.03832683411838</v>
      </c>
      <c r="H51" s="3">
        <v>197.55375247093005</v>
      </c>
    </row>
    <row r="52" spans="1:8" x14ac:dyDescent="0.25">
      <c r="A52" s="2">
        <f t="shared" ref="A52:A61" si="4">A51</f>
        <v>2022</v>
      </c>
      <c r="B52" s="2">
        <v>3</v>
      </c>
      <c r="C52" s="4">
        <v>132397</v>
      </c>
      <c r="D52" s="3">
        <v>316.21188305564283</v>
      </c>
      <c r="E52" s="3">
        <v>155.40424058187585</v>
      </c>
      <c r="F52" s="4">
        <v>17632648</v>
      </c>
      <c r="G52" s="3">
        <v>391.35733869778926</v>
      </c>
      <c r="H52" s="3">
        <v>194.15195161802936</v>
      </c>
    </row>
    <row r="53" spans="1:8" x14ac:dyDescent="0.25">
      <c r="A53" s="2">
        <f t="shared" si="4"/>
        <v>2022</v>
      </c>
      <c r="B53" s="2">
        <v>4</v>
      </c>
      <c r="C53" s="4">
        <v>228141</v>
      </c>
      <c r="D53" s="3">
        <v>613.7659168413478</v>
      </c>
      <c r="E53" s="3">
        <v>151.43563630201237</v>
      </c>
      <c r="F53" s="4">
        <v>25197638</v>
      </c>
      <c r="G53" s="3">
        <v>508.28376683649515</v>
      </c>
      <c r="H53" s="3">
        <v>189.86072044147087</v>
      </c>
    </row>
    <row r="54" spans="1:8" x14ac:dyDescent="0.25">
      <c r="A54" s="2">
        <f t="shared" si="4"/>
        <v>2022</v>
      </c>
      <c r="B54" s="2">
        <v>5</v>
      </c>
      <c r="C54" s="4">
        <v>250851</v>
      </c>
      <c r="D54" s="3">
        <v>247.03530518510323</v>
      </c>
      <c r="E54" s="3">
        <v>146.8187155681685</v>
      </c>
      <c r="F54" s="4">
        <v>29785395</v>
      </c>
      <c r="G54" s="3">
        <v>305.64425695156217</v>
      </c>
      <c r="H54" s="3">
        <v>184.75012777357827</v>
      </c>
    </row>
    <row r="55" spans="1:8" x14ac:dyDescent="0.25">
      <c r="A55" s="2">
        <f t="shared" si="4"/>
        <v>2022</v>
      </c>
      <c r="B55" s="2">
        <v>6</v>
      </c>
      <c r="C55" s="4">
        <v>296183</v>
      </c>
      <c r="D55" s="3">
        <v>59.595975924518953</v>
      </c>
      <c r="E55" s="3">
        <v>141.63738721359664</v>
      </c>
      <c r="F55" s="4">
        <v>35111326</v>
      </c>
      <c r="G55" s="3">
        <v>146.22902670414589</v>
      </c>
      <c r="H55" s="3">
        <v>178.91235515823044</v>
      </c>
    </row>
    <row r="56" spans="1:8" x14ac:dyDescent="0.25">
      <c r="A56" s="2">
        <f t="shared" si="4"/>
        <v>2022</v>
      </c>
      <c r="B56" s="2">
        <v>7</v>
      </c>
      <c r="C56" s="4">
        <v>480513</v>
      </c>
      <c r="D56" s="3">
        <v>15.256639970065255</v>
      </c>
      <c r="E56" s="3">
        <v>135.98251955693922</v>
      </c>
      <c r="F56" s="4">
        <v>42121775</v>
      </c>
      <c r="G56" s="3">
        <v>59.846725896768938</v>
      </c>
      <c r="H56" s="3">
        <v>172.44797956494361</v>
      </c>
    </row>
    <row r="57" spans="1:8" x14ac:dyDescent="0.25">
      <c r="A57" s="2">
        <f t="shared" si="4"/>
        <v>2022</v>
      </c>
      <c r="B57" s="2">
        <v>8</v>
      </c>
      <c r="C57" s="4">
        <v>560568</v>
      </c>
      <c r="D57" s="3">
        <v>1.2868464132002044</v>
      </c>
      <c r="E57" s="3">
        <v>129.93928359661024</v>
      </c>
      <c r="F57" s="4">
        <v>46140100</v>
      </c>
      <c r="G57" s="3">
        <v>33.894501170210447</v>
      </c>
      <c r="H57" s="3">
        <v>165.45530828764689</v>
      </c>
    </row>
    <row r="58" spans="1:8" x14ac:dyDescent="0.25">
      <c r="A58" s="2">
        <f t="shared" si="4"/>
        <v>2022</v>
      </c>
      <c r="B58" s="2">
        <v>9</v>
      </c>
      <c r="C58" s="4">
        <v>351254</v>
      </c>
      <c r="D58" s="3">
        <v>8.0402566484371718</v>
      </c>
      <c r="E58" s="3">
        <v>123.58446658938571</v>
      </c>
      <c r="F58" s="4">
        <v>35999861</v>
      </c>
      <c r="G58" s="3">
        <v>40.189038639052008</v>
      </c>
      <c r="H58" s="3">
        <v>158.02482908876468</v>
      </c>
    </row>
    <row r="59" spans="1:8" x14ac:dyDescent="0.25">
      <c r="A59" s="2">
        <f t="shared" si="4"/>
        <v>2022</v>
      </c>
      <c r="B59" s="2">
        <v>10</v>
      </c>
      <c r="C59" s="4">
        <v>249597</v>
      </c>
      <c r="D59" s="3">
        <v>10.379611367113917</v>
      </c>
      <c r="E59" s="3">
        <v>116.98592159501504</v>
      </c>
      <c r="F59" s="4">
        <v>29865924</v>
      </c>
      <c r="G59" s="3">
        <v>24.778152228312589</v>
      </c>
      <c r="H59" s="3">
        <v>150.23789356356042</v>
      </c>
    </row>
    <row r="60" spans="1:8" x14ac:dyDescent="0.25">
      <c r="A60" s="2">
        <f t="shared" si="4"/>
        <v>2022</v>
      </c>
      <c r="B60" s="2">
        <v>11</v>
      </c>
      <c r="C60" s="4">
        <v>118839</v>
      </c>
      <c r="D60" s="3">
        <v>7.2186434255399723</v>
      </c>
      <c r="E60" s="3">
        <v>110.20347776977951</v>
      </c>
      <c r="F60" s="4">
        <v>17661676</v>
      </c>
      <c r="G60" s="3">
        <v>18.291431041133045</v>
      </c>
      <c r="H60" s="3">
        <v>142.1676702662941</v>
      </c>
    </row>
    <row r="61" spans="1:8" x14ac:dyDescent="0.25">
      <c r="A61" s="2">
        <f t="shared" si="4"/>
        <v>2022</v>
      </c>
      <c r="B61" s="2">
        <v>12</v>
      </c>
      <c r="C61" s="4">
        <v>102798</v>
      </c>
      <c r="D61" s="3">
        <v>20.306154692382417</v>
      </c>
      <c r="E61" s="3">
        <v>103.28956105397234</v>
      </c>
      <c r="F61" s="4">
        <v>16627833</v>
      </c>
      <c r="G61" s="3">
        <v>25.776384618788505</v>
      </c>
      <c r="H61" s="3">
        <v>133.87861526918851</v>
      </c>
    </row>
    <row r="62" spans="1:8" x14ac:dyDescent="0.25">
      <c r="A62" s="2">
        <v>2023</v>
      </c>
      <c r="B62" s="2">
        <v>1</v>
      </c>
      <c r="C62" s="4">
        <v>68106</v>
      </c>
      <c r="D62" s="3">
        <v>-1.7130157447361238</v>
      </c>
      <c r="E62" s="3">
        <v>96.289445663279494</v>
      </c>
      <c r="F62" s="4">
        <v>15472477</v>
      </c>
      <c r="G62" s="3">
        <v>45.989006815661071</v>
      </c>
      <c r="H62" s="3">
        <v>125.42658212785364</v>
      </c>
    </row>
    <row r="63" spans="1:8" x14ac:dyDescent="0.25">
      <c r="A63" s="2">
        <f>A62</f>
        <v>2023</v>
      </c>
      <c r="B63" s="2">
        <v>2</v>
      </c>
      <c r="C63" s="4">
        <v>86254</v>
      </c>
      <c r="D63" s="3">
        <v>-11.567011154855644</v>
      </c>
      <c r="E63" s="3">
        <v>89.242643076834071</v>
      </c>
      <c r="F63" s="4">
        <v>16816547</v>
      </c>
      <c r="G63" s="3">
        <v>23.437370857778149</v>
      </c>
      <c r="H63" s="3">
        <v>116.85991729854869</v>
      </c>
    </row>
    <row r="64" spans="1:8" x14ac:dyDescent="0.25">
      <c r="A64" s="2">
        <f t="shared" ref="A64:A73" si="5">A63</f>
        <v>2023</v>
      </c>
      <c r="B64" s="2">
        <v>3</v>
      </c>
      <c r="C64" s="4">
        <v>137625</v>
      </c>
      <c r="D64" s="3">
        <v>3.9487299561168365</v>
      </c>
      <c r="E64" s="3">
        <v>82.181859047282487</v>
      </c>
      <c r="F64" s="4">
        <v>20597741</v>
      </c>
      <c r="G64" s="3">
        <v>16.815925775867591</v>
      </c>
      <c r="H64" s="3">
        <v>108.22145073924733</v>
      </c>
    </row>
    <row r="65" spans="1:8" x14ac:dyDescent="0.25">
      <c r="A65" s="2">
        <f t="shared" si="5"/>
        <v>2023</v>
      </c>
      <c r="B65" s="2">
        <v>4</v>
      </c>
      <c r="C65" s="4">
        <v>257542</v>
      </c>
      <c r="D65" s="3">
        <v>12.887205719270089</v>
      </c>
      <c r="E65" s="3">
        <v>75.132798656838389</v>
      </c>
      <c r="F65" s="4">
        <v>28046754</v>
      </c>
      <c r="G65" s="3">
        <v>11.307075687014789</v>
      </c>
      <c r="H65" s="3">
        <v>99.547524731087023</v>
      </c>
    </row>
    <row r="66" spans="1:8" x14ac:dyDescent="0.25">
      <c r="A66" s="2">
        <f t="shared" si="5"/>
        <v>2023</v>
      </c>
      <c r="B66" s="2">
        <v>5</v>
      </c>
      <c r="C66" s="4">
        <v>228503</v>
      </c>
      <c r="D66" s="3">
        <v>-8.9088741922495824</v>
      </c>
      <c r="E66" s="3">
        <v>68.115734131528541</v>
      </c>
      <c r="F66" s="4">
        <v>32187667</v>
      </c>
      <c r="G66" s="3">
        <v>8.0652682296138867</v>
      </c>
      <c r="H66" s="3">
        <v>90.868133949305005</v>
      </c>
    </row>
    <row r="67" spans="1:8" x14ac:dyDescent="0.25">
      <c r="A67" s="2">
        <f t="shared" si="5"/>
        <v>2023</v>
      </c>
      <c r="B67" s="2">
        <v>6</v>
      </c>
      <c r="C67" s="4">
        <v>304963</v>
      </c>
      <c r="D67" s="3">
        <v>2.9643835061431645</v>
      </c>
      <c r="E67" s="3">
        <v>61.146615086759041</v>
      </c>
      <c r="F67" s="4">
        <v>36255025</v>
      </c>
      <c r="G67" s="3">
        <v>3.2573506338097191</v>
      </c>
      <c r="H67" s="3">
        <v>82.207145260177114</v>
      </c>
    </row>
    <row r="68" spans="1:8" x14ac:dyDescent="0.25">
      <c r="A68" s="2">
        <f t="shared" si="5"/>
        <v>2023</v>
      </c>
      <c r="B68" s="2">
        <v>7</v>
      </c>
      <c r="C68" s="4">
        <v>472633</v>
      </c>
      <c r="D68" s="3">
        <v>-1.6399140085700092</v>
      </c>
      <c r="E68" s="3">
        <v>54.236042206802374</v>
      </c>
      <c r="F68" s="4">
        <v>43109417</v>
      </c>
      <c r="G68" s="3">
        <v>2.3447302493781352</v>
      </c>
      <c r="H68" s="3">
        <v>73.582675330970872</v>
      </c>
    </row>
    <row r="69" spans="1:8" x14ac:dyDescent="0.25">
      <c r="A69" s="2">
        <f t="shared" si="5"/>
        <v>2023</v>
      </c>
      <c r="B69" s="2">
        <v>8</v>
      </c>
      <c r="C69" s="4">
        <v>555123</v>
      </c>
      <c r="D69" s="3">
        <v>-0.97133621612364163</v>
      </c>
      <c r="E69" s="3">
        <v>47.390575743182389</v>
      </c>
      <c r="F69" s="4">
        <v>46695607</v>
      </c>
      <c r="G69" s="3">
        <v>1.2039570785498999</v>
      </c>
      <c r="H69" s="3">
        <v>65.007358204326977</v>
      </c>
    </row>
    <row r="70" spans="1:8" x14ac:dyDescent="0.25">
      <c r="A70" s="2">
        <f t="shared" si="5"/>
        <v>2023</v>
      </c>
      <c r="B70" s="2">
        <v>9</v>
      </c>
      <c r="C70" s="4">
        <v>340843</v>
      </c>
      <c r="D70" s="3">
        <v>-2.9639520119343787</v>
      </c>
      <c r="E70" s="3">
        <v>40.612895672685752</v>
      </c>
      <c r="F70" s="4">
        <v>37980229</v>
      </c>
      <c r="G70" s="3">
        <v>5.501043462362265</v>
      </c>
      <c r="H70" s="3">
        <v>56.488880843366573</v>
      </c>
    </row>
    <row r="71" spans="1:8" x14ac:dyDescent="0.25">
      <c r="A71" s="2">
        <f t="shared" si="5"/>
        <v>2023</v>
      </c>
      <c r="B71" s="2">
        <v>10</v>
      </c>
      <c r="C71" s="4">
        <v>246412</v>
      </c>
      <c r="D71" s="3">
        <v>-1.2760570038902741</v>
      </c>
      <c r="E71" s="3">
        <v>33.902323505990843</v>
      </c>
      <c r="F71" s="4">
        <v>32415687</v>
      </c>
      <c r="G71" s="3">
        <v>8.5373651925183971</v>
      </c>
      <c r="H71" s="3">
        <v>48.030499419465947</v>
      </c>
    </row>
    <row r="72" spans="1:8" x14ac:dyDescent="0.25">
      <c r="A72" s="2">
        <f t="shared" si="5"/>
        <v>2023</v>
      </c>
      <c r="B72" s="2">
        <v>11</v>
      </c>
      <c r="C72" s="4">
        <v>130017</v>
      </c>
      <c r="D72" s="3">
        <v>9.406003079797042</v>
      </c>
      <c r="E72" s="3">
        <v>27.255154583797935</v>
      </c>
      <c r="F72" s="4">
        <v>19023828</v>
      </c>
      <c r="G72" s="3">
        <v>7.7124730404974029</v>
      </c>
      <c r="H72" s="3">
        <v>39.631929281961035</v>
      </c>
    </row>
    <row r="73" spans="1:8" x14ac:dyDescent="0.25">
      <c r="A73" s="2">
        <f t="shared" si="5"/>
        <v>2023</v>
      </c>
      <c r="B73" s="2">
        <v>12</v>
      </c>
      <c r="C73" s="4">
        <v>107719</v>
      </c>
      <c r="D73" s="3">
        <v>4.7870581139710877</v>
      </c>
      <c r="E73" s="3">
        <v>20.66524130371635</v>
      </c>
      <c r="F73" s="4">
        <v>17913857</v>
      </c>
      <c r="G73" s="3">
        <v>7.7341647585707607</v>
      </c>
      <c r="H73" s="3">
        <v>31.290143201422023</v>
      </c>
    </row>
    <row r="74" spans="1:8" x14ac:dyDescent="0.25">
      <c r="A74" s="2">
        <v>2024</v>
      </c>
      <c r="B74" s="2">
        <v>1</v>
      </c>
      <c r="C74" s="4">
        <v>76919</v>
      </c>
      <c r="D74" s="3">
        <v>12.94012274983114</v>
      </c>
      <c r="E74" s="3">
        <v>14.125196538945401</v>
      </c>
      <c r="F74" s="4">
        <v>16447837</v>
      </c>
      <c r="G74" s="3">
        <v>6.3038387454057876</v>
      </c>
      <c r="H74" s="3">
        <v>22.999897319513444</v>
      </c>
    </row>
    <row r="75" spans="1:8" x14ac:dyDescent="0.25">
      <c r="A75" s="2">
        <f>A74</f>
        <v>2024</v>
      </c>
      <c r="B75" s="2">
        <v>2</v>
      </c>
      <c r="C75" s="4">
        <v>92766</v>
      </c>
      <c r="D75" s="3">
        <v>7.5497947921255859</v>
      </c>
      <c r="E75" s="3">
        <v>7.626530511074006</v>
      </c>
      <c r="F75" s="4">
        <v>18547585</v>
      </c>
      <c r="G75" s="3">
        <v>10.293658977672404</v>
      </c>
      <c r="H75" s="3">
        <v>14.754311946063513</v>
      </c>
    </row>
    <row r="76" spans="1:8" x14ac:dyDescent="0.25">
      <c r="A76" s="2">
        <f t="shared" ref="A76:A85" si="6">A75</f>
        <v>2024</v>
      </c>
      <c r="B76" s="2">
        <v>3</v>
      </c>
      <c r="C76" s="4">
        <v>193760</v>
      </c>
      <c r="D76" s="3">
        <v>40.788374205267928</v>
      </c>
      <c r="E76" s="3">
        <v>1.160671144900173</v>
      </c>
      <c r="F76" s="4">
        <v>24533888</v>
      </c>
      <c r="G76" s="3">
        <v>19.109605271762575</v>
      </c>
      <c r="H76" s="3">
        <v>6.5453479423883607</v>
      </c>
    </row>
    <row r="77" spans="1:8" x14ac:dyDescent="0.25">
      <c r="A77" s="2">
        <f t="shared" si="6"/>
        <v>2024</v>
      </c>
      <c r="B77" s="2">
        <v>4</v>
      </c>
      <c r="C77" s="4">
        <v>201765</v>
      </c>
      <c r="D77" s="3">
        <v>-21.657438398397154</v>
      </c>
      <c r="E77" s="3">
        <v>-5.2809589636474596</v>
      </c>
      <c r="F77" s="4">
        <v>27142842</v>
      </c>
      <c r="G77" s="3">
        <v>-3.2228756311692974</v>
      </c>
      <c r="H77" s="3">
        <v>-1.6353435977631294</v>
      </c>
    </row>
    <row r="78" spans="1:8" x14ac:dyDescent="0.25">
      <c r="A78" s="2">
        <f t="shared" si="6"/>
        <v>2024</v>
      </c>
      <c r="B78" s="2">
        <v>5</v>
      </c>
      <c r="C78" s="4">
        <v>265322</v>
      </c>
      <c r="D78" s="3">
        <v>16.11313637020082</v>
      </c>
      <c r="E78" s="3">
        <v>-11.704185294816616</v>
      </c>
      <c r="F78" s="4">
        <v>35744250</v>
      </c>
      <c r="G78" s="3">
        <v>11.049520923650658</v>
      </c>
      <c r="H78" s="3">
        <v>-9.7952390627719765</v>
      </c>
    </row>
    <row r="79" spans="1:8" x14ac:dyDescent="0.25">
      <c r="A79" s="2">
        <f t="shared" si="6"/>
        <v>2024</v>
      </c>
      <c r="B79" s="2">
        <v>6</v>
      </c>
      <c r="C79" s="4">
        <v>298633</v>
      </c>
      <c r="D79" s="3">
        <v>-2.0756616376412906</v>
      </c>
      <c r="E79" s="3">
        <v>-18.115970584371325</v>
      </c>
      <c r="F79" s="4">
        <v>38226012</v>
      </c>
      <c r="G79" s="3">
        <v>5.4364519125279953</v>
      </c>
      <c r="H79" s="3">
        <v>-17.9419250862993</v>
      </c>
    </row>
    <row r="80" spans="1:8" x14ac:dyDescent="0.25">
      <c r="A80" s="2">
        <f t="shared" si="6"/>
        <v>2024</v>
      </c>
      <c r="B80" s="2">
        <v>7</v>
      </c>
      <c r="C80" s="4">
        <v>453658</v>
      </c>
      <c r="D80" s="3">
        <v>-4.0147429400824723</v>
      </c>
      <c r="E80" s="3">
        <v>-24.521345809626656</v>
      </c>
      <c r="F80" s="4">
        <v>44038012</v>
      </c>
      <c r="G80" s="3">
        <v>2.154042120309807</v>
      </c>
      <c r="H80" s="3">
        <v>-26.081540749229383</v>
      </c>
    </row>
    <row r="81" spans="1:8" x14ac:dyDescent="0.25">
      <c r="A81" s="2">
        <f t="shared" si="6"/>
        <v>2024</v>
      </c>
      <c r="B81" s="2">
        <v>8</v>
      </c>
      <c r="C81" s="4">
        <v>582740</v>
      </c>
      <c r="D81" s="3">
        <v>4.9749334832100311</v>
      </c>
      <c r="E81" s="3">
        <v>-30.924228037554155</v>
      </c>
      <c r="F81" s="4">
        <v>47895779</v>
      </c>
      <c r="G81" s="3">
        <v>2.5702032313232426</v>
      </c>
      <c r="H81" s="3">
        <v>-34.218601634043814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9" workbookViewId="0">
      <selection activeCell="F81" sqref="F81:H8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27.886718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2">
        <v>1</v>
      </c>
      <c r="C2" s="6">
        <v>7736</v>
      </c>
      <c r="D2" s="3">
        <v>6.7328918322295817</v>
      </c>
      <c r="E2" s="3">
        <v>-20.944290968042377</v>
      </c>
      <c r="F2" s="6">
        <v>1896327</v>
      </c>
      <c r="G2" s="3">
        <v>15.241247794021117</v>
      </c>
      <c r="H2" s="3">
        <v>-1.1442295614134748</v>
      </c>
    </row>
    <row r="3" spans="1:8" x14ac:dyDescent="0.25">
      <c r="A3" s="2">
        <f>A2</f>
        <v>2018</v>
      </c>
      <c r="B3" s="2">
        <v>2</v>
      </c>
      <c r="C3" s="6">
        <v>7459</v>
      </c>
      <c r="D3" s="3">
        <v>2.6279581728123169</v>
      </c>
      <c r="E3" s="3">
        <v>-23.402591071519399</v>
      </c>
      <c r="F3" s="6">
        <v>1709397</v>
      </c>
      <c r="G3" s="3">
        <v>15.701649770071846</v>
      </c>
      <c r="H3" s="3">
        <v>-3.4969770531804398</v>
      </c>
    </row>
    <row r="4" spans="1:8" x14ac:dyDescent="0.25">
      <c r="A4" s="2">
        <f t="shared" ref="A4:A13" si="0">A3</f>
        <v>2018</v>
      </c>
      <c r="B4" s="2">
        <v>3</v>
      </c>
      <c r="C4" s="6">
        <v>10361</v>
      </c>
      <c r="D4" s="3">
        <v>-22.960814930478101</v>
      </c>
      <c r="E4" s="3">
        <v>-25.402505351092827</v>
      </c>
      <c r="F4" s="6">
        <v>2223150</v>
      </c>
      <c r="G4" s="3">
        <v>23.564623884213919</v>
      </c>
      <c r="H4" s="3">
        <v>-6.0668688879455361</v>
      </c>
    </row>
    <row r="5" spans="1:8" x14ac:dyDescent="0.25">
      <c r="A5" s="2">
        <f t="shared" si="0"/>
        <v>2018</v>
      </c>
      <c r="B5" s="2">
        <v>4</v>
      </c>
      <c r="C5" s="6">
        <v>18760</v>
      </c>
      <c r="D5" s="3">
        <v>-9.2843326885880035</v>
      </c>
      <c r="E5" s="3">
        <v>-24.128891160854803</v>
      </c>
      <c r="F5" s="6">
        <v>2878910</v>
      </c>
      <c r="G5" s="3">
        <v>5.6659493587722487</v>
      </c>
      <c r="H5" s="3">
        <v>-9.8115754659526946</v>
      </c>
    </row>
    <row r="6" spans="1:8" x14ac:dyDescent="0.25">
      <c r="A6" s="2">
        <f t="shared" si="0"/>
        <v>2018</v>
      </c>
      <c r="B6" s="2">
        <v>5</v>
      </c>
      <c r="C6" s="6">
        <v>28310</v>
      </c>
      <c r="D6" s="3">
        <v>10.98914023601365</v>
      </c>
      <c r="E6" s="3">
        <v>-24.433108656379908</v>
      </c>
      <c r="F6" s="6">
        <v>2765961</v>
      </c>
      <c r="G6" s="3">
        <v>3.1514210371450968</v>
      </c>
      <c r="H6" s="3">
        <v>-11.467515157227059</v>
      </c>
    </row>
    <row r="7" spans="1:8" x14ac:dyDescent="0.25">
      <c r="A7" s="2">
        <f t="shared" si="0"/>
        <v>2018</v>
      </c>
      <c r="B7" s="2">
        <v>6</v>
      </c>
      <c r="C7" s="6">
        <v>26924</v>
      </c>
      <c r="D7" s="3">
        <v>11.214837457144045</v>
      </c>
      <c r="E7" s="3">
        <v>-27.259172682305564</v>
      </c>
      <c r="F7" s="6">
        <v>3070966</v>
      </c>
      <c r="G7" s="3">
        <v>7.7881768644209037</v>
      </c>
      <c r="H7" s="3">
        <v>-12.875144314309432</v>
      </c>
    </row>
    <row r="8" spans="1:8" x14ac:dyDescent="0.25">
      <c r="A8" s="2">
        <f t="shared" si="0"/>
        <v>2018</v>
      </c>
      <c r="B8" s="2">
        <v>7</v>
      </c>
      <c r="C8" s="6">
        <v>37742</v>
      </c>
      <c r="D8" s="3">
        <v>18.943619803977185</v>
      </c>
      <c r="E8" s="3">
        <v>-30.163932196408048</v>
      </c>
      <c r="F8" s="6">
        <v>4488459</v>
      </c>
      <c r="G8" s="3">
        <v>1.9812744447155861</v>
      </c>
      <c r="H8" s="3">
        <v>-14.932337336004069</v>
      </c>
    </row>
    <row r="9" spans="1:8" x14ac:dyDescent="0.25">
      <c r="A9" s="2">
        <f t="shared" si="0"/>
        <v>2018</v>
      </c>
      <c r="B9" s="2">
        <v>8</v>
      </c>
      <c r="C9" s="6">
        <v>40868</v>
      </c>
      <c r="D9" s="3">
        <v>15.766812078635773</v>
      </c>
      <c r="E9" s="3">
        <v>-34.098044133590264</v>
      </c>
      <c r="F9" s="6">
        <v>5573125</v>
      </c>
      <c r="G9" s="3">
        <v>5.0555605718528573</v>
      </c>
      <c r="H9" s="3">
        <v>-16.3222688123364</v>
      </c>
    </row>
    <row r="10" spans="1:8" x14ac:dyDescent="0.25">
      <c r="A10" s="2">
        <f t="shared" si="0"/>
        <v>2018</v>
      </c>
      <c r="B10" s="2">
        <v>9</v>
      </c>
      <c r="C10" s="6">
        <v>32024</v>
      </c>
      <c r="D10" s="3">
        <v>5.3386401763099833</v>
      </c>
      <c r="E10" s="3">
        <v>-37.693295598544559</v>
      </c>
      <c r="F10" s="6">
        <v>4037220</v>
      </c>
      <c r="G10" s="3">
        <v>7.1711568412325954</v>
      </c>
      <c r="H10" s="3">
        <v>-18.13758000794596</v>
      </c>
    </row>
    <row r="11" spans="1:8" x14ac:dyDescent="0.25">
      <c r="A11" s="2">
        <f t="shared" si="0"/>
        <v>2018</v>
      </c>
      <c r="B11" s="2">
        <v>10</v>
      </c>
      <c r="C11" s="6">
        <v>26705</v>
      </c>
      <c r="D11" s="3">
        <v>26.27671647437111</v>
      </c>
      <c r="E11" s="3">
        <v>-39.964081173974435</v>
      </c>
      <c r="F11" s="6">
        <v>3214108</v>
      </c>
      <c r="G11" s="3">
        <v>6.1614160809653429</v>
      </c>
      <c r="H11" s="3">
        <v>-20.269809294086834</v>
      </c>
    </row>
    <row r="12" spans="1:8" x14ac:dyDescent="0.25">
      <c r="A12" s="2">
        <f t="shared" si="0"/>
        <v>2018</v>
      </c>
      <c r="B12" s="2">
        <v>11</v>
      </c>
      <c r="C12" s="6">
        <v>7065</v>
      </c>
      <c r="D12" s="3">
        <v>-38.237608182533435</v>
      </c>
      <c r="E12" s="3">
        <v>-44.845479520040492</v>
      </c>
      <c r="F12" s="6">
        <v>2257919</v>
      </c>
      <c r="G12" s="3">
        <v>5.25398445839802</v>
      </c>
      <c r="H12" s="3">
        <v>-22.321826246545019</v>
      </c>
    </row>
    <row r="13" spans="1:8" x14ac:dyDescent="0.25">
      <c r="A13" s="2">
        <f t="shared" si="0"/>
        <v>2018</v>
      </c>
      <c r="B13" s="2">
        <v>12</v>
      </c>
      <c r="C13" s="6">
        <v>8668</v>
      </c>
      <c r="D13" s="3">
        <v>48.628257887517144</v>
      </c>
      <c r="E13" s="3">
        <v>-41.447488483305229</v>
      </c>
      <c r="F13" s="6">
        <v>2248326</v>
      </c>
      <c r="G13" s="3">
        <v>-5.6854425554708765E-2</v>
      </c>
      <c r="H13" s="3">
        <v>-24.286502569479811</v>
      </c>
    </row>
    <row r="14" spans="1:8" x14ac:dyDescent="0.25">
      <c r="A14" s="2">
        <v>2019</v>
      </c>
      <c r="B14" s="2">
        <v>1</v>
      </c>
      <c r="C14" s="6">
        <v>8098</v>
      </c>
      <c r="D14" s="3">
        <v>4.6794208893484956</v>
      </c>
      <c r="E14" s="3">
        <v>-48.755196381080054</v>
      </c>
      <c r="F14" s="6">
        <v>2007299</v>
      </c>
      <c r="G14" s="3">
        <v>5.8519443112923009</v>
      </c>
      <c r="H14" s="3">
        <v>-25.57451436407311</v>
      </c>
    </row>
    <row r="15" spans="1:8" x14ac:dyDescent="0.25">
      <c r="A15" s="2">
        <f>A14</f>
        <v>2019</v>
      </c>
      <c r="B15" s="2">
        <v>2</v>
      </c>
      <c r="C15" s="6">
        <v>4509</v>
      </c>
      <c r="D15" s="3">
        <v>-39.549537471510931</v>
      </c>
      <c r="E15" s="3">
        <v>-50.536779531892257</v>
      </c>
      <c r="F15" s="6">
        <v>1753407</v>
      </c>
      <c r="G15" s="3">
        <v>2.5745920930012156</v>
      </c>
      <c r="H15" s="3">
        <v>-27.575281205362209</v>
      </c>
    </row>
    <row r="16" spans="1:8" x14ac:dyDescent="0.25">
      <c r="A16" s="2">
        <f t="shared" ref="A16:A25" si="1">A15</f>
        <v>2019</v>
      </c>
      <c r="B16" s="2">
        <v>3</v>
      </c>
      <c r="C16" s="6">
        <v>8864</v>
      </c>
      <c r="D16" s="3">
        <v>-14.448412315413572</v>
      </c>
      <c r="E16" s="3">
        <v>-46.369145061710675</v>
      </c>
      <c r="F16" s="6">
        <v>2327207</v>
      </c>
      <c r="G16" s="3">
        <v>4.6806108449722217</v>
      </c>
      <c r="H16" s="3">
        <v>-29.132057483365156</v>
      </c>
    </row>
    <row r="17" spans="1:8" x14ac:dyDescent="0.25">
      <c r="A17" s="2">
        <f t="shared" si="1"/>
        <v>2019</v>
      </c>
      <c r="B17" s="2">
        <v>4</v>
      </c>
      <c r="C17" s="6">
        <v>21011</v>
      </c>
      <c r="D17" s="3">
        <v>11.998933901918974</v>
      </c>
      <c r="E17" s="3">
        <v>-44.803531324996349</v>
      </c>
      <c r="F17" s="6">
        <v>3110456</v>
      </c>
      <c r="G17" s="3">
        <v>8.0428356565505723</v>
      </c>
      <c r="H17" s="3">
        <v>-30.893198378833954</v>
      </c>
    </row>
    <row r="18" spans="1:8" x14ac:dyDescent="0.25">
      <c r="A18" s="2">
        <f t="shared" si="1"/>
        <v>2019</v>
      </c>
      <c r="B18" s="2">
        <v>5</v>
      </c>
      <c r="C18" s="6">
        <v>21374</v>
      </c>
      <c r="D18" s="3">
        <v>-24.50017661603674</v>
      </c>
      <c r="E18" s="3">
        <v>-46.163041744745193</v>
      </c>
      <c r="F18" s="6">
        <v>2869158</v>
      </c>
      <c r="G18" s="3">
        <v>3.7309636686851277</v>
      </c>
      <c r="H18" s="3">
        <v>-33.014507170499307</v>
      </c>
    </row>
    <row r="19" spans="1:8" x14ac:dyDescent="0.25">
      <c r="A19" s="2">
        <f t="shared" si="1"/>
        <v>2019</v>
      </c>
      <c r="B19" s="2">
        <v>6</v>
      </c>
      <c r="C19" s="6">
        <v>20975</v>
      </c>
      <c r="D19" s="3">
        <v>-22.095528153320455</v>
      </c>
      <c r="E19" s="3">
        <v>-42.485844594832614</v>
      </c>
      <c r="F19" s="6">
        <v>3234100</v>
      </c>
      <c r="G19" s="3">
        <v>5.3121395678102701</v>
      </c>
      <c r="H19" s="3">
        <v>-34.507200192725598</v>
      </c>
    </row>
    <row r="20" spans="1:8" x14ac:dyDescent="0.25">
      <c r="A20" s="2">
        <f t="shared" si="1"/>
        <v>2019</v>
      </c>
      <c r="B20" s="2">
        <v>7</v>
      </c>
      <c r="C20" s="6">
        <v>39076</v>
      </c>
      <c r="D20" s="3">
        <v>3.5345238726087747</v>
      </c>
      <c r="E20" s="3">
        <v>-38.451967887206365</v>
      </c>
      <c r="F20" s="6">
        <v>4634869</v>
      </c>
      <c r="G20" s="3">
        <v>3.2619212963736599</v>
      </c>
      <c r="H20" s="3">
        <v>-36.069677452157798</v>
      </c>
    </row>
    <row r="21" spans="1:8" x14ac:dyDescent="0.25">
      <c r="A21" s="2">
        <f t="shared" si="1"/>
        <v>2019</v>
      </c>
      <c r="B21" s="2">
        <v>8</v>
      </c>
      <c r="C21" s="6">
        <v>39021</v>
      </c>
      <c r="D21" s="3">
        <v>-4.5194284036409904</v>
      </c>
      <c r="E21" s="3">
        <v>-37.021989369519282</v>
      </c>
      <c r="F21" s="6">
        <v>6007262</v>
      </c>
      <c r="G21" s="3">
        <v>7.7898306605360457</v>
      </c>
      <c r="H21" s="3">
        <v>-37.215291596904684</v>
      </c>
    </row>
    <row r="22" spans="1:8" x14ac:dyDescent="0.25">
      <c r="A22" s="2">
        <f t="shared" si="1"/>
        <v>2019</v>
      </c>
      <c r="B22" s="2">
        <v>9</v>
      </c>
      <c r="C22" s="6">
        <v>31356</v>
      </c>
      <c r="D22" s="3">
        <v>-2.0859355483387465</v>
      </c>
      <c r="E22" s="3">
        <v>-33.995689574001695</v>
      </c>
      <c r="F22" s="6">
        <v>3820383</v>
      </c>
      <c r="G22" s="3">
        <v>-5.3709483258281736</v>
      </c>
      <c r="H22" s="3">
        <v>-38.742965951477316</v>
      </c>
    </row>
    <row r="23" spans="1:8" x14ac:dyDescent="0.25">
      <c r="A23" s="2">
        <f t="shared" si="1"/>
        <v>2019</v>
      </c>
      <c r="B23" s="2">
        <v>10</v>
      </c>
      <c r="C23" s="6">
        <v>23440</v>
      </c>
      <c r="D23" s="3">
        <v>-12.226174873619177</v>
      </c>
      <c r="E23" s="3">
        <v>-30.604017051155974</v>
      </c>
      <c r="F23" s="6">
        <v>3066144</v>
      </c>
      <c r="G23" s="3">
        <v>-4.6035789712106752</v>
      </c>
      <c r="H23" s="3">
        <v>-38.370317573501907</v>
      </c>
    </row>
    <row r="24" spans="1:8" x14ac:dyDescent="0.25">
      <c r="A24" s="2">
        <f t="shared" si="1"/>
        <v>2019</v>
      </c>
      <c r="B24" s="2">
        <v>11</v>
      </c>
      <c r="C24" s="6">
        <v>10500</v>
      </c>
      <c r="D24" s="3">
        <v>48.619957537154981</v>
      </c>
      <c r="E24" s="3">
        <v>-25.183549237606556</v>
      </c>
      <c r="F24" s="6">
        <v>2467625</v>
      </c>
      <c r="G24" s="3">
        <v>9.2875785180956516</v>
      </c>
      <c r="H24" s="3">
        <v>-37.751924278667609</v>
      </c>
    </row>
    <row r="25" spans="1:8" x14ac:dyDescent="0.25">
      <c r="A25" s="2">
        <f t="shared" si="1"/>
        <v>2019</v>
      </c>
      <c r="B25" s="2">
        <v>12</v>
      </c>
      <c r="C25" s="6">
        <v>7401</v>
      </c>
      <c r="D25" s="3">
        <v>-14.616982002768808</v>
      </c>
      <c r="E25" s="3">
        <v>-26.747690191285404</v>
      </c>
      <c r="F25" s="6">
        <v>2335117</v>
      </c>
      <c r="G25" s="3">
        <v>3.8602498036316879</v>
      </c>
      <c r="H25" s="3">
        <v>-38.545094630536802</v>
      </c>
    </row>
    <row r="26" spans="1:8" x14ac:dyDescent="0.25">
      <c r="A26" s="2">
        <v>2020</v>
      </c>
      <c r="B26" s="2">
        <v>1</v>
      </c>
      <c r="C26" s="6">
        <v>8007</v>
      </c>
      <c r="D26" s="3">
        <v>-1.1237342553717</v>
      </c>
      <c r="E26" s="3">
        <v>-19.702143220470923</v>
      </c>
      <c r="F26" s="6">
        <v>2083950</v>
      </c>
      <c r="G26" s="3">
        <v>3.818613968322615</v>
      </c>
      <c r="H26" s="3">
        <v>-38.322477620155674</v>
      </c>
    </row>
    <row r="27" spans="1:8" x14ac:dyDescent="0.25">
      <c r="A27" s="2">
        <f>A26</f>
        <v>2020</v>
      </c>
      <c r="B27" s="2">
        <v>2</v>
      </c>
      <c r="C27" s="6">
        <v>6062</v>
      </c>
      <c r="D27" s="3">
        <v>34.44222665779553</v>
      </c>
      <c r="E27" s="3">
        <v>-13.380292075384135</v>
      </c>
      <c r="F27" s="6">
        <v>1933451</v>
      </c>
      <c r="G27" s="3">
        <v>10.268237779363254</v>
      </c>
      <c r="H27" s="3">
        <v>-37.68883217416937</v>
      </c>
    </row>
    <row r="28" spans="1:8" x14ac:dyDescent="0.25">
      <c r="A28" s="2">
        <f t="shared" ref="A28:A37" si="2">A27</f>
        <v>2020</v>
      </c>
      <c r="B28" s="2">
        <v>3</v>
      </c>
      <c r="C28" s="6">
        <v>3990</v>
      </c>
      <c r="D28" s="3">
        <v>-54.986462093862819</v>
      </c>
      <c r="E28" s="3">
        <v>-10.664761650221699</v>
      </c>
      <c r="F28" s="6">
        <v>956967</v>
      </c>
      <c r="G28" s="3">
        <v>-58.879162876357796</v>
      </c>
      <c r="H28" s="3">
        <v>-37.430644525077788</v>
      </c>
    </row>
    <row r="29" spans="1:8" x14ac:dyDescent="0.25">
      <c r="A29" s="2">
        <f t="shared" si="2"/>
        <v>2020</v>
      </c>
      <c r="B29" s="2">
        <v>4</v>
      </c>
      <c r="C29" s="6">
        <v>581</v>
      </c>
      <c r="D29" s="3">
        <v>-97.234781780971872</v>
      </c>
      <c r="E29" s="3">
        <v>4.3592546908478536</v>
      </c>
      <c r="F29" s="6">
        <v>109727</v>
      </c>
      <c r="G29" s="3">
        <v>-96.472317885223262</v>
      </c>
      <c r="H29" s="3">
        <v>-27.795263267123868</v>
      </c>
    </row>
    <row r="30" spans="1:8" x14ac:dyDescent="0.25">
      <c r="A30" s="2">
        <f t="shared" si="2"/>
        <v>2020</v>
      </c>
      <c r="B30" s="2">
        <v>5</v>
      </c>
      <c r="C30" s="6">
        <v>897</v>
      </c>
      <c r="D30" s="3">
        <v>-95.803312435669511</v>
      </c>
      <c r="E30" s="3">
        <v>26.375416026814008</v>
      </c>
      <c r="F30" s="6">
        <v>216851</v>
      </c>
      <c r="G30" s="3">
        <v>-92.441998663022389</v>
      </c>
      <c r="H30" s="3">
        <v>-12.259712011705155</v>
      </c>
    </row>
    <row r="31" spans="1:8" x14ac:dyDescent="0.25">
      <c r="A31" s="2">
        <f t="shared" si="2"/>
        <v>2020</v>
      </c>
      <c r="B31" s="2">
        <v>6</v>
      </c>
      <c r="C31" s="6">
        <v>1101</v>
      </c>
      <c r="D31" s="3">
        <v>-94.750893921334921</v>
      </c>
      <c r="E31" s="3">
        <v>50.143194475381847</v>
      </c>
      <c r="F31" s="6">
        <v>767540</v>
      </c>
      <c r="G31" s="3">
        <v>-76.267276831266813</v>
      </c>
      <c r="H31" s="3">
        <v>4.1491286961027827</v>
      </c>
    </row>
    <row r="32" spans="1:8" x14ac:dyDescent="0.25">
      <c r="A32" s="2">
        <f t="shared" si="2"/>
        <v>2020</v>
      </c>
      <c r="B32" s="2">
        <v>7</v>
      </c>
      <c r="C32" s="6">
        <v>13155</v>
      </c>
      <c r="D32" s="3">
        <v>-66.334834681134197</v>
      </c>
      <c r="E32" s="3">
        <v>75.754390518680864</v>
      </c>
      <c r="F32" s="6">
        <v>1683674</v>
      </c>
      <c r="G32" s="3">
        <v>-63.67375215998554</v>
      </c>
      <c r="H32" s="3">
        <v>19.875407172936651</v>
      </c>
    </row>
    <row r="33" spans="1:8" x14ac:dyDescent="0.25">
      <c r="A33" s="2">
        <f t="shared" si="2"/>
        <v>2020</v>
      </c>
      <c r="B33" s="2">
        <v>8</v>
      </c>
      <c r="C33" s="6">
        <v>13536</v>
      </c>
      <c r="D33" s="3">
        <v>-65.310986391942791</v>
      </c>
      <c r="E33" s="3">
        <v>99.715866558074651</v>
      </c>
      <c r="F33" s="6">
        <v>2067745</v>
      </c>
      <c r="G33" s="3">
        <v>-65.57924392177334</v>
      </c>
      <c r="H33" s="3">
        <v>35.290864851400258</v>
      </c>
    </row>
    <row r="34" spans="1:8" x14ac:dyDescent="0.25">
      <c r="A34" s="2">
        <f t="shared" si="2"/>
        <v>2020</v>
      </c>
      <c r="B34" s="2">
        <v>9</v>
      </c>
      <c r="C34" s="6">
        <v>9109</v>
      </c>
      <c r="D34" s="3">
        <v>-70.949738487051931</v>
      </c>
      <c r="E34" s="3">
        <v>125.37243683042936</v>
      </c>
      <c r="F34" s="6">
        <v>1193980</v>
      </c>
      <c r="G34" s="3">
        <v>-68.747112527723004</v>
      </c>
      <c r="H34" s="3">
        <v>52.197435261983415</v>
      </c>
    </row>
    <row r="35" spans="1:8" x14ac:dyDescent="0.25">
      <c r="A35" s="2">
        <f t="shared" si="2"/>
        <v>2020</v>
      </c>
      <c r="B35" s="2">
        <v>10</v>
      </c>
      <c r="C35" s="6">
        <v>7461</v>
      </c>
      <c r="D35" s="3">
        <v>-68.169795221843003</v>
      </c>
      <c r="E35" s="3">
        <v>153.59805485235893</v>
      </c>
      <c r="F35" s="6">
        <v>924688</v>
      </c>
      <c r="G35" s="3">
        <v>-69.841990460982913</v>
      </c>
      <c r="H35" s="3">
        <v>70.796253120837861</v>
      </c>
    </row>
    <row r="36" spans="1:8" x14ac:dyDescent="0.25">
      <c r="A36" s="2">
        <f t="shared" si="2"/>
        <v>2020</v>
      </c>
      <c r="B36" s="2">
        <v>11</v>
      </c>
      <c r="C36" s="6">
        <v>4401</v>
      </c>
      <c r="D36" s="3">
        <v>-58.085714285714282</v>
      </c>
      <c r="E36" s="3">
        <v>183.36013061837892</v>
      </c>
      <c r="F36" s="6">
        <v>639755</v>
      </c>
      <c r="G36" s="3">
        <v>-74.074059064890335</v>
      </c>
      <c r="H36" s="3">
        <v>90.859770411760238</v>
      </c>
    </row>
    <row r="37" spans="1:8" x14ac:dyDescent="0.25">
      <c r="A37" s="2">
        <f t="shared" si="2"/>
        <v>2020</v>
      </c>
      <c r="B37" s="2">
        <v>12</v>
      </c>
      <c r="C37" s="6">
        <v>4944</v>
      </c>
      <c r="D37" s="3">
        <v>-33.19821645723551</v>
      </c>
      <c r="E37" s="3">
        <v>213.68864370277149</v>
      </c>
      <c r="F37" s="6">
        <v>758235</v>
      </c>
      <c r="G37" s="3">
        <v>-67.529036018323708</v>
      </c>
      <c r="H37" s="3">
        <v>112.80640910485783</v>
      </c>
    </row>
    <row r="38" spans="1:8" x14ac:dyDescent="0.25">
      <c r="A38" s="2">
        <v>2021</v>
      </c>
      <c r="B38" s="2">
        <v>1</v>
      </c>
      <c r="C38" s="6">
        <v>2155</v>
      </c>
      <c r="D38" s="3">
        <v>-73.086049706506799</v>
      </c>
      <c r="E38" s="3">
        <v>242.57260013087128</v>
      </c>
      <c r="F38" s="6">
        <v>528784</v>
      </c>
      <c r="G38" s="3">
        <v>-74.625878739892997</v>
      </c>
      <c r="H38" s="3">
        <v>135.27318998484827</v>
      </c>
    </row>
    <row r="39" spans="1:8" x14ac:dyDescent="0.25">
      <c r="A39" s="2">
        <f>A38</f>
        <v>2021</v>
      </c>
      <c r="B39" s="2">
        <v>2</v>
      </c>
      <c r="C39" s="6">
        <v>2202</v>
      </c>
      <c r="D39" s="3">
        <v>-63.675354668426266</v>
      </c>
      <c r="E39" s="3">
        <v>278.13108932630439</v>
      </c>
      <c r="F39" s="6">
        <v>525218</v>
      </c>
      <c r="G39" s="3">
        <v>-72.835205029762847</v>
      </c>
      <c r="H39" s="3">
        <v>159.9496090738256</v>
      </c>
    </row>
    <row r="40" spans="1:8" x14ac:dyDescent="0.25">
      <c r="A40" s="2">
        <f t="shared" ref="A40:A49" si="3">A39</f>
        <v>2021</v>
      </c>
      <c r="B40" s="2">
        <v>3</v>
      </c>
      <c r="C40" s="6">
        <v>3936</v>
      </c>
      <c r="D40" s="3">
        <v>-1.3533834586466176</v>
      </c>
      <c r="E40" s="3">
        <v>314.25578082210683</v>
      </c>
      <c r="F40" s="6">
        <v>720620</v>
      </c>
      <c r="G40" s="3">
        <v>-24.697507855547784</v>
      </c>
      <c r="H40" s="3">
        <v>185.71165697031043</v>
      </c>
    </row>
    <row r="41" spans="1:8" x14ac:dyDescent="0.25">
      <c r="A41" s="2">
        <f t="shared" si="3"/>
        <v>2021</v>
      </c>
      <c r="B41" s="2">
        <v>4</v>
      </c>
      <c r="C41" s="6">
        <v>3084</v>
      </c>
      <c r="D41" s="3">
        <v>430.80895008605847</v>
      </c>
      <c r="E41" s="3">
        <v>343.96355761613955</v>
      </c>
      <c r="F41" s="6">
        <v>710362</v>
      </c>
      <c r="G41" s="3">
        <v>547.39034148386452</v>
      </c>
      <c r="H41" s="3">
        <v>206.51876058316461</v>
      </c>
    </row>
    <row r="42" spans="1:8" x14ac:dyDescent="0.25">
      <c r="A42" s="2">
        <f t="shared" si="3"/>
        <v>2021</v>
      </c>
      <c r="B42" s="2">
        <v>5</v>
      </c>
      <c r="C42" s="6">
        <v>4571</v>
      </c>
      <c r="D42" s="3">
        <v>409.58751393534004</v>
      </c>
      <c r="E42" s="3">
        <v>318.96325881139961</v>
      </c>
      <c r="F42" s="6">
        <v>1074549</v>
      </c>
      <c r="G42" s="3">
        <v>395.52411563700423</v>
      </c>
      <c r="H42" s="3">
        <v>154.35955623917116</v>
      </c>
    </row>
    <row r="43" spans="1:8" x14ac:dyDescent="0.25">
      <c r="A43" s="2">
        <f t="shared" si="3"/>
        <v>2021</v>
      </c>
      <c r="B43" s="2">
        <v>6</v>
      </c>
      <c r="C43" s="6">
        <v>13280</v>
      </c>
      <c r="D43" s="3">
        <v>1106.1762034514079</v>
      </c>
      <c r="E43" s="3">
        <v>294.24760382424705</v>
      </c>
      <c r="F43" s="6">
        <v>1532092</v>
      </c>
      <c r="G43" s="3">
        <v>99.610704328113187</v>
      </c>
      <c r="H43" s="3">
        <v>118.08914294909746</v>
      </c>
    </row>
    <row r="44" spans="1:8" x14ac:dyDescent="0.25">
      <c r="A44" s="2">
        <f t="shared" si="3"/>
        <v>2021</v>
      </c>
      <c r="B44" s="2">
        <v>7</v>
      </c>
      <c r="C44" s="6">
        <v>16923</v>
      </c>
      <c r="D44" s="3">
        <v>28.643101482326117</v>
      </c>
      <c r="E44" s="3">
        <v>177.31448378949588</v>
      </c>
      <c r="F44" s="6">
        <v>2229586</v>
      </c>
      <c r="G44" s="3">
        <v>32.423854023997521</v>
      </c>
      <c r="H44" s="3">
        <v>117.4473553364686</v>
      </c>
    </row>
    <row r="45" spans="1:8" x14ac:dyDescent="0.25">
      <c r="A45" s="2">
        <f t="shared" si="3"/>
        <v>2021</v>
      </c>
      <c r="B45" s="2">
        <v>8</v>
      </c>
      <c r="C45" s="6">
        <v>17982</v>
      </c>
      <c r="D45" s="3">
        <v>32.845744680851062</v>
      </c>
      <c r="E45" s="3">
        <v>191.48256094968946</v>
      </c>
      <c r="F45" s="6">
        <v>2959201</v>
      </c>
      <c r="G45" s="3">
        <v>43.112472766226006</v>
      </c>
      <c r="H45" s="3">
        <v>125.22329585038074</v>
      </c>
    </row>
    <row r="46" spans="1:8" x14ac:dyDescent="0.25">
      <c r="A46" s="2">
        <f t="shared" si="3"/>
        <v>2021</v>
      </c>
      <c r="B46" s="2">
        <v>9</v>
      </c>
      <c r="C46" s="6">
        <v>21466</v>
      </c>
      <c r="D46" s="3">
        <v>135.65704248545396</v>
      </c>
      <c r="E46" s="3">
        <v>205.61426287004025</v>
      </c>
      <c r="F46" s="6">
        <v>2132735</v>
      </c>
      <c r="G46" s="3">
        <v>78.624013802576258</v>
      </c>
      <c r="H46" s="3">
        <v>131.86781286535583</v>
      </c>
    </row>
    <row r="47" spans="1:8" x14ac:dyDescent="0.25">
      <c r="A47" s="2">
        <f t="shared" si="3"/>
        <v>2021</v>
      </c>
      <c r="B47" s="2">
        <v>10</v>
      </c>
      <c r="C47" s="6">
        <v>17870</v>
      </c>
      <c r="D47" s="3">
        <v>139.51212974132153</v>
      </c>
      <c r="E47" s="3">
        <v>206.89924507487248</v>
      </c>
      <c r="F47" s="6">
        <v>2224871</v>
      </c>
      <c r="G47" s="3">
        <v>140.60775093869501</v>
      </c>
      <c r="H47" s="3">
        <v>134.05959457438357</v>
      </c>
    </row>
    <row r="48" spans="1:8" x14ac:dyDescent="0.25">
      <c r="A48" s="2">
        <f t="shared" si="3"/>
        <v>2021</v>
      </c>
      <c r="B48" s="2">
        <v>11</v>
      </c>
      <c r="C48" s="6">
        <v>8823</v>
      </c>
      <c r="D48" s="3">
        <v>100.47716428084526</v>
      </c>
      <c r="E48" s="3">
        <v>207.23091073916447</v>
      </c>
      <c r="F48" s="6">
        <v>1664297</v>
      </c>
      <c r="G48" s="3">
        <v>160.1459933880939</v>
      </c>
      <c r="H48" s="3">
        <v>128.06701046222881</v>
      </c>
    </row>
    <row r="49" spans="1:8" x14ac:dyDescent="0.25">
      <c r="A49" s="2">
        <f t="shared" si="3"/>
        <v>2021</v>
      </c>
      <c r="B49" s="2">
        <v>12</v>
      </c>
      <c r="C49" s="6">
        <v>8175</v>
      </c>
      <c r="D49" s="3">
        <v>65.351941747572823</v>
      </c>
      <c r="E49" s="3">
        <v>212.0404787159778</v>
      </c>
      <c r="F49" s="6">
        <v>1656999</v>
      </c>
      <c r="G49" s="3">
        <v>118.53369997428236</v>
      </c>
      <c r="H49" s="3">
        <v>118.84005016297951</v>
      </c>
    </row>
    <row r="50" spans="1:8" x14ac:dyDescent="0.25">
      <c r="A50" s="2">
        <v>2022</v>
      </c>
      <c r="B50" s="2">
        <v>1</v>
      </c>
      <c r="C50" s="6">
        <v>8716</v>
      </c>
      <c r="D50" s="3">
        <v>304.45475638051045</v>
      </c>
      <c r="E50" s="3">
        <v>221.05128433575015</v>
      </c>
      <c r="F50" s="6">
        <v>1222596</v>
      </c>
      <c r="G50" s="3">
        <v>131.20896244969589</v>
      </c>
      <c r="H50" s="3">
        <v>114.07482162172889</v>
      </c>
    </row>
    <row r="51" spans="1:8" x14ac:dyDescent="0.25">
      <c r="A51" s="2">
        <f>A50</f>
        <v>2022</v>
      </c>
      <c r="B51" s="2">
        <v>2</v>
      </c>
      <c r="C51" s="6">
        <v>8287</v>
      </c>
      <c r="D51" s="3">
        <v>276.33969118982742</v>
      </c>
      <c r="E51" s="3">
        <v>199.08432372859167</v>
      </c>
      <c r="F51" s="6">
        <v>1221521</v>
      </c>
      <c r="G51" s="3">
        <v>132.57409304326964</v>
      </c>
      <c r="H51" s="3">
        <v>107.05765631743017</v>
      </c>
    </row>
    <row r="52" spans="1:8" x14ac:dyDescent="0.25">
      <c r="A52" s="2">
        <f t="shared" ref="A52:A61" si="4">A51</f>
        <v>2022</v>
      </c>
      <c r="B52" s="2">
        <v>3</v>
      </c>
      <c r="C52" s="6">
        <v>13006</v>
      </c>
      <c r="D52" s="3">
        <v>230.43699186991867</v>
      </c>
      <c r="E52" s="3">
        <v>178.65164275411706</v>
      </c>
      <c r="F52" s="6">
        <v>1487529</v>
      </c>
      <c r="G52" s="3">
        <v>106.42349643362658</v>
      </c>
      <c r="H52" s="3">
        <v>99.111776508052586</v>
      </c>
    </row>
    <row r="53" spans="1:8" x14ac:dyDescent="0.25">
      <c r="A53" s="2">
        <f t="shared" si="4"/>
        <v>2022</v>
      </c>
      <c r="B53" s="2">
        <v>4</v>
      </c>
      <c r="C53" s="6">
        <v>19948</v>
      </c>
      <c r="D53" s="3">
        <v>546.82230869001296</v>
      </c>
      <c r="E53" s="3">
        <v>162.1904410695067</v>
      </c>
      <c r="F53" s="6">
        <v>2214921</v>
      </c>
      <c r="G53" s="3">
        <v>211.80172925916648</v>
      </c>
      <c r="H53" s="3">
        <v>93.740489053881348</v>
      </c>
    </row>
    <row r="54" spans="1:8" x14ac:dyDescent="0.25">
      <c r="A54" s="2">
        <f t="shared" si="4"/>
        <v>2022</v>
      </c>
      <c r="B54" s="2">
        <v>5</v>
      </c>
      <c r="C54" s="6">
        <v>26348</v>
      </c>
      <c r="D54" s="3">
        <v>476.41653905053596</v>
      </c>
      <c r="E54" s="3">
        <v>103.26400568879448</v>
      </c>
      <c r="F54" s="6">
        <v>2345442</v>
      </c>
      <c r="G54" s="3">
        <v>118.2722239748955</v>
      </c>
      <c r="H54" s="3">
        <v>74.151380935047129</v>
      </c>
    </row>
    <row r="55" spans="1:8" x14ac:dyDescent="0.25">
      <c r="A55" s="2">
        <f t="shared" si="4"/>
        <v>2022</v>
      </c>
      <c r="B55" s="2">
        <v>6</v>
      </c>
      <c r="C55" s="6">
        <v>29586</v>
      </c>
      <c r="D55" s="3">
        <v>122.78614457831326</v>
      </c>
      <c r="E55" s="3">
        <v>49.237067858945082</v>
      </c>
      <c r="F55" s="6">
        <v>2983934</v>
      </c>
      <c r="G55" s="3">
        <v>94.762063896946145</v>
      </c>
      <c r="H55" s="3">
        <v>65.147467328855896</v>
      </c>
    </row>
    <row r="56" spans="1:8" x14ac:dyDescent="0.25">
      <c r="A56" s="2">
        <f t="shared" si="4"/>
        <v>2022</v>
      </c>
      <c r="B56" s="2">
        <v>7</v>
      </c>
      <c r="C56" s="6">
        <v>28995</v>
      </c>
      <c r="D56" s="3">
        <v>71.334869703953203</v>
      </c>
      <c r="E56" s="3">
        <v>37.165523555959446</v>
      </c>
      <c r="F56" s="6">
        <v>4791138</v>
      </c>
      <c r="G56" s="3">
        <v>114.88913188367707</v>
      </c>
      <c r="H56" s="3">
        <v>58.406550773414594</v>
      </c>
    </row>
    <row r="57" spans="1:8" x14ac:dyDescent="0.25">
      <c r="A57" s="2">
        <f t="shared" si="4"/>
        <v>2022</v>
      </c>
      <c r="B57" s="2">
        <v>8</v>
      </c>
      <c r="C57" s="6">
        <v>42250</v>
      </c>
      <c r="D57" s="3">
        <v>134.95717940162388</v>
      </c>
      <c r="E57" s="3">
        <v>30.826379173015695</v>
      </c>
      <c r="F57" s="6">
        <v>5628353</v>
      </c>
      <c r="G57" s="3">
        <v>90.198401527980025</v>
      </c>
      <c r="H57" s="3">
        <v>48.463853315201291</v>
      </c>
    </row>
    <row r="58" spans="1:8" x14ac:dyDescent="0.25">
      <c r="A58" s="2">
        <f t="shared" si="4"/>
        <v>2022</v>
      </c>
      <c r="B58" s="2">
        <v>9</v>
      </c>
      <c r="C58" s="6">
        <v>34476</v>
      </c>
      <c r="D58" s="3">
        <v>60.607472281747874</v>
      </c>
      <c r="E58" s="3">
        <v>15.768391042756109</v>
      </c>
      <c r="F58" s="6">
        <v>3471900</v>
      </c>
      <c r="G58" s="3">
        <v>62.790970279945711</v>
      </c>
      <c r="H58" s="3">
        <v>40.925220710485142</v>
      </c>
    </row>
    <row r="59" spans="1:8" x14ac:dyDescent="0.25">
      <c r="A59" s="2">
        <f t="shared" si="4"/>
        <v>2022</v>
      </c>
      <c r="B59" s="2">
        <v>10</v>
      </c>
      <c r="C59" s="6">
        <v>30261</v>
      </c>
      <c r="D59" s="3">
        <v>69.339675433687759</v>
      </c>
      <c r="E59" s="3">
        <v>9.2825998180665223</v>
      </c>
      <c r="F59" s="6">
        <v>3005305</v>
      </c>
      <c r="G59" s="3">
        <v>35.077719112703612</v>
      </c>
      <c r="H59" s="3">
        <v>36.319954670363494</v>
      </c>
    </row>
    <row r="60" spans="1:8" x14ac:dyDescent="0.25">
      <c r="A60" s="2">
        <f t="shared" si="4"/>
        <v>2022</v>
      </c>
      <c r="B60" s="2">
        <v>11</v>
      </c>
      <c r="C60" s="6">
        <v>9734</v>
      </c>
      <c r="D60" s="3">
        <v>10.325286183837701</v>
      </c>
      <c r="E60" s="3">
        <v>1.2328023952058855</v>
      </c>
      <c r="F60" s="6">
        <v>2247188</v>
      </c>
      <c r="G60" s="3">
        <v>35.023256065473895</v>
      </c>
      <c r="H60" s="3">
        <v>34.889179521052029</v>
      </c>
    </row>
    <row r="61" spans="1:8" x14ac:dyDescent="0.25">
      <c r="A61" s="2">
        <f t="shared" si="4"/>
        <v>2022</v>
      </c>
      <c r="B61" s="2">
        <v>12</v>
      </c>
      <c r="C61" s="6">
        <v>7841</v>
      </c>
      <c r="D61" s="3">
        <v>-4.0856269113149875</v>
      </c>
      <c r="E61" s="3">
        <v>0.28951401831225537</v>
      </c>
      <c r="F61" s="6">
        <v>2266274</v>
      </c>
      <c r="G61" s="3">
        <v>36.769786825459775</v>
      </c>
      <c r="H61" s="3">
        <v>33.269865766606159</v>
      </c>
    </row>
    <row r="62" spans="1:8" x14ac:dyDescent="0.25">
      <c r="A62" s="2">
        <v>2023</v>
      </c>
      <c r="B62" s="2">
        <v>1</v>
      </c>
      <c r="C62" s="6">
        <v>8014</v>
      </c>
      <c r="D62" s="3">
        <v>-8.0541532813217067</v>
      </c>
      <c r="E62" s="3">
        <v>1.1639031466682439</v>
      </c>
      <c r="F62" s="6">
        <v>2024439</v>
      </c>
      <c r="G62" s="3">
        <v>65.58527919279959</v>
      </c>
      <c r="H62" s="3">
        <v>31.217667583386319</v>
      </c>
    </row>
    <row r="63" spans="1:8" x14ac:dyDescent="0.25">
      <c r="A63" s="2">
        <f>A62</f>
        <v>2023</v>
      </c>
      <c r="B63" s="2">
        <v>2</v>
      </c>
      <c r="C63" s="6">
        <v>7264</v>
      </c>
      <c r="D63" s="3">
        <v>-12.344636177144929</v>
      </c>
      <c r="E63" s="3">
        <v>2.6239676004785473</v>
      </c>
      <c r="F63" s="6">
        <v>1822690</v>
      </c>
      <c r="G63" s="3">
        <v>49.214790412935997</v>
      </c>
      <c r="H63" s="3">
        <v>25.215728019294552</v>
      </c>
    </row>
    <row r="64" spans="1:8" x14ac:dyDescent="0.25">
      <c r="A64" s="2">
        <f t="shared" ref="A64:A73" si="5">A63</f>
        <v>2023</v>
      </c>
      <c r="B64" s="2">
        <v>3</v>
      </c>
      <c r="C64" s="6">
        <v>11714</v>
      </c>
      <c r="D64" s="3">
        <v>-9.933876672305086</v>
      </c>
      <c r="E64" s="3">
        <v>4.7437105705600739</v>
      </c>
      <c r="F64" s="6">
        <v>2249189</v>
      </c>
      <c r="G64" s="3">
        <v>51.203035369394478</v>
      </c>
      <c r="H64" s="3">
        <v>20.856468925795376</v>
      </c>
    </row>
    <row r="65" spans="1:8" x14ac:dyDescent="0.25">
      <c r="A65" s="2">
        <f t="shared" si="5"/>
        <v>2023</v>
      </c>
      <c r="B65" s="2">
        <v>4</v>
      </c>
      <c r="C65" s="6">
        <v>19753</v>
      </c>
      <c r="D65" s="3">
        <v>-0.977541608181276</v>
      </c>
      <c r="E65" s="3">
        <v>6.6928638570282875</v>
      </c>
      <c r="F65" s="6">
        <v>2958626</v>
      </c>
      <c r="G65" s="3">
        <v>33.577044057101801</v>
      </c>
      <c r="H65" s="3">
        <v>15.891935906929014</v>
      </c>
    </row>
    <row r="66" spans="1:8" x14ac:dyDescent="0.25">
      <c r="A66" s="2">
        <f t="shared" si="5"/>
        <v>2023</v>
      </c>
      <c r="B66" s="2">
        <v>5</v>
      </c>
      <c r="C66" s="6">
        <v>26942</v>
      </c>
      <c r="D66" s="3">
        <v>2.2544405647487498</v>
      </c>
      <c r="E66" s="3">
        <v>7.6078638654149762</v>
      </c>
      <c r="F66" s="6">
        <v>3083704</v>
      </c>
      <c r="G66" s="3">
        <v>31.476455184140129</v>
      </c>
      <c r="H66" s="3">
        <v>12.830044636883326</v>
      </c>
    </row>
    <row r="67" spans="1:8" x14ac:dyDescent="0.25">
      <c r="A67" s="2">
        <f t="shared" si="5"/>
        <v>2023</v>
      </c>
      <c r="B67" s="2">
        <v>6</v>
      </c>
      <c r="C67" s="6">
        <v>28621</v>
      </c>
      <c r="D67" s="3">
        <v>-3.2616778205908248</v>
      </c>
      <c r="E67" s="3">
        <v>8.1558705122225668</v>
      </c>
      <c r="F67" s="6">
        <v>3510407</v>
      </c>
      <c r="G67" s="3">
        <v>17.643587291139816</v>
      </c>
      <c r="H67" s="3">
        <v>9.8013852105391734</v>
      </c>
    </row>
    <row r="68" spans="1:8" x14ac:dyDescent="0.25">
      <c r="A68" s="2">
        <f t="shared" si="5"/>
        <v>2023</v>
      </c>
      <c r="B68" s="2">
        <v>7</v>
      </c>
      <c r="C68" s="6">
        <v>31963</v>
      </c>
      <c r="D68" s="3">
        <v>10.236247628901541</v>
      </c>
      <c r="E68" s="3">
        <v>9.4383496810341132</v>
      </c>
      <c r="F68" s="6">
        <v>5131290</v>
      </c>
      <c r="G68" s="3">
        <v>7.0996076506249617</v>
      </c>
      <c r="H68" s="3">
        <v>8.3318423619444886</v>
      </c>
    </row>
    <row r="69" spans="1:8" x14ac:dyDescent="0.25">
      <c r="A69" s="2">
        <f t="shared" si="5"/>
        <v>2023</v>
      </c>
      <c r="B69" s="2">
        <v>8</v>
      </c>
      <c r="C69" s="6">
        <v>39457</v>
      </c>
      <c r="D69" s="3">
        <v>-6.610650887573966</v>
      </c>
      <c r="E69" s="3">
        <v>9.0439706476898944</v>
      </c>
      <c r="F69" s="6">
        <v>6004561</v>
      </c>
      <c r="G69" s="3">
        <v>6.6841578699843529</v>
      </c>
      <c r="H69" s="3">
        <v>8.1022953892392167</v>
      </c>
    </row>
    <row r="70" spans="1:8" x14ac:dyDescent="0.25">
      <c r="A70" s="2">
        <f t="shared" si="5"/>
        <v>2023</v>
      </c>
      <c r="B70" s="2">
        <v>9</v>
      </c>
      <c r="C70" s="6">
        <v>29787</v>
      </c>
      <c r="D70" s="3">
        <v>-13.600765750087017</v>
      </c>
      <c r="E70" s="3">
        <v>10.778484052807899</v>
      </c>
      <c r="F70" s="6">
        <v>3887871</v>
      </c>
      <c r="G70" s="3">
        <v>11.981076643912548</v>
      </c>
      <c r="H70" s="3">
        <v>7.885769813531204</v>
      </c>
    </row>
    <row r="71" spans="1:8" x14ac:dyDescent="0.25">
      <c r="A71" s="2">
        <f t="shared" si="5"/>
        <v>2023</v>
      </c>
      <c r="B71" s="2">
        <v>10</v>
      </c>
      <c r="C71" s="6">
        <v>27472</v>
      </c>
      <c r="D71" s="3">
        <v>-9.2164832622847914</v>
      </c>
      <c r="E71" s="3">
        <v>13.499012593935781</v>
      </c>
      <c r="F71" s="6">
        <v>3484618</v>
      </c>
      <c r="G71" s="3">
        <v>15.948897033745336</v>
      </c>
      <c r="H71" s="3">
        <v>6.9455965962770705</v>
      </c>
    </row>
    <row r="72" spans="1:8" x14ac:dyDescent="0.25">
      <c r="A72" s="2">
        <f t="shared" si="5"/>
        <v>2023</v>
      </c>
      <c r="B72" s="2">
        <v>11</v>
      </c>
      <c r="C72" s="6">
        <v>11346</v>
      </c>
      <c r="D72" s="3">
        <v>16.560509554140125</v>
      </c>
      <c r="E72" s="3">
        <v>15.788263324127071</v>
      </c>
      <c r="F72" s="6">
        <v>2547213</v>
      </c>
      <c r="G72" s="3">
        <v>13.351130390514721</v>
      </c>
      <c r="H72" s="3">
        <v>5.408867755130748</v>
      </c>
    </row>
    <row r="73" spans="1:8" x14ac:dyDescent="0.25">
      <c r="A73" s="2">
        <f t="shared" si="5"/>
        <v>2023</v>
      </c>
      <c r="B73" s="2">
        <v>12</v>
      </c>
      <c r="C73" s="6">
        <v>10510</v>
      </c>
      <c r="D73" s="3">
        <v>34.039025634485398</v>
      </c>
      <c r="E73" s="3">
        <v>14.846494239381567</v>
      </c>
      <c r="F73" s="6">
        <v>2480603</v>
      </c>
      <c r="G73" s="3">
        <v>9.4573295197315055</v>
      </c>
      <c r="H73" s="3">
        <v>4.0890077184722449</v>
      </c>
    </row>
    <row r="74" spans="1:8" x14ac:dyDescent="0.25">
      <c r="A74" s="2">
        <v>2024</v>
      </c>
      <c r="B74" s="2">
        <v>1</v>
      </c>
      <c r="C74" s="6">
        <v>11090</v>
      </c>
      <c r="D74" s="3">
        <v>38.382830047417031</v>
      </c>
      <c r="E74" s="3">
        <v>11.536017049376957</v>
      </c>
      <c r="F74" s="6">
        <v>2170919</v>
      </c>
      <c r="G74" s="3">
        <v>7.2355847718800215</v>
      </c>
      <c r="H74" s="3">
        <v>3.171696316927775</v>
      </c>
    </row>
    <row r="75" spans="1:8" x14ac:dyDescent="0.25">
      <c r="A75" s="2">
        <f>A74</f>
        <v>2024</v>
      </c>
      <c r="B75" s="2">
        <v>2</v>
      </c>
      <c r="C75" s="6">
        <v>10180</v>
      </c>
      <c r="D75" s="3">
        <v>40.143171806167402</v>
      </c>
      <c r="E75" s="3">
        <v>7.4090111640420311</v>
      </c>
      <c r="F75" s="6">
        <v>1949423</v>
      </c>
      <c r="G75" s="3">
        <v>6.9530748509071705</v>
      </c>
      <c r="H75" s="3">
        <v>2.4703312284297962</v>
      </c>
    </row>
    <row r="76" spans="1:8" x14ac:dyDescent="0.25">
      <c r="A76" s="2">
        <f t="shared" ref="A76:A85" si="6">A75</f>
        <v>2024</v>
      </c>
      <c r="B76" s="2">
        <v>3</v>
      </c>
      <c r="C76" s="6">
        <v>11338</v>
      </c>
      <c r="D76" s="3">
        <v>-3.2098343862045464</v>
      </c>
      <c r="E76" s="3">
        <v>2.7613896300526357</v>
      </c>
      <c r="F76" s="6">
        <v>2404435</v>
      </c>
      <c r="G76" s="3">
        <v>6.9023101215593741</v>
      </c>
      <c r="H76" s="3">
        <v>1.7510731344674555</v>
      </c>
    </row>
    <row r="77" spans="1:8" x14ac:dyDescent="0.25">
      <c r="A77" s="2">
        <f t="shared" si="6"/>
        <v>2024</v>
      </c>
      <c r="B77" s="2">
        <v>4</v>
      </c>
      <c r="C77" s="6">
        <v>21974</v>
      </c>
      <c r="D77" s="3">
        <v>11.243861691894907</v>
      </c>
      <c r="E77" s="3">
        <v>3.3963895290205288</v>
      </c>
      <c r="F77" s="6">
        <v>2891184</v>
      </c>
      <c r="G77" s="3">
        <v>-2.2795040670905986</v>
      </c>
      <c r="H77" s="3">
        <v>0.98545071798666983</v>
      </c>
    </row>
    <row r="78" spans="1:8" x14ac:dyDescent="0.25">
      <c r="A78" s="2">
        <f t="shared" si="6"/>
        <v>2024</v>
      </c>
      <c r="B78" s="2">
        <v>5</v>
      </c>
      <c r="C78" s="6">
        <v>25305</v>
      </c>
      <c r="D78" s="3">
        <v>-6.0760151436419001</v>
      </c>
      <c r="E78" s="3">
        <v>2.196181442366385</v>
      </c>
      <c r="F78" s="6">
        <v>3267397</v>
      </c>
      <c r="G78" s="3">
        <v>5.9568946954701163</v>
      </c>
      <c r="H78" s="3">
        <v>1.3510130911874083</v>
      </c>
    </row>
    <row r="79" spans="1:8" x14ac:dyDescent="0.25">
      <c r="A79" s="2">
        <f t="shared" si="6"/>
        <v>2024</v>
      </c>
      <c r="B79" s="2">
        <v>6</v>
      </c>
      <c r="C79" s="6">
        <v>33592</v>
      </c>
      <c r="D79" s="3">
        <v>17.368365885189196</v>
      </c>
      <c r="E79" s="3">
        <v>3.1446046741199249</v>
      </c>
      <c r="F79" s="6">
        <v>3719541</v>
      </c>
      <c r="G79" s="3">
        <v>5.9575428148360032</v>
      </c>
      <c r="H79" s="3">
        <v>0.67248996767549918</v>
      </c>
    </row>
    <row r="80" spans="1:8" x14ac:dyDescent="0.25">
      <c r="A80" s="2">
        <f t="shared" si="6"/>
        <v>2024</v>
      </c>
      <c r="B80" s="2">
        <v>7</v>
      </c>
      <c r="C80" s="6">
        <v>30987</v>
      </c>
      <c r="D80" s="3">
        <v>-3.0535306448080557</v>
      </c>
      <c r="E80" s="3">
        <v>1.1183027832413452</v>
      </c>
      <c r="F80" s="6">
        <v>5108978</v>
      </c>
      <c r="G80" s="3">
        <v>-0.43482243256568465</v>
      </c>
      <c r="H80" s="3">
        <v>-5.2679954704909528E-2</v>
      </c>
    </row>
    <row r="81" spans="1:8" x14ac:dyDescent="0.25">
      <c r="A81" s="2">
        <f t="shared" si="6"/>
        <v>2024</v>
      </c>
      <c r="B81" s="2">
        <v>8</v>
      </c>
      <c r="C81" s="6">
        <v>44638</v>
      </c>
      <c r="D81" s="3">
        <v>13.130749930303875</v>
      </c>
      <c r="E81" s="3">
        <v>1.590827104959466</v>
      </c>
      <c r="F81" s="6"/>
      <c r="G81" s="3"/>
      <c r="H81" s="3"/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0" workbookViewId="0">
      <selection activeCell="F81" sqref="F81:H82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2">
        <v>1</v>
      </c>
      <c r="C2" s="4">
        <v>444915</v>
      </c>
      <c r="D2" s="3">
        <v>13.190626534407613</v>
      </c>
      <c r="E2" s="3">
        <v>9.1948108592111062</v>
      </c>
      <c r="F2" s="4">
        <v>47468936</v>
      </c>
      <c r="G2" s="3">
        <v>12.843630761373536</v>
      </c>
      <c r="H2" s="3">
        <v>3.6771196069146077</v>
      </c>
    </row>
    <row r="3" spans="1:8" x14ac:dyDescent="0.25">
      <c r="A3" s="2">
        <f>A2</f>
        <v>2018</v>
      </c>
      <c r="B3" s="2">
        <v>2</v>
      </c>
      <c r="C3" s="4">
        <v>520773</v>
      </c>
      <c r="D3" s="3">
        <v>65.698767694701374</v>
      </c>
      <c r="E3" s="3">
        <v>9.2386101282448543</v>
      </c>
      <c r="F3" s="4">
        <v>41802612</v>
      </c>
      <c r="G3" s="3">
        <v>3.7615969609779754</v>
      </c>
      <c r="H3" s="3">
        <v>3.513278340337437</v>
      </c>
    </row>
    <row r="4" spans="1:8" x14ac:dyDescent="0.25">
      <c r="A4" s="2">
        <f t="shared" ref="A4:A13" si="0">A3</f>
        <v>2018</v>
      </c>
      <c r="B4" s="2">
        <v>3</v>
      </c>
      <c r="C4" s="4">
        <v>376408</v>
      </c>
      <c r="D4" s="3">
        <v>-15.092620162592818</v>
      </c>
      <c r="E4" s="3">
        <v>9.2437274097491358</v>
      </c>
      <c r="F4" s="4">
        <v>47231945</v>
      </c>
      <c r="G4" s="3">
        <v>4.927678970690974</v>
      </c>
      <c r="H4" s="3">
        <v>3.3334245315922901</v>
      </c>
    </row>
    <row r="5" spans="1:8" x14ac:dyDescent="0.25">
      <c r="A5" s="2">
        <f t="shared" si="0"/>
        <v>2018</v>
      </c>
      <c r="B5" s="2">
        <v>4</v>
      </c>
      <c r="C5" s="4">
        <v>574089</v>
      </c>
      <c r="D5" s="3">
        <v>23.302491011482097</v>
      </c>
      <c r="E5" s="3">
        <v>9.2150510737924289</v>
      </c>
      <c r="F5" s="4">
        <v>48194945</v>
      </c>
      <c r="G5" s="3">
        <v>8.9042173717553297</v>
      </c>
      <c r="H5" s="3">
        <v>3.1389064269620444</v>
      </c>
    </row>
    <row r="6" spans="1:8" x14ac:dyDescent="0.25">
      <c r="A6" s="2">
        <f t="shared" si="0"/>
        <v>2018</v>
      </c>
      <c r="B6" s="2">
        <v>5</v>
      </c>
      <c r="C6" s="4">
        <v>486231</v>
      </c>
      <c r="D6" s="3">
        <v>5.8199434589293775</v>
      </c>
      <c r="E6" s="3">
        <v>9.1557794663062442</v>
      </c>
      <c r="F6" s="4">
        <v>48915746</v>
      </c>
      <c r="G6" s="3">
        <v>5.6782134836300902</v>
      </c>
      <c r="H6" s="3">
        <v>2.9311829848434034</v>
      </c>
    </row>
    <row r="7" spans="1:8" x14ac:dyDescent="0.25">
      <c r="A7" s="2">
        <f t="shared" si="0"/>
        <v>2018</v>
      </c>
      <c r="B7" s="2">
        <v>6</v>
      </c>
      <c r="C7" s="4">
        <v>475545</v>
      </c>
      <c r="D7" s="3">
        <v>3.0933757663524686</v>
      </c>
      <c r="E7" s="3">
        <v>9.070089227662212</v>
      </c>
      <c r="F7" s="4">
        <v>45638021</v>
      </c>
      <c r="G7" s="3">
        <v>3.6116515037622143</v>
      </c>
      <c r="H7" s="3">
        <v>2.7121135324486829</v>
      </c>
    </row>
    <row r="8" spans="1:8" x14ac:dyDescent="0.25">
      <c r="A8" s="2">
        <f t="shared" si="0"/>
        <v>2018</v>
      </c>
      <c r="B8" s="2">
        <v>7</v>
      </c>
      <c r="C8" s="4">
        <v>456365</v>
      </c>
      <c r="D8" s="3">
        <v>0.45388210071251045</v>
      </c>
      <c r="E8" s="3">
        <v>8.9619253429536752</v>
      </c>
      <c r="F8" s="4">
        <v>48140494</v>
      </c>
      <c r="G8" s="3">
        <v>0.61054760981658074</v>
      </c>
      <c r="H8" s="3">
        <v>2.4837481629970584</v>
      </c>
    </row>
    <row r="9" spans="1:8" x14ac:dyDescent="0.25">
      <c r="A9" s="2">
        <f t="shared" si="0"/>
        <v>2018</v>
      </c>
      <c r="B9" s="2">
        <v>8</v>
      </c>
      <c r="C9" s="4">
        <v>496639</v>
      </c>
      <c r="D9" s="3">
        <v>-11.420443398077296</v>
      </c>
      <c r="E9" s="3">
        <v>8.8348177477280494</v>
      </c>
      <c r="F9" s="4">
        <v>47476443</v>
      </c>
      <c r="G9" s="3">
        <v>-1.6917512288623482</v>
      </c>
      <c r="H9" s="3">
        <v>2.2481994376223802</v>
      </c>
    </row>
    <row r="10" spans="1:8" x14ac:dyDescent="0.25">
      <c r="A10" s="2">
        <f t="shared" si="0"/>
        <v>2018</v>
      </c>
      <c r="B10" s="2">
        <v>9</v>
      </c>
      <c r="C10" s="4">
        <v>433637</v>
      </c>
      <c r="D10" s="3">
        <v>-30.429962618921568</v>
      </c>
      <c r="E10" s="3">
        <v>8.6917055411964839</v>
      </c>
      <c r="F10" s="4">
        <v>45580694</v>
      </c>
      <c r="G10" s="3">
        <v>-5.3388235979700109</v>
      </c>
      <c r="H10" s="3">
        <v>2.0074498340867493</v>
      </c>
    </row>
    <row r="11" spans="1:8" x14ac:dyDescent="0.25">
      <c r="A11" s="2">
        <f t="shared" si="0"/>
        <v>2018</v>
      </c>
      <c r="B11" s="2">
        <v>10</v>
      </c>
      <c r="C11" s="4">
        <v>614405</v>
      </c>
      <c r="D11" s="3">
        <v>30.91610698213556</v>
      </c>
      <c r="E11" s="3">
        <v>8.5341212072127792</v>
      </c>
      <c r="F11" s="4">
        <v>48472240</v>
      </c>
      <c r="G11" s="3">
        <v>2.4816431130814109</v>
      </c>
      <c r="H11" s="3">
        <v>1.7632082224670944</v>
      </c>
    </row>
    <row r="12" spans="1:8" x14ac:dyDescent="0.25">
      <c r="A12" s="2">
        <f t="shared" si="0"/>
        <v>2018</v>
      </c>
      <c r="B12" s="2">
        <v>11</v>
      </c>
      <c r="C12" s="4">
        <v>594132</v>
      </c>
      <c r="D12" s="3">
        <v>6.74768585062957</v>
      </c>
      <c r="E12" s="3">
        <v>8.3608804471196194</v>
      </c>
      <c r="F12" s="4">
        <v>46808962</v>
      </c>
      <c r="G12" s="3">
        <v>-0.8447826326876573</v>
      </c>
      <c r="H12" s="3">
        <v>1.5166733149631182</v>
      </c>
    </row>
    <row r="13" spans="1:8" x14ac:dyDescent="0.25">
      <c r="A13" s="2">
        <f t="shared" si="0"/>
        <v>2018</v>
      </c>
      <c r="B13" s="2">
        <v>12</v>
      </c>
      <c r="C13" s="4">
        <v>511254</v>
      </c>
      <c r="D13" s="3">
        <v>19.348136666262029</v>
      </c>
      <c r="E13" s="3">
        <v>8.1723532668273879</v>
      </c>
      <c r="F13" s="4">
        <v>47819187</v>
      </c>
      <c r="G13" s="3">
        <v>7.5391970958256005</v>
      </c>
      <c r="H13" s="3">
        <v>1.2690937150863715</v>
      </c>
    </row>
    <row r="14" spans="1:8" x14ac:dyDescent="0.25">
      <c r="A14" s="2">
        <v>2019</v>
      </c>
      <c r="B14" s="2">
        <v>1</v>
      </c>
      <c r="C14" s="4">
        <v>548672</v>
      </c>
      <c r="D14" s="3">
        <v>23.320634278457675</v>
      </c>
      <c r="E14" s="3">
        <v>7.968797644843935</v>
      </c>
      <c r="F14" s="4">
        <v>47322622</v>
      </c>
      <c r="G14" s="3">
        <v>-0.30823105030203246</v>
      </c>
      <c r="H14" s="3">
        <v>1.0215540363520401</v>
      </c>
    </row>
    <row r="15" spans="1:8" x14ac:dyDescent="0.25">
      <c r="A15" s="2">
        <f>A14</f>
        <v>2019</v>
      </c>
      <c r="B15" s="2">
        <v>2</v>
      </c>
      <c r="C15" s="4">
        <v>443332</v>
      </c>
      <c r="D15" s="3">
        <v>-14.870394586508906</v>
      </c>
      <c r="E15" s="3">
        <v>7.7512476557465151</v>
      </c>
      <c r="F15" s="4">
        <v>44532985</v>
      </c>
      <c r="G15" s="3">
        <v>6.5315846770531927</v>
      </c>
      <c r="H15" s="3">
        <v>0.77557431612119454</v>
      </c>
    </row>
    <row r="16" spans="1:8" x14ac:dyDescent="0.25">
      <c r="A16" s="2">
        <f t="shared" ref="A16:A25" si="1">A15</f>
        <v>2019</v>
      </c>
      <c r="B16" s="2">
        <v>3</v>
      </c>
      <c r="C16" s="4">
        <v>574492</v>
      </c>
      <c r="D16" s="3">
        <v>52.624811374891081</v>
      </c>
      <c r="E16" s="3">
        <v>7.521803473878605</v>
      </c>
      <c r="F16" s="4">
        <v>48300896</v>
      </c>
      <c r="G16" s="3">
        <v>2.2631949626465753</v>
      </c>
      <c r="H16" s="3">
        <v>0.532582245568332</v>
      </c>
    </row>
    <row r="17" spans="1:8" x14ac:dyDescent="0.25">
      <c r="A17" s="2">
        <f t="shared" si="1"/>
        <v>2019</v>
      </c>
      <c r="B17" s="2">
        <v>4</v>
      </c>
      <c r="C17" s="4">
        <v>534561</v>
      </c>
      <c r="D17" s="3">
        <v>-6.8853435617125536</v>
      </c>
      <c r="E17" s="3">
        <v>7.2809943262057457</v>
      </c>
      <c r="F17" s="4">
        <v>46216393</v>
      </c>
      <c r="G17" s="3">
        <v>-4.1053102145878544</v>
      </c>
      <c r="H17" s="3">
        <v>0.29440523880968089</v>
      </c>
    </row>
    <row r="18" spans="1:8" x14ac:dyDescent="0.25">
      <c r="A18" s="2">
        <f t="shared" si="1"/>
        <v>2019</v>
      </c>
      <c r="B18" s="2">
        <v>5</v>
      </c>
      <c r="C18" s="4">
        <v>550365</v>
      </c>
      <c r="D18" s="3">
        <v>13.190026962493139</v>
      </c>
      <c r="E18" s="3">
        <v>7.0324815930199378</v>
      </c>
      <c r="F18" s="4">
        <v>50950553</v>
      </c>
      <c r="G18" s="3">
        <v>4.1598200301391719</v>
      </c>
      <c r="H18" s="3">
        <v>6.2990891400155652E-2</v>
      </c>
    </row>
    <row r="19" spans="1:8" x14ac:dyDescent="0.25">
      <c r="A19" s="2">
        <f t="shared" si="1"/>
        <v>2019</v>
      </c>
      <c r="B19" s="2">
        <v>6</v>
      </c>
      <c r="C19" s="4">
        <v>501258</v>
      </c>
      <c r="D19" s="3">
        <v>5.4070592688389096</v>
      </c>
      <c r="E19" s="3">
        <v>6.7789428811487413</v>
      </c>
      <c r="F19" s="4">
        <v>47234399</v>
      </c>
      <c r="G19" s="3">
        <v>3.4979124094798086</v>
      </c>
      <c r="H19" s="3">
        <v>-0.16001873690070414</v>
      </c>
    </row>
    <row r="20" spans="1:8" x14ac:dyDescent="0.25">
      <c r="A20" s="2">
        <f t="shared" si="1"/>
        <v>2019</v>
      </c>
      <c r="B20" s="2">
        <v>7</v>
      </c>
      <c r="C20" s="4">
        <v>472804</v>
      </c>
      <c r="D20" s="3">
        <v>3.6021605513130828</v>
      </c>
      <c r="E20" s="3">
        <v>6.52348340473704</v>
      </c>
      <c r="F20" s="4">
        <v>48777939</v>
      </c>
      <c r="G20" s="3">
        <v>1.3241347294857375</v>
      </c>
      <c r="H20" s="3">
        <v>-0.37269708430983539</v>
      </c>
    </row>
    <row r="21" spans="1:8" x14ac:dyDescent="0.25">
      <c r="A21" s="2">
        <f t="shared" si="1"/>
        <v>2019</v>
      </c>
      <c r="B21" s="2">
        <v>8</v>
      </c>
      <c r="C21" s="4">
        <v>672691</v>
      </c>
      <c r="D21" s="3">
        <v>35.448686067747403</v>
      </c>
      <c r="E21" s="3">
        <v>6.2691131082344178</v>
      </c>
      <c r="F21" s="4">
        <v>48180489</v>
      </c>
      <c r="G21" s="3">
        <v>1.4829375486280716</v>
      </c>
      <c r="H21" s="3">
        <v>-0.57286356604789856</v>
      </c>
    </row>
    <row r="22" spans="1:8" x14ac:dyDescent="0.25">
      <c r="A22" s="2">
        <f t="shared" si="1"/>
        <v>2019</v>
      </c>
      <c r="B22" s="2">
        <v>9</v>
      </c>
      <c r="C22" s="4">
        <v>548595</v>
      </c>
      <c r="D22" s="3">
        <v>26.510191704121191</v>
      </c>
      <c r="E22" s="3">
        <v>6.0186390664478573</v>
      </c>
      <c r="F22" s="4">
        <v>46625514</v>
      </c>
      <c r="G22" s="3">
        <v>2.2922424129830032</v>
      </c>
      <c r="H22" s="3">
        <v>-0.75821976179292938</v>
      </c>
    </row>
    <row r="23" spans="1:8" x14ac:dyDescent="0.25">
      <c r="A23" s="2">
        <f t="shared" si="1"/>
        <v>2019</v>
      </c>
      <c r="B23" s="2">
        <v>10</v>
      </c>
      <c r="C23" s="4">
        <v>673648</v>
      </c>
      <c r="D23" s="3">
        <v>9.6423368950447887</v>
      </c>
      <c r="E23" s="3">
        <v>5.7768947134176427</v>
      </c>
      <c r="F23" s="4">
        <v>48348430</v>
      </c>
      <c r="G23" s="3">
        <v>-0.25542454815374871</v>
      </c>
      <c r="H23" s="3">
        <v>-0.92632448725666672</v>
      </c>
    </row>
    <row r="24" spans="1:8" x14ac:dyDescent="0.25">
      <c r="A24" s="2">
        <f t="shared" si="1"/>
        <v>2019</v>
      </c>
      <c r="B24" s="2">
        <v>11</v>
      </c>
      <c r="C24" s="4">
        <v>555711</v>
      </c>
      <c r="D24" s="3">
        <v>-6.4667447637898672</v>
      </c>
      <c r="E24" s="3">
        <v>5.5501365076727867</v>
      </c>
      <c r="F24" s="4">
        <v>43753052</v>
      </c>
      <c r="G24" s="3">
        <v>-6.5284720477245317</v>
      </c>
      <c r="H24" s="3">
        <v>-1.0745247204998234</v>
      </c>
    </row>
    <row r="25" spans="1:8" x14ac:dyDescent="0.25">
      <c r="A25" s="2">
        <f t="shared" si="1"/>
        <v>2019</v>
      </c>
      <c r="B25" s="2">
        <v>12</v>
      </c>
      <c r="C25" s="4">
        <v>509000</v>
      </c>
      <c r="D25" s="3">
        <v>-0.44087674619660566</v>
      </c>
      <c r="E25" s="3">
        <v>5.3448893412271365</v>
      </c>
      <c r="F25" s="4">
        <v>44257967</v>
      </c>
      <c r="G25" s="3">
        <v>-7.4472617027136039</v>
      </c>
      <c r="H25" s="3">
        <v>-1.2001208493095634</v>
      </c>
    </row>
    <row r="26" spans="1:8" x14ac:dyDescent="0.25">
      <c r="A26" s="2">
        <v>2020</v>
      </c>
      <c r="B26" s="2">
        <v>1</v>
      </c>
      <c r="C26" s="4">
        <v>510293</v>
      </c>
      <c r="D26" s="3">
        <v>-6.9948894785955895</v>
      </c>
      <c r="E26" s="3">
        <v>5.1668436004506884</v>
      </c>
      <c r="F26" s="4">
        <v>45829387</v>
      </c>
      <c r="G26" s="3">
        <v>-3.1554358927956327</v>
      </c>
      <c r="H26" s="3">
        <v>-1.3007920078152191</v>
      </c>
    </row>
    <row r="27" spans="1:8" x14ac:dyDescent="0.25">
      <c r="A27" s="2">
        <f>A26</f>
        <v>2020</v>
      </c>
      <c r="B27" s="2">
        <v>2</v>
      </c>
      <c r="C27" s="4">
        <v>401701</v>
      </c>
      <c r="D27" s="3">
        <v>-9.3904793698627707</v>
      </c>
      <c r="E27" s="3">
        <v>5.0212878824018095</v>
      </c>
      <c r="F27" s="4">
        <v>43096805</v>
      </c>
      <c r="G27" s="3">
        <v>-3.2249803151529144</v>
      </c>
      <c r="H27" s="3">
        <v>-1.3746511593720532</v>
      </c>
    </row>
    <row r="28" spans="1:8" x14ac:dyDescent="0.25">
      <c r="A28" s="2">
        <f t="shared" ref="A28:A37" si="2">A27</f>
        <v>2020</v>
      </c>
      <c r="B28" s="2">
        <v>3</v>
      </c>
      <c r="C28" s="4">
        <v>498138</v>
      </c>
      <c r="D28" s="3">
        <v>-13.290698564993075</v>
      </c>
      <c r="E28" s="3">
        <v>4.9126662193417117</v>
      </c>
      <c r="F28" s="4">
        <v>44337735</v>
      </c>
      <c r="G28" s="3">
        <v>-8.2051500659532266</v>
      </c>
      <c r="H28" s="3">
        <v>-1.4199400620495635</v>
      </c>
    </row>
    <row r="29" spans="1:8" x14ac:dyDescent="0.25">
      <c r="A29" s="2">
        <f t="shared" si="2"/>
        <v>2020</v>
      </c>
      <c r="B29" s="2">
        <v>4</v>
      </c>
      <c r="C29" s="4">
        <v>401209</v>
      </c>
      <c r="D29" s="3">
        <v>-24.946077248433763</v>
      </c>
      <c r="E29" s="3">
        <v>4.8444218263613106</v>
      </c>
      <c r="F29" s="4">
        <v>41803227</v>
      </c>
      <c r="G29" s="3">
        <v>-9.5489191465028433</v>
      </c>
      <c r="H29" s="3">
        <v>-1.43502896899751</v>
      </c>
    </row>
    <row r="30" spans="1:8" x14ac:dyDescent="0.25">
      <c r="A30" s="2">
        <f t="shared" si="2"/>
        <v>2020</v>
      </c>
      <c r="B30" s="2">
        <v>5</v>
      </c>
      <c r="C30" s="4">
        <v>363047</v>
      </c>
      <c r="D30" s="3">
        <v>-34.035231164772469</v>
      </c>
      <c r="E30" s="3">
        <v>4.8187337959970549</v>
      </c>
      <c r="F30" s="4">
        <v>38176877</v>
      </c>
      <c r="G30" s="3">
        <v>-25.070730831910694</v>
      </c>
      <c r="H30" s="3">
        <v>-1.418759328504813</v>
      </c>
    </row>
    <row r="31" spans="1:8" x14ac:dyDescent="0.25">
      <c r="A31" s="2">
        <f t="shared" si="2"/>
        <v>2020</v>
      </c>
      <c r="B31" s="2">
        <v>6</v>
      </c>
      <c r="C31" s="4">
        <v>492462</v>
      </c>
      <c r="D31" s="3">
        <v>-1.7547849610380251</v>
      </c>
      <c r="E31" s="3">
        <v>4.8357124361274213</v>
      </c>
      <c r="F31" s="4">
        <v>40246305</v>
      </c>
      <c r="G31" s="3">
        <v>-14.794501778248515</v>
      </c>
      <c r="H31" s="3">
        <v>-1.3705360534560531</v>
      </c>
    </row>
    <row r="32" spans="1:8" x14ac:dyDescent="0.25">
      <c r="A32" s="2">
        <f t="shared" si="2"/>
        <v>2020</v>
      </c>
      <c r="B32" s="2">
        <v>7</v>
      </c>
      <c r="C32" s="4">
        <v>366929</v>
      </c>
      <c r="D32" s="3">
        <v>-22.393000059221158</v>
      </c>
      <c r="E32" s="3">
        <v>4.8927698626197227</v>
      </c>
      <c r="F32" s="4">
        <v>42219930</v>
      </c>
      <c r="G32" s="3">
        <v>-13.444620938166329</v>
      </c>
      <c r="H32" s="3">
        <v>-1.2914065547568807</v>
      </c>
    </row>
    <row r="33" spans="1:8" x14ac:dyDescent="0.25">
      <c r="A33" s="2">
        <f t="shared" si="2"/>
        <v>2020</v>
      </c>
      <c r="B33" s="2">
        <v>8</v>
      </c>
      <c r="C33" s="4">
        <v>457102</v>
      </c>
      <c r="D33" s="3">
        <v>-32.048741547010437</v>
      </c>
      <c r="E33" s="3">
        <v>4.9868605179109142</v>
      </c>
      <c r="F33" s="4">
        <v>42979900</v>
      </c>
      <c r="G33" s="3">
        <v>-10.793973054113248</v>
      </c>
      <c r="H33" s="3">
        <v>-1.1833504631549459</v>
      </c>
    </row>
    <row r="34" spans="1:8" x14ac:dyDescent="0.25">
      <c r="A34" s="2">
        <f t="shared" si="2"/>
        <v>2020</v>
      </c>
      <c r="B34" s="2">
        <v>9</v>
      </c>
      <c r="C34" s="4">
        <v>669863</v>
      </c>
      <c r="D34" s="3">
        <v>22.105196000692672</v>
      </c>
      <c r="E34" s="3">
        <v>5.1130439993044901</v>
      </c>
      <c r="F34" s="4">
        <v>43357979</v>
      </c>
      <c r="G34" s="3">
        <v>-7.0080407049239124</v>
      </c>
      <c r="H34" s="3">
        <v>-1.0491913826189689</v>
      </c>
    </row>
    <row r="35" spans="1:8" x14ac:dyDescent="0.25">
      <c r="A35" s="2">
        <f t="shared" si="2"/>
        <v>2020</v>
      </c>
      <c r="B35" s="2">
        <v>10</v>
      </c>
      <c r="C35" s="4">
        <v>557548</v>
      </c>
      <c r="D35" s="3">
        <v>-17.234520105455665</v>
      </c>
      <c r="E35" s="3">
        <v>5.2638079872938803</v>
      </c>
      <c r="F35" s="4">
        <v>45985847</v>
      </c>
      <c r="G35" s="3">
        <v>-4.8865764617382563</v>
      </c>
      <c r="H35" s="3">
        <v>-0.89242032146426464</v>
      </c>
    </row>
    <row r="36" spans="1:8" x14ac:dyDescent="0.25">
      <c r="A36" s="2">
        <f t="shared" si="2"/>
        <v>2020</v>
      </c>
      <c r="B36" s="2">
        <v>11</v>
      </c>
      <c r="C36" s="4">
        <v>705430</v>
      </c>
      <c r="D36" s="3">
        <v>26.941881661511104</v>
      </c>
      <c r="E36" s="3">
        <v>5.4328201729281673</v>
      </c>
      <c r="F36" s="4">
        <v>43643095</v>
      </c>
      <c r="G36" s="3">
        <v>-0.25131275413655674</v>
      </c>
      <c r="H36" s="3">
        <v>-0.71694209698686329</v>
      </c>
    </row>
    <row r="37" spans="1:8" x14ac:dyDescent="0.25">
      <c r="A37" s="2">
        <f t="shared" si="2"/>
        <v>2020</v>
      </c>
      <c r="B37" s="2">
        <v>12</v>
      </c>
      <c r="C37" s="4">
        <v>442997</v>
      </c>
      <c r="D37" s="3">
        <v>-12.967190569744602</v>
      </c>
      <c r="E37" s="3">
        <v>5.6121858633611037</v>
      </c>
      <c r="F37" s="4">
        <v>43896623</v>
      </c>
      <c r="G37" s="3">
        <v>-0.81644961233758861</v>
      </c>
      <c r="H37" s="3">
        <v>-0.52693889843698094</v>
      </c>
    </row>
    <row r="38" spans="1:8" x14ac:dyDescent="0.25">
      <c r="A38" s="2">
        <v>2021</v>
      </c>
      <c r="B38" s="2">
        <v>1</v>
      </c>
      <c r="C38" s="4">
        <v>387113</v>
      </c>
      <c r="D38" s="3">
        <v>-24.13907304235018</v>
      </c>
      <c r="E38" s="3">
        <v>5.7955040505720365</v>
      </c>
      <c r="F38" s="4">
        <v>42491856</v>
      </c>
      <c r="G38" s="3">
        <v>-7.2825128557796326</v>
      </c>
      <c r="H38" s="3">
        <v>-0.32656057969380231</v>
      </c>
    </row>
    <row r="39" spans="1:8" x14ac:dyDescent="0.25">
      <c r="A39" s="2">
        <f>A38</f>
        <v>2021</v>
      </c>
      <c r="B39" s="2">
        <v>2</v>
      </c>
      <c r="C39" s="4">
        <v>565486</v>
      </c>
      <c r="D39" s="3">
        <v>40.772863398398314</v>
      </c>
      <c r="E39" s="3">
        <v>5.9750834920657923</v>
      </c>
      <c r="F39" s="4">
        <v>40512341</v>
      </c>
      <c r="G39" s="3">
        <v>-5.9968807432476678</v>
      </c>
      <c r="H39" s="3">
        <v>-0.11997709954719966</v>
      </c>
    </row>
    <row r="40" spans="1:8" x14ac:dyDescent="0.25">
      <c r="A40" s="2">
        <f t="shared" ref="A40:A49" si="3">A39</f>
        <v>2021</v>
      </c>
      <c r="B40" s="2">
        <v>3</v>
      </c>
      <c r="C40" s="4">
        <v>627906</v>
      </c>
      <c r="D40" s="3">
        <v>26.050612480878787</v>
      </c>
      <c r="E40" s="3">
        <v>6.1411541552712992</v>
      </c>
      <c r="F40" s="4">
        <v>46405100</v>
      </c>
      <c r="G40" s="3">
        <v>4.6627663772179639</v>
      </c>
      <c r="H40" s="3">
        <v>8.8158530971560053E-2</v>
      </c>
    </row>
    <row r="41" spans="1:8" ht="14.25" customHeight="1" x14ac:dyDescent="0.25">
      <c r="A41" s="2">
        <f t="shared" si="3"/>
        <v>2021</v>
      </c>
      <c r="B41" s="2">
        <v>4</v>
      </c>
      <c r="C41" s="4">
        <v>517454</v>
      </c>
      <c r="D41" s="3">
        <v>28.973677061082871</v>
      </c>
      <c r="E41" s="3">
        <v>6.2863625201109805</v>
      </c>
      <c r="F41" s="4">
        <v>45472641</v>
      </c>
      <c r="G41" s="3">
        <v>8.7778247358750505</v>
      </c>
      <c r="H41" s="3">
        <v>0.29278518252261954</v>
      </c>
    </row>
    <row r="42" spans="1:8" x14ac:dyDescent="0.25">
      <c r="A42" s="2">
        <f t="shared" si="3"/>
        <v>2021</v>
      </c>
      <c r="B42" s="2">
        <v>5</v>
      </c>
      <c r="C42" s="4">
        <v>627517</v>
      </c>
      <c r="D42" s="3">
        <v>72.847317289496957</v>
      </c>
      <c r="E42" s="3">
        <v>6.4047376677798722</v>
      </c>
      <c r="F42" s="4">
        <v>45499245</v>
      </c>
      <c r="G42" s="3">
        <v>19.180112611097023</v>
      </c>
      <c r="H42" s="3">
        <v>0.48915940686655529</v>
      </c>
    </row>
    <row r="43" spans="1:8" x14ac:dyDescent="0.25">
      <c r="A43" s="2">
        <f t="shared" si="3"/>
        <v>2021</v>
      </c>
      <c r="B43" s="2">
        <v>6</v>
      </c>
      <c r="C43" s="4">
        <v>464392</v>
      </c>
      <c r="D43" s="3">
        <v>-5.6999321775081153</v>
      </c>
      <c r="E43" s="3">
        <v>6.491884187427245</v>
      </c>
      <c r="F43" s="4">
        <v>44907680</v>
      </c>
      <c r="G43" s="3">
        <v>11.582119153547143</v>
      </c>
      <c r="H43" s="3">
        <v>0.67312699462181558</v>
      </c>
    </row>
    <row r="44" spans="1:8" x14ac:dyDescent="0.25">
      <c r="A44" s="2">
        <f t="shared" si="3"/>
        <v>2021</v>
      </c>
      <c r="B44" s="2">
        <v>7</v>
      </c>
      <c r="C44" s="4">
        <v>597250</v>
      </c>
      <c r="D44" s="3">
        <v>62.769909164988327</v>
      </c>
      <c r="E44" s="3">
        <v>6.5480207362316554</v>
      </c>
      <c r="F44" s="4">
        <v>46055466</v>
      </c>
      <c r="G44" s="3">
        <v>9.0846574117958045</v>
      </c>
      <c r="H44" s="3">
        <v>0.84183171926825351</v>
      </c>
    </row>
    <row r="45" spans="1:8" x14ac:dyDescent="0.25">
      <c r="A45" s="2">
        <f t="shared" si="3"/>
        <v>2021</v>
      </c>
      <c r="B45" s="2">
        <v>8</v>
      </c>
      <c r="C45" s="4">
        <v>575106</v>
      </c>
      <c r="D45" s="3">
        <v>25.815682276603468</v>
      </c>
      <c r="E45" s="3">
        <v>6.572519317457429</v>
      </c>
      <c r="F45" s="4">
        <v>48818430</v>
      </c>
      <c r="G45" s="3">
        <v>13.584326627097788</v>
      </c>
      <c r="H45" s="3">
        <v>0.99317492318564771</v>
      </c>
    </row>
    <row r="46" spans="1:8" x14ac:dyDescent="0.25">
      <c r="A46" s="2">
        <f t="shared" si="3"/>
        <v>2021</v>
      </c>
      <c r="B46" s="2">
        <v>9</v>
      </c>
      <c r="C46" s="4">
        <v>576997</v>
      </c>
      <c r="D46" s="3">
        <v>-13.8634317763483</v>
      </c>
      <c r="E46" s="3">
        <v>6.5686562321764441</v>
      </c>
      <c r="F46" s="4">
        <v>45057381</v>
      </c>
      <c r="G46" s="3">
        <v>3.9194677408741718</v>
      </c>
      <c r="H46" s="3">
        <v>1.1256303672046468</v>
      </c>
    </row>
    <row r="47" spans="1:8" x14ac:dyDescent="0.25">
      <c r="A47" s="2">
        <f t="shared" si="3"/>
        <v>2021</v>
      </c>
      <c r="B47" s="2">
        <v>10</v>
      </c>
      <c r="C47" s="4">
        <v>620474</v>
      </c>
      <c r="D47" s="3">
        <v>11.286203160983455</v>
      </c>
      <c r="E47" s="3">
        <v>6.5410441122216296</v>
      </c>
      <c r="F47" s="4">
        <v>46992088</v>
      </c>
      <c r="G47" s="3">
        <v>2.1881536725854023</v>
      </c>
      <c r="H47" s="3">
        <v>1.2385461976908931</v>
      </c>
    </row>
    <row r="48" spans="1:8" x14ac:dyDescent="0.25">
      <c r="A48" s="2">
        <f t="shared" si="3"/>
        <v>2021</v>
      </c>
      <c r="B48" s="2">
        <v>11</v>
      </c>
      <c r="C48" s="4">
        <v>563138</v>
      </c>
      <c r="D48" s="3">
        <v>-20.170959556582513</v>
      </c>
      <c r="E48" s="3">
        <v>6.4928766944253224</v>
      </c>
      <c r="F48" s="4">
        <v>45683251</v>
      </c>
      <c r="G48" s="3">
        <v>4.6746363886429165</v>
      </c>
      <c r="H48" s="3">
        <v>1.3314645774943115</v>
      </c>
    </row>
    <row r="49" spans="1:8" x14ac:dyDescent="0.25">
      <c r="A49" s="2">
        <f t="shared" si="3"/>
        <v>2021</v>
      </c>
      <c r="B49" s="2">
        <v>12</v>
      </c>
      <c r="C49" s="4">
        <v>644709</v>
      </c>
      <c r="D49" s="3">
        <v>45.533491197457309</v>
      </c>
      <c r="E49" s="3">
        <v>6.4276772405538019</v>
      </c>
      <c r="F49" s="4">
        <v>46524258</v>
      </c>
      <c r="G49" s="3">
        <v>5.9859616080262024</v>
      </c>
      <c r="H49" s="3">
        <v>1.4039936144283611</v>
      </c>
    </row>
    <row r="50" spans="1:8" x14ac:dyDescent="0.25">
      <c r="A50" s="2">
        <v>2022</v>
      </c>
      <c r="B50" s="2">
        <v>1</v>
      </c>
      <c r="C50" s="4">
        <v>521240</v>
      </c>
      <c r="D50" s="3">
        <v>34.648022670383071</v>
      </c>
      <c r="E50" s="3">
        <v>6.3471173570781367</v>
      </c>
      <c r="F50" s="4">
        <v>46678408</v>
      </c>
      <c r="G50" s="3">
        <v>9.8525985779486689</v>
      </c>
      <c r="H50" s="3">
        <v>1.4559735810156087</v>
      </c>
    </row>
    <row r="51" spans="1:8" x14ac:dyDescent="0.25">
      <c r="A51" s="2">
        <f>A50</f>
        <v>2022</v>
      </c>
      <c r="B51" s="2">
        <v>2</v>
      </c>
      <c r="C51" s="4">
        <v>600112</v>
      </c>
      <c r="D51" s="3">
        <v>6.123228514941137</v>
      </c>
      <c r="E51" s="3">
        <v>6.2555843319941813</v>
      </c>
      <c r="F51" s="4">
        <v>43965761</v>
      </c>
      <c r="G51" s="3">
        <v>8.5243654519989285</v>
      </c>
      <c r="H51" s="3">
        <v>1.4875629420003984</v>
      </c>
    </row>
    <row r="52" spans="1:8" x14ac:dyDescent="0.25">
      <c r="A52" s="2">
        <f t="shared" ref="A52:A61" si="4">A51</f>
        <v>2022</v>
      </c>
      <c r="B52" s="2">
        <v>3</v>
      </c>
      <c r="C52" s="4">
        <v>473822</v>
      </c>
      <c r="D52" s="3">
        <v>-24.539341876013289</v>
      </c>
      <c r="E52" s="3">
        <v>6.1594307939445478</v>
      </c>
      <c r="F52" s="4">
        <v>46003569</v>
      </c>
      <c r="G52" s="3">
        <v>-0.86527342899810344</v>
      </c>
      <c r="H52" s="3">
        <v>1.499503261085195</v>
      </c>
    </row>
    <row r="53" spans="1:8" x14ac:dyDescent="0.25">
      <c r="A53" s="2">
        <f t="shared" si="4"/>
        <v>2022</v>
      </c>
      <c r="B53" s="2">
        <v>4</v>
      </c>
      <c r="C53" s="4">
        <v>444462</v>
      </c>
      <c r="D53" s="3">
        <v>-14.105988165131588</v>
      </c>
      <c r="E53" s="3">
        <v>6.065000180195665</v>
      </c>
      <c r="F53" s="4">
        <v>48526471</v>
      </c>
      <c r="G53" s="3">
        <v>6.7157524455199402</v>
      </c>
      <c r="H53" s="3">
        <v>1.4930247688134355</v>
      </c>
    </row>
    <row r="54" spans="1:8" x14ac:dyDescent="0.25">
      <c r="A54" s="2">
        <f t="shared" si="4"/>
        <v>2022</v>
      </c>
      <c r="B54" s="2">
        <v>5</v>
      </c>
      <c r="C54" s="4">
        <v>615763</v>
      </c>
      <c r="D54" s="3">
        <v>-1.8730966651102632</v>
      </c>
      <c r="E54" s="3">
        <v>5.9765040688007698</v>
      </c>
      <c r="F54" s="4">
        <v>51361574</v>
      </c>
      <c r="G54" s="3">
        <v>12.884453357412863</v>
      </c>
      <c r="H54" s="3">
        <v>1.4691934751250788</v>
      </c>
    </row>
    <row r="55" spans="1:8" x14ac:dyDescent="0.25">
      <c r="A55" s="2">
        <f t="shared" si="4"/>
        <v>2022</v>
      </c>
      <c r="B55" s="2">
        <v>6</v>
      </c>
      <c r="C55" s="4">
        <v>465075</v>
      </c>
      <c r="D55" s="3">
        <v>0.14707402366966882</v>
      </c>
      <c r="E55" s="3">
        <v>5.8967532747335634</v>
      </c>
      <c r="F55" s="4">
        <v>48075081</v>
      </c>
      <c r="G55" s="3">
        <v>7.0531387949678059</v>
      </c>
      <c r="H55" s="3">
        <v>1.4294380793820778</v>
      </c>
    </row>
    <row r="56" spans="1:8" x14ac:dyDescent="0.25">
      <c r="A56" s="2">
        <f t="shared" si="4"/>
        <v>2022</v>
      </c>
      <c r="B56" s="2">
        <v>7</v>
      </c>
      <c r="C56" s="4">
        <v>550115</v>
      </c>
      <c r="D56" s="3">
        <v>-7.8920050230221861</v>
      </c>
      <c r="E56" s="3">
        <v>5.8280135018056685</v>
      </c>
      <c r="F56" s="4">
        <v>48123027</v>
      </c>
      <c r="G56" s="3">
        <v>4.4892847246404965</v>
      </c>
      <c r="H56" s="3">
        <v>1.3759800073270991</v>
      </c>
    </row>
    <row r="57" spans="1:8" x14ac:dyDescent="0.25">
      <c r="A57" s="2">
        <f t="shared" si="4"/>
        <v>2022</v>
      </c>
      <c r="B57" s="2">
        <v>8</v>
      </c>
      <c r="C57" s="4">
        <v>479451</v>
      </c>
      <c r="D57" s="3">
        <v>-16.632585992843062</v>
      </c>
      <c r="E57" s="3">
        <v>5.7721511705473834</v>
      </c>
      <c r="F57" s="4">
        <v>47209037</v>
      </c>
      <c r="G57" s="3">
        <v>-3.2966914339523035</v>
      </c>
      <c r="H57" s="3">
        <v>1.3114312194747251</v>
      </c>
    </row>
    <row r="58" spans="1:8" x14ac:dyDescent="0.25">
      <c r="A58" s="2">
        <f t="shared" si="4"/>
        <v>2022</v>
      </c>
      <c r="B58" s="2">
        <v>9</v>
      </c>
      <c r="C58" s="4">
        <v>560121</v>
      </c>
      <c r="D58" s="3">
        <v>-2.9247985691433387</v>
      </c>
      <c r="E58" s="3">
        <v>5.7300799224247827</v>
      </c>
      <c r="F58" s="4">
        <v>44673571</v>
      </c>
      <c r="G58" s="3">
        <v>-0.85182492076048</v>
      </c>
      <c r="H58" s="3">
        <v>1.238619878056018</v>
      </c>
    </row>
    <row r="59" spans="1:8" x14ac:dyDescent="0.25">
      <c r="A59" s="2">
        <f t="shared" si="4"/>
        <v>2022</v>
      </c>
      <c r="B59" s="2">
        <v>10</v>
      </c>
      <c r="C59" s="4">
        <v>667081</v>
      </c>
      <c r="D59" s="3">
        <v>7.5115153898471121</v>
      </c>
      <c r="E59" s="3">
        <v>5.7011575143787052</v>
      </c>
      <c r="F59" s="4">
        <v>47236605</v>
      </c>
      <c r="G59" s="3">
        <v>0.52033652984306844</v>
      </c>
      <c r="H59" s="3">
        <v>1.1600541367844415</v>
      </c>
    </row>
    <row r="60" spans="1:8" x14ac:dyDescent="0.25">
      <c r="A60" s="2">
        <f t="shared" si="4"/>
        <v>2022</v>
      </c>
      <c r="B60" s="2">
        <v>11</v>
      </c>
      <c r="C60" s="4">
        <v>538428</v>
      </c>
      <c r="D60" s="3">
        <v>-4.387912021564877</v>
      </c>
      <c r="E60" s="3">
        <v>5.6841406701214083</v>
      </c>
      <c r="F60" s="4">
        <v>42947445</v>
      </c>
      <c r="G60" s="3">
        <v>-5.988641219951707</v>
      </c>
      <c r="H60" s="3">
        <v>1.0780969795957631</v>
      </c>
    </row>
    <row r="61" spans="1:8" x14ac:dyDescent="0.25">
      <c r="A61" s="2">
        <f t="shared" si="4"/>
        <v>2022</v>
      </c>
      <c r="B61" s="2">
        <v>12</v>
      </c>
      <c r="C61" s="4">
        <v>539789</v>
      </c>
      <c r="D61" s="3">
        <v>-16.27400889393509</v>
      </c>
      <c r="E61" s="3">
        <v>5.6779118326620566</v>
      </c>
      <c r="F61" s="4">
        <v>47465933</v>
      </c>
      <c r="G61" s="3">
        <v>2.0240516248534179</v>
      </c>
      <c r="H61" s="3">
        <v>0.9950669655919353</v>
      </c>
    </row>
    <row r="62" spans="1:8" x14ac:dyDescent="0.25">
      <c r="A62" s="2">
        <v>2023</v>
      </c>
      <c r="B62" s="2">
        <v>1</v>
      </c>
      <c r="C62" s="4">
        <v>548800</v>
      </c>
      <c r="D62" s="3">
        <v>5.2873916046350944</v>
      </c>
      <c r="E62" s="3">
        <v>5.6806539969062246</v>
      </c>
      <c r="F62" s="4">
        <v>44276774</v>
      </c>
      <c r="G62" s="3">
        <v>-5.1450640733077257</v>
      </c>
      <c r="H62" s="3">
        <v>0.91279190816660849</v>
      </c>
    </row>
    <row r="63" spans="1:8" x14ac:dyDescent="0.25">
      <c r="A63" s="2">
        <f>A62</f>
        <v>2023</v>
      </c>
      <c r="B63" s="2">
        <v>2</v>
      </c>
      <c r="C63" s="4">
        <v>522150</v>
      </c>
      <c r="D63" s="3">
        <v>-12.991241634894823</v>
      </c>
      <c r="E63" s="3">
        <v>5.6890257188201412</v>
      </c>
      <c r="F63" s="4">
        <v>42495401</v>
      </c>
      <c r="G63" s="3">
        <v>-3.3443296932811006</v>
      </c>
      <c r="H63" s="3">
        <v>0.83317107798143719</v>
      </c>
    </row>
    <row r="64" spans="1:8" x14ac:dyDescent="0.25">
      <c r="A64" s="2">
        <f t="shared" ref="A64:A73" si="5">A63</f>
        <v>2023</v>
      </c>
      <c r="B64" s="2">
        <v>3</v>
      </c>
      <c r="C64" s="4">
        <v>633488</v>
      </c>
      <c r="D64" s="3">
        <v>33.697464448674829</v>
      </c>
      <c r="E64" s="3">
        <v>5.6996582444816815</v>
      </c>
      <c r="F64" s="4">
        <v>47616630</v>
      </c>
      <c r="G64" s="3">
        <v>3.5063822982951631</v>
      </c>
      <c r="H64" s="3">
        <v>0.75768306125491802</v>
      </c>
    </row>
    <row r="65" spans="1:8" x14ac:dyDescent="0.25">
      <c r="A65" s="2">
        <f t="shared" si="5"/>
        <v>2023</v>
      </c>
      <c r="B65" s="2">
        <v>4</v>
      </c>
      <c r="C65" s="4">
        <v>560837</v>
      </c>
      <c r="D65" s="3">
        <v>26.183340758040053</v>
      </c>
      <c r="E65" s="3">
        <v>5.7078855791802683</v>
      </c>
      <c r="F65" s="4">
        <v>47016957</v>
      </c>
      <c r="G65" s="3">
        <v>-3.1107021979817961</v>
      </c>
      <c r="H65" s="3">
        <v>0.68751633998532091</v>
      </c>
    </row>
    <row r="66" spans="1:8" x14ac:dyDescent="0.25">
      <c r="A66" s="2">
        <f t="shared" si="5"/>
        <v>2023</v>
      </c>
      <c r="B66" s="2">
        <v>5</v>
      </c>
      <c r="C66" s="4">
        <v>635000</v>
      </c>
      <c r="D66" s="3">
        <v>3.1240915741933106</v>
      </c>
      <c r="E66" s="3">
        <v>5.7109860203028369</v>
      </c>
      <c r="F66" s="4">
        <v>47114174</v>
      </c>
      <c r="G66" s="3">
        <v>-8.2696063792749079</v>
      </c>
      <c r="H66" s="3">
        <v>0.62405027806237701</v>
      </c>
    </row>
    <row r="67" spans="1:8" x14ac:dyDescent="0.25">
      <c r="A67" s="2">
        <f t="shared" si="5"/>
        <v>2023</v>
      </c>
      <c r="B67" s="2">
        <v>6</v>
      </c>
      <c r="C67" s="4">
        <v>587036</v>
      </c>
      <c r="D67" s="3">
        <v>26.223942374885766</v>
      </c>
      <c r="E67" s="3">
        <v>5.7076597718459663</v>
      </c>
      <c r="F67" s="4">
        <v>45822079</v>
      </c>
      <c r="G67" s="3">
        <v>-4.6864237212621678</v>
      </c>
      <c r="H67" s="3">
        <v>0.56840047419956963</v>
      </c>
    </row>
    <row r="68" spans="1:8" x14ac:dyDescent="0.25">
      <c r="A68" s="2">
        <f t="shared" si="5"/>
        <v>2023</v>
      </c>
      <c r="B68" s="2">
        <v>7</v>
      </c>
      <c r="C68" s="4">
        <v>590199</v>
      </c>
      <c r="D68" s="3">
        <v>7.2864764640120594</v>
      </c>
      <c r="E68" s="3">
        <v>5.6964273923585882</v>
      </c>
      <c r="F68" s="4">
        <v>45993103</v>
      </c>
      <c r="G68" s="3">
        <v>-4.4259975582998994</v>
      </c>
      <c r="H68" s="3">
        <v>0.5210649120647336</v>
      </c>
    </row>
    <row r="69" spans="1:8" x14ac:dyDescent="0.25">
      <c r="A69" s="2">
        <f t="shared" si="5"/>
        <v>2023</v>
      </c>
      <c r="B69" s="2">
        <v>8</v>
      </c>
      <c r="C69" s="4">
        <v>473711</v>
      </c>
      <c r="D69" s="3">
        <v>-1.1972026338457953</v>
      </c>
      <c r="E69" s="3">
        <v>5.6772341822370676</v>
      </c>
      <c r="F69" s="4">
        <v>45366192.310000002</v>
      </c>
      <c r="G69" s="3">
        <v>-3.9035845827568916</v>
      </c>
      <c r="H69" s="3">
        <v>0.48217665697879686</v>
      </c>
    </row>
    <row r="70" spans="1:8" x14ac:dyDescent="0.25">
      <c r="A70" s="2">
        <f t="shared" si="5"/>
        <v>2023</v>
      </c>
      <c r="B70" s="2">
        <v>9</v>
      </c>
      <c r="C70" s="4">
        <v>753471</v>
      </c>
      <c r="D70" s="3">
        <v>34.519327073971517</v>
      </c>
      <c r="E70" s="3">
        <v>5.6501358619521902</v>
      </c>
      <c r="F70" s="4">
        <v>44209890.979999997</v>
      </c>
      <c r="G70" s="3">
        <v>-1.0379291595023932</v>
      </c>
      <c r="H70" s="3">
        <v>0.45152522825780084</v>
      </c>
    </row>
    <row r="71" spans="1:8" x14ac:dyDescent="0.25">
      <c r="A71" s="2">
        <f t="shared" si="5"/>
        <v>2023</v>
      </c>
      <c r="B71" s="2">
        <v>10</v>
      </c>
      <c r="C71" s="4">
        <v>527756</v>
      </c>
      <c r="D71" s="3">
        <v>-20.885769494259321</v>
      </c>
      <c r="E71" s="3">
        <v>5.6147107605291806</v>
      </c>
      <c r="F71" s="4">
        <v>45280821.579999998</v>
      </c>
      <c r="G71" s="3">
        <v>-4.1403979392676593</v>
      </c>
      <c r="H71" s="3">
        <v>0.42859557846502749</v>
      </c>
    </row>
    <row r="72" spans="1:8" x14ac:dyDescent="0.25">
      <c r="A72" s="2">
        <f t="shared" si="5"/>
        <v>2023</v>
      </c>
      <c r="B72" s="2">
        <v>11</v>
      </c>
      <c r="C72" s="4">
        <v>612416</v>
      </c>
      <c r="D72" s="3">
        <v>13.741484469604103</v>
      </c>
      <c r="E72" s="3">
        <v>5.572542011938542</v>
      </c>
      <c r="F72" s="4">
        <v>45017799.299999997</v>
      </c>
      <c r="G72" s="3">
        <v>4.8206693087330166</v>
      </c>
      <c r="H72" s="3">
        <v>0.4127692258312754</v>
      </c>
    </row>
    <row r="73" spans="1:8" x14ac:dyDescent="0.25">
      <c r="A73" s="2">
        <f t="shared" si="5"/>
        <v>2023</v>
      </c>
      <c r="B73" s="2">
        <v>12</v>
      </c>
      <c r="C73" s="4">
        <v>598341</v>
      </c>
      <c r="D73" s="3">
        <v>10.847201406475504</v>
      </c>
      <c r="E73" s="3">
        <v>5.5233724390219727</v>
      </c>
      <c r="F73" s="4">
        <v>43568157.869999997</v>
      </c>
      <c r="G73" s="3">
        <v>-8.2117318330180105</v>
      </c>
      <c r="H73" s="3">
        <v>0.40311039737083398</v>
      </c>
    </row>
    <row r="74" spans="1:8" x14ac:dyDescent="0.25">
      <c r="A74" s="2">
        <v>2024</v>
      </c>
      <c r="B74" s="2">
        <v>1</v>
      </c>
      <c r="C74" s="4">
        <v>690052</v>
      </c>
      <c r="D74" s="3">
        <v>25.738338192419818</v>
      </c>
      <c r="E74" s="3">
        <v>5.4675121522918433</v>
      </c>
      <c r="F74" s="4">
        <v>45626864.909999996</v>
      </c>
      <c r="G74" s="3">
        <v>3.0492079436500896</v>
      </c>
      <c r="H74" s="3">
        <v>0.39898942427041639</v>
      </c>
    </row>
    <row r="75" spans="1:8" x14ac:dyDescent="0.25">
      <c r="A75" s="2">
        <f>A74</f>
        <v>2024</v>
      </c>
      <c r="B75" s="2">
        <v>2</v>
      </c>
      <c r="C75" s="4">
        <v>540824</v>
      </c>
      <c r="D75" s="3">
        <v>3.5763669443646506</v>
      </c>
      <c r="E75" s="3">
        <v>5.405640972605485</v>
      </c>
      <c r="F75" s="4">
        <v>42962410.780000001</v>
      </c>
      <c r="G75" s="3">
        <v>1.0989654621684775</v>
      </c>
      <c r="H75" s="3">
        <v>0.39917838478406986</v>
      </c>
    </row>
    <row r="76" spans="1:8" x14ac:dyDescent="0.25">
      <c r="A76" s="2">
        <f t="shared" ref="A76:A85" si="6">A75</f>
        <v>2024</v>
      </c>
      <c r="B76" s="2">
        <v>3</v>
      </c>
      <c r="C76" s="4">
        <v>630930</v>
      </c>
      <c r="D76" s="3">
        <v>-0.40379612557774891</v>
      </c>
      <c r="E76" s="3">
        <v>5.3398464170730167</v>
      </c>
      <c r="F76" s="4">
        <v>47201847.700000003</v>
      </c>
      <c r="G76" s="3">
        <v>-0.8710870550897809</v>
      </c>
      <c r="H76" s="3">
        <v>0.40263340011857635</v>
      </c>
    </row>
    <row r="77" spans="1:8" x14ac:dyDescent="0.25">
      <c r="A77" s="2">
        <f t="shared" si="6"/>
        <v>2024</v>
      </c>
      <c r="B77" s="2">
        <v>4</v>
      </c>
      <c r="C77" s="4">
        <v>569519</v>
      </c>
      <c r="D77" s="3">
        <v>1.5480433708902952</v>
      </c>
      <c r="E77" s="3">
        <v>5.2720889698859299</v>
      </c>
      <c r="F77" s="4">
        <v>48920458.130000003</v>
      </c>
      <c r="G77" s="3">
        <v>4.0485417420782932</v>
      </c>
      <c r="H77" s="3">
        <v>0.40835918780553621</v>
      </c>
    </row>
    <row r="78" spans="1:8" x14ac:dyDescent="0.25">
      <c r="A78" s="2">
        <f t="shared" si="6"/>
        <v>2024</v>
      </c>
      <c r="B78" s="2">
        <v>5</v>
      </c>
      <c r="C78" s="4">
        <v>625411</v>
      </c>
      <c r="D78" s="3">
        <v>-1.5100787401574833</v>
      </c>
      <c r="E78" s="3">
        <v>5.203930251170255</v>
      </c>
      <c r="F78" s="4">
        <v>51269542.329999998</v>
      </c>
      <c r="G78" s="3">
        <v>8.8197838934839456</v>
      </c>
      <c r="H78" s="3">
        <v>0.41527201256716045</v>
      </c>
    </row>
    <row r="79" spans="1:8" x14ac:dyDescent="0.25">
      <c r="A79" s="2">
        <f t="shared" si="6"/>
        <v>2024</v>
      </c>
      <c r="B79" s="2">
        <v>6</v>
      </c>
      <c r="C79" s="4">
        <v>517605</v>
      </c>
      <c r="D79" s="3">
        <v>-11.827383669826041</v>
      </c>
      <c r="E79" s="3">
        <v>5.1366732667743156</v>
      </c>
      <c r="F79" s="4">
        <v>46929598.479999997</v>
      </c>
      <c r="G79" s="3">
        <v>2.4169996302437546</v>
      </c>
      <c r="H79" s="3">
        <v>0.42254092958081796</v>
      </c>
    </row>
    <row r="80" spans="1:8" x14ac:dyDescent="0.25">
      <c r="A80" s="2">
        <f t="shared" si="6"/>
        <v>2024</v>
      </c>
      <c r="B80" s="2">
        <v>7</v>
      </c>
      <c r="C80" s="4">
        <v>530391</v>
      </c>
      <c r="D80" s="3">
        <v>-10.133531232685922</v>
      </c>
      <c r="E80" s="3">
        <v>5.0711547719220373</v>
      </c>
      <c r="F80" s="4">
        <v>46911379.909999996</v>
      </c>
      <c r="G80" s="3">
        <v>1.9965535049896399</v>
      </c>
      <c r="H80" s="3">
        <v>0.42991864068227459</v>
      </c>
    </row>
    <row r="81" spans="1:8" x14ac:dyDescent="0.25">
      <c r="A81" s="2">
        <f t="shared" si="6"/>
        <v>2024</v>
      </c>
      <c r="B81" s="2">
        <v>8</v>
      </c>
      <c r="C81" s="4">
        <v>592738</v>
      </c>
      <c r="D81" s="3">
        <v>25.126501178988867</v>
      </c>
      <c r="E81" s="3">
        <v>5.0070334623278603</v>
      </c>
      <c r="F81" s="4"/>
      <c r="G81" s="3"/>
      <c r="H81" s="3"/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58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2">
        <v>1</v>
      </c>
      <c r="C2" s="4">
        <v>76.093000000000004</v>
      </c>
      <c r="D2" s="3">
        <v>10.787768191827096</v>
      </c>
      <c r="E2" s="3">
        <v>6.184483125882779</v>
      </c>
      <c r="F2" s="4">
        <v>85.364999999999995</v>
      </c>
      <c r="G2" s="3">
        <v>7.4</v>
      </c>
      <c r="H2" s="3">
        <v>4.5550644190855794</v>
      </c>
    </row>
    <row r="3" spans="1:8" x14ac:dyDescent="0.25">
      <c r="A3" s="2">
        <f>A2</f>
        <v>2018</v>
      </c>
      <c r="B3" s="2">
        <v>2</v>
      </c>
      <c r="C3" s="4">
        <v>72.049000000000007</v>
      </c>
      <c r="D3" s="3">
        <v>11.238983078586017</v>
      </c>
      <c r="E3" s="3">
        <v>6.0972144632763161</v>
      </c>
      <c r="F3" s="4">
        <v>82.700999999999993</v>
      </c>
      <c r="G3" s="3">
        <v>6.6</v>
      </c>
      <c r="H3" s="3">
        <v>4.4062815435161209</v>
      </c>
    </row>
    <row r="4" spans="1:8" x14ac:dyDescent="0.25">
      <c r="A4" s="2">
        <f t="shared" ref="A4:A13" si="0">A3</f>
        <v>2018</v>
      </c>
      <c r="B4" s="2">
        <v>3</v>
      </c>
      <c r="C4" s="4">
        <v>81.019000000000005</v>
      </c>
      <c r="D4" s="3">
        <v>7.8245711175566779</v>
      </c>
      <c r="E4" s="3">
        <v>5.9972175502406238</v>
      </c>
      <c r="F4" s="4">
        <v>92.253</v>
      </c>
      <c r="G4" s="3">
        <v>3.4</v>
      </c>
      <c r="H4" s="3">
        <v>4.2475418540328915</v>
      </c>
    </row>
    <row r="5" spans="1:8" x14ac:dyDescent="0.25">
      <c r="A5" s="2">
        <f t="shared" si="0"/>
        <v>2018</v>
      </c>
      <c r="B5" s="2">
        <v>4</v>
      </c>
      <c r="C5" s="4">
        <v>80.655000000000001</v>
      </c>
      <c r="D5" s="3">
        <v>10.49856830536231</v>
      </c>
      <c r="E5" s="3">
        <v>5.8849616699914069</v>
      </c>
      <c r="F5" s="4">
        <v>90.352000000000004</v>
      </c>
      <c r="G5" s="3">
        <v>7.2</v>
      </c>
      <c r="H5" s="3">
        <v>4.0795791255906328</v>
      </c>
    </row>
    <row r="6" spans="1:8" x14ac:dyDescent="0.25">
      <c r="A6" s="2">
        <f t="shared" si="0"/>
        <v>2018</v>
      </c>
      <c r="B6" s="2">
        <v>5</v>
      </c>
      <c r="C6" s="4">
        <v>85.472999999999999</v>
      </c>
      <c r="D6" s="3">
        <v>10.152534614753762</v>
      </c>
      <c r="E6" s="3">
        <v>5.7610430052976582</v>
      </c>
      <c r="F6" s="4">
        <v>96.004000000000005</v>
      </c>
      <c r="G6" s="3">
        <v>6.8</v>
      </c>
      <c r="H6" s="3">
        <v>3.9030682760708912</v>
      </c>
    </row>
    <row r="7" spans="1:8" x14ac:dyDescent="0.25">
      <c r="A7" s="2">
        <f t="shared" si="0"/>
        <v>2018</v>
      </c>
      <c r="B7" s="2">
        <v>6</v>
      </c>
      <c r="C7" s="4">
        <v>87.31</v>
      </c>
      <c r="D7" s="3">
        <v>7.8223647347373193</v>
      </c>
      <c r="E7" s="3">
        <v>5.6263781282780476</v>
      </c>
      <c r="F7" s="4">
        <v>98.414000000000001</v>
      </c>
      <c r="G7" s="3">
        <v>5.6</v>
      </c>
      <c r="H7" s="3">
        <v>3.7189009192492697</v>
      </c>
    </row>
    <row r="8" spans="1:8" x14ac:dyDescent="0.25">
      <c r="A8" s="2">
        <f t="shared" si="0"/>
        <v>2018</v>
      </c>
      <c r="B8" s="2">
        <v>7</v>
      </c>
      <c r="C8" s="4">
        <v>95.852999999999994</v>
      </c>
      <c r="D8" s="3">
        <v>10.115655866769323</v>
      </c>
      <c r="E8" s="3">
        <v>5.4821885757463473</v>
      </c>
      <c r="F8" s="4">
        <v>100.214</v>
      </c>
      <c r="G8" s="3">
        <v>7.9</v>
      </c>
      <c r="H8" s="3">
        <v>3.5281698447155327</v>
      </c>
    </row>
    <row r="9" spans="1:8" x14ac:dyDescent="0.25">
      <c r="A9" s="2">
        <f t="shared" si="0"/>
        <v>2018</v>
      </c>
      <c r="B9" s="2">
        <v>8</v>
      </c>
      <c r="C9" s="4">
        <v>94.313999999999993</v>
      </c>
      <c r="D9" s="3">
        <v>5.6864947276037192</v>
      </c>
      <c r="E9" s="3">
        <v>5.3298483835862234</v>
      </c>
      <c r="F9" s="4">
        <v>89.814999999999998</v>
      </c>
      <c r="G9" s="3">
        <v>8.1</v>
      </c>
      <c r="H9" s="3">
        <v>3.3320984739400523</v>
      </c>
    </row>
    <row r="10" spans="1:8" x14ac:dyDescent="0.25">
      <c r="A10" s="2">
        <f t="shared" si="0"/>
        <v>2018</v>
      </c>
      <c r="B10" s="2">
        <v>9</v>
      </c>
      <c r="C10" s="4">
        <v>85.372</v>
      </c>
      <c r="D10" s="3">
        <v>4.7550445862422075</v>
      </c>
      <c r="E10" s="3">
        <v>5.1710533562432177</v>
      </c>
      <c r="F10" s="4">
        <v>93.227999999999994</v>
      </c>
      <c r="G10" s="3">
        <v>4.3</v>
      </c>
      <c r="H10" s="3">
        <v>3.1322138277095397</v>
      </c>
    </row>
    <row r="11" spans="1:8" x14ac:dyDescent="0.25">
      <c r="A11" s="2">
        <f t="shared" si="0"/>
        <v>2018</v>
      </c>
      <c r="B11" s="2">
        <v>10</v>
      </c>
      <c r="C11" s="4">
        <v>88.882999999999996</v>
      </c>
      <c r="D11" s="3">
        <v>10.282782795315004</v>
      </c>
      <c r="E11" s="3">
        <v>5.0075240652700952</v>
      </c>
      <c r="F11" s="4">
        <v>97.972999999999999</v>
      </c>
      <c r="G11" s="3">
        <v>8.4</v>
      </c>
      <c r="H11" s="3">
        <v>2.9303740310833502</v>
      </c>
    </row>
    <row r="12" spans="1:8" x14ac:dyDescent="0.25">
      <c r="A12" s="2">
        <f t="shared" si="0"/>
        <v>2018</v>
      </c>
      <c r="B12" s="2">
        <v>11</v>
      </c>
      <c r="C12" s="4">
        <v>85.77</v>
      </c>
      <c r="D12" s="3">
        <v>7.5139527992061694</v>
      </c>
      <c r="E12" s="3">
        <v>4.840952192721705</v>
      </c>
      <c r="F12" s="4">
        <v>95.941999999999993</v>
      </c>
      <c r="G12" s="3">
        <v>5.7</v>
      </c>
      <c r="H12" s="3">
        <v>2.7285183053828033</v>
      </c>
    </row>
    <row r="13" spans="1:8" x14ac:dyDescent="0.25">
      <c r="A13" s="2">
        <f t="shared" si="0"/>
        <v>2018</v>
      </c>
      <c r="B13" s="2">
        <v>12</v>
      </c>
      <c r="C13" s="4">
        <v>91.869</v>
      </c>
      <c r="D13" s="3">
        <v>2.9883982799999931</v>
      </c>
      <c r="E13" s="3">
        <v>4.6733957580647054</v>
      </c>
      <c r="F13" s="4">
        <v>98.951999999999998</v>
      </c>
      <c r="G13" s="3">
        <v>2.7</v>
      </c>
      <c r="H13" s="3">
        <v>2.5289657070659488</v>
      </c>
    </row>
    <row r="14" spans="1:8" x14ac:dyDescent="0.25">
      <c r="A14" s="2">
        <v>2019</v>
      </c>
      <c r="B14" s="2">
        <v>1</v>
      </c>
      <c r="C14" s="4">
        <v>83.236999999999995</v>
      </c>
      <c r="D14" s="3">
        <v>9.3881620543162736</v>
      </c>
      <c r="E14" s="3">
        <v>4.5070984058078709</v>
      </c>
      <c r="F14" s="4">
        <v>90.042000000000002</v>
      </c>
      <c r="G14" s="3">
        <v>5.5</v>
      </c>
      <c r="H14" s="3">
        <v>2.334241645486296</v>
      </c>
    </row>
    <row r="15" spans="1:8" x14ac:dyDescent="0.25">
      <c r="A15" s="2">
        <f>A14</f>
        <v>2019</v>
      </c>
      <c r="B15" s="2">
        <v>2</v>
      </c>
      <c r="C15" s="4">
        <v>78.171999999999997</v>
      </c>
      <c r="D15" s="3">
        <v>8.4982575413429906</v>
      </c>
      <c r="E15" s="3">
        <v>4.3441867667462226</v>
      </c>
      <c r="F15" s="4">
        <v>86.83</v>
      </c>
      <c r="G15" s="3">
        <v>5</v>
      </c>
      <c r="H15" s="3">
        <v>2.1468834073788083</v>
      </c>
    </row>
    <row r="16" spans="1:8" x14ac:dyDescent="0.25">
      <c r="A16" s="2">
        <f t="shared" ref="A16:A25" si="1">A15</f>
        <v>2019</v>
      </c>
      <c r="B16" s="2">
        <v>3</v>
      </c>
      <c r="C16" s="4">
        <v>87.834000000000003</v>
      </c>
      <c r="D16" s="3">
        <v>8.4117127685198199</v>
      </c>
      <c r="E16" s="3">
        <v>4.1871264344281505</v>
      </c>
      <c r="F16" s="4">
        <v>96.495999999999995</v>
      </c>
      <c r="G16" s="3">
        <v>4.5999999999999996</v>
      </c>
      <c r="H16" s="3">
        <v>1.9696481238086234</v>
      </c>
    </row>
    <row r="17" spans="1:8" x14ac:dyDescent="0.25">
      <c r="A17" s="2">
        <f t="shared" si="1"/>
        <v>2019</v>
      </c>
      <c r="B17" s="2">
        <v>4</v>
      </c>
      <c r="C17" s="4">
        <v>87.457999999999998</v>
      </c>
      <c r="D17" s="3">
        <v>8.4354872489046606</v>
      </c>
      <c r="E17" s="3">
        <v>4.0386714795391692</v>
      </c>
      <c r="F17" s="4">
        <v>95.965000000000003</v>
      </c>
      <c r="G17" s="3">
        <v>6.2</v>
      </c>
      <c r="H17" s="3">
        <v>1.8054910589375885</v>
      </c>
    </row>
    <row r="18" spans="1:8" x14ac:dyDescent="0.25">
      <c r="A18" s="2">
        <f t="shared" si="1"/>
        <v>2019</v>
      </c>
      <c r="B18" s="2">
        <v>5</v>
      </c>
      <c r="C18" s="4">
        <v>92.87</v>
      </c>
      <c r="D18" s="3">
        <v>8.6548160409945609</v>
      </c>
      <c r="E18" s="3">
        <v>3.9018693468157726</v>
      </c>
      <c r="F18" s="4">
        <v>100.179</v>
      </c>
      <c r="G18" s="3">
        <v>4.3</v>
      </c>
      <c r="H18" s="3">
        <v>1.6575501402522872</v>
      </c>
    </row>
    <row r="19" spans="1:8" x14ac:dyDescent="0.25">
      <c r="A19" s="2">
        <f t="shared" si="1"/>
        <v>2019</v>
      </c>
      <c r="B19" s="2">
        <v>6</v>
      </c>
      <c r="C19" s="4">
        <v>89.68</v>
      </c>
      <c r="D19" s="3">
        <v>2.7149065009195672</v>
      </c>
      <c r="E19" s="3">
        <v>3.7800728154228835</v>
      </c>
      <c r="F19" s="4">
        <v>100.565</v>
      </c>
      <c r="G19" s="3">
        <v>2.2000000000000002</v>
      </c>
      <c r="H19" s="3">
        <v>1.529268469471321</v>
      </c>
    </row>
    <row r="20" spans="1:8" x14ac:dyDescent="0.25">
      <c r="A20" s="2">
        <f t="shared" si="1"/>
        <v>2019</v>
      </c>
      <c r="B20" s="2">
        <v>7</v>
      </c>
      <c r="C20" s="4">
        <v>100.425</v>
      </c>
      <c r="D20" s="3">
        <v>4.7691586015348841</v>
      </c>
      <c r="E20" s="3">
        <v>3.6769647302680761</v>
      </c>
      <c r="F20" s="4">
        <v>105.331</v>
      </c>
      <c r="G20" s="3">
        <v>5.0999999999999996</v>
      </c>
      <c r="H20" s="3">
        <v>1.424272651775774</v>
      </c>
    </row>
    <row r="21" spans="1:8" x14ac:dyDescent="0.25">
      <c r="A21" s="2">
        <f t="shared" si="1"/>
        <v>2019</v>
      </c>
      <c r="B21" s="2">
        <v>8</v>
      </c>
      <c r="C21" s="4">
        <v>97.849000000000004</v>
      </c>
      <c r="D21" s="3">
        <v>3.7479056906015495</v>
      </c>
      <c r="E21" s="3">
        <v>3.5961539663759723</v>
      </c>
      <c r="F21" s="4">
        <v>90.831999999999994</v>
      </c>
      <c r="G21" s="3">
        <v>1.1000000000000001</v>
      </c>
      <c r="H21" s="3">
        <v>1.3462358709252391</v>
      </c>
    </row>
    <row r="22" spans="1:8" x14ac:dyDescent="0.25">
      <c r="A22" s="2">
        <f t="shared" si="1"/>
        <v>2019</v>
      </c>
      <c r="B22" s="2">
        <v>9</v>
      </c>
      <c r="C22" s="4">
        <v>89.221000000000004</v>
      </c>
      <c r="D22" s="3">
        <v>4.5088801042932669</v>
      </c>
      <c r="E22" s="3">
        <v>3.5413252455678101</v>
      </c>
      <c r="F22" s="4">
        <v>96.497</v>
      </c>
      <c r="G22" s="3">
        <v>3.5</v>
      </c>
      <c r="H22" s="3">
        <v>1.2990865695229361</v>
      </c>
    </row>
    <row r="23" spans="1:8" x14ac:dyDescent="0.25">
      <c r="A23" s="2">
        <f t="shared" si="1"/>
        <v>2019</v>
      </c>
      <c r="B23" s="2">
        <v>10</v>
      </c>
      <c r="C23" s="4">
        <v>93.661000000000001</v>
      </c>
      <c r="D23" s="3">
        <v>5.3745836041823702</v>
      </c>
      <c r="E23" s="3">
        <v>3.5161738279790109</v>
      </c>
      <c r="F23" s="4">
        <v>101.87</v>
      </c>
      <c r="G23" s="3">
        <v>4</v>
      </c>
      <c r="H23" s="3">
        <v>1.2867360904588259</v>
      </c>
    </row>
    <row r="24" spans="1:8" x14ac:dyDescent="0.25">
      <c r="A24" s="2">
        <f t="shared" si="1"/>
        <v>2019</v>
      </c>
      <c r="B24" s="2">
        <v>11</v>
      </c>
      <c r="C24" s="4">
        <v>87.557000000000002</v>
      </c>
      <c r="D24" s="3">
        <v>2.0834452366434109</v>
      </c>
      <c r="E24" s="3">
        <v>3.5244621650546293</v>
      </c>
      <c r="F24" s="4">
        <v>96.835999999999999</v>
      </c>
      <c r="G24" s="3">
        <v>0.9</v>
      </c>
      <c r="H24" s="3">
        <v>1.3132486178333194</v>
      </c>
    </row>
    <row r="25" spans="1:8" x14ac:dyDescent="0.25">
      <c r="A25" s="2">
        <f t="shared" si="1"/>
        <v>2019</v>
      </c>
      <c r="B25" s="2">
        <v>12</v>
      </c>
      <c r="C25" s="4">
        <v>94.989000000000004</v>
      </c>
      <c r="D25" s="3">
        <v>3.3962041199999904</v>
      </c>
      <c r="E25" s="3">
        <v>3.5700817644741787</v>
      </c>
      <c r="F25" s="4">
        <v>103.944</v>
      </c>
      <c r="G25" s="3">
        <v>5</v>
      </c>
      <c r="H25" s="3">
        <v>1.3828767568516567</v>
      </c>
    </row>
    <row r="26" spans="1:8" x14ac:dyDescent="0.25">
      <c r="A26" s="2">
        <v>2020</v>
      </c>
      <c r="B26" s="2">
        <v>1</v>
      </c>
      <c r="C26" s="4">
        <v>86.09</v>
      </c>
      <c r="D26" s="3">
        <v>3.4276866811781881</v>
      </c>
      <c r="E26" s="3">
        <v>3.6568240632971438</v>
      </c>
      <c r="F26" s="4">
        <v>92.001999999999995</v>
      </c>
      <c r="G26" s="3">
        <v>2.2000000000000002</v>
      </c>
      <c r="H26" s="3">
        <v>1.4998444148983949</v>
      </c>
    </row>
    <row r="27" spans="1:8" x14ac:dyDescent="0.25">
      <c r="A27" s="2">
        <f>A26</f>
        <v>2020</v>
      </c>
      <c r="B27" s="2">
        <v>2</v>
      </c>
      <c r="C27" s="4">
        <v>79.774000000000001</v>
      </c>
      <c r="D27" s="3">
        <v>2.0493850822659088</v>
      </c>
      <c r="E27" s="3">
        <v>3.7884684237465875</v>
      </c>
      <c r="F27" s="4">
        <v>89.655000000000001</v>
      </c>
      <c r="G27" s="3">
        <v>3.3</v>
      </c>
      <c r="H27" s="3">
        <v>1.6686266884721985</v>
      </c>
    </row>
    <row r="28" spans="1:8" x14ac:dyDescent="0.25">
      <c r="A28" s="2">
        <f t="shared" ref="A28:A37" si="2">A27</f>
        <v>2020</v>
      </c>
      <c r="B28" s="2">
        <v>3</v>
      </c>
      <c r="C28" s="4">
        <v>68.771000000000001</v>
      </c>
      <c r="D28" s="3">
        <v>-21.70361940844916</v>
      </c>
      <c r="E28" s="3">
        <v>3.9687782957273701</v>
      </c>
      <c r="F28" s="4">
        <v>78.236000000000004</v>
      </c>
      <c r="G28" s="3">
        <v>-18.899999999999999</v>
      </c>
      <c r="H28" s="3">
        <v>1.8937472959873634</v>
      </c>
    </row>
    <row r="29" spans="1:8" x14ac:dyDescent="0.25">
      <c r="A29" s="2">
        <f t="shared" si="2"/>
        <v>2020</v>
      </c>
      <c r="B29" s="2">
        <v>4</v>
      </c>
      <c r="C29" s="4">
        <v>51.097000000000001</v>
      </c>
      <c r="D29" s="3">
        <v>-41.575162120231354</v>
      </c>
      <c r="E29" s="3">
        <v>4.2013963594678598</v>
      </c>
      <c r="F29" s="4">
        <v>56.131</v>
      </c>
      <c r="G29" s="3">
        <v>-41.5</v>
      </c>
      <c r="H29" s="3">
        <v>2.1798432456714858</v>
      </c>
    </row>
    <row r="30" spans="1:8" x14ac:dyDescent="0.25">
      <c r="A30" s="2">
        <f t="shared" si="2"/>
        <v>2020</v>
      </c>
      <c r="B30" s="2">
        <v>5</v>
      </c>
      <c r="C30" s="4">
        <v>63.997999999999998</v>
      </c>
      <c r="D30" s="3">
        <v>-31.088981817973959</v>
      </c>
      <c r="E30" s="3">
        <v>4.4881824898003027</v>
      </c>
      <c r="F30" s="4">
        <v>66.44</v>
      </c>
      <c r="G30" s="3">
        <v>-33.700000000000003</v>
      </c>
      <c r="H30" s="3">
        <v>2.5301075355232747</v>
      </c>
    </row>
    <row r="31" spans="1:8" x14ac:dyDescent="0.25">
      <c r="A31" s="2">
        <f t="shared" si="2"/>
        <v>2020</v>
      </c>
      <c r="B31" s="2">
        <v>6</v>
      </c>
      <c r="C31" s="4">
        <v>79.998000000000005</v>
      </c>
      <c r="D31" s="3">
        <v>-10.796120081143446</v>
      </c>
      <c r="E31" s="3">
        <v>4.8278176338847434</v>
      </c>
      <c r="F31" s="4">
        <v>82.453999999999994</v>
      </c>
      <c r="G31" s="3">
        <v>-18</v>
      </c>
      <c r="H31" s="3">
        <v>2.944699841093823</v>
      </c>
    </row>
    <row r="32" spans="1:8" x14ac:dyDescent="0.25">
      <c r="A32" s="2">
        <f t="shared" si="2"/>
        <v>2020</v>
      </c>
      <c r="B32" s="2">
        <v>7</v>
      </c>
      <c r="C32" s="4">
        <v>98.22</v>
      </c>
      <c r="D32" s="3">
        <v>-2.195282872264781</v>
      </c>
      <c r="E32" s="3">
        <v>5.2165121024709649</v>
      </c>
      <c r="F32" s="4">
        <v>90.924999999999997</v>
      </c>
      <c r="G32" s="3">
        <v>-13.7</v>
      </c>
      <c r="H32" s="3">
        <v>3.4212638582442558</v>
      </c>
    </row>
    <row r="33" spans="1:8" x14ac:dyDescent="0.25">
      <c r="A33" s="2">
        <f t="shared" si="2"/>
        <v>2020</v>
      </c>
      <c r="B33" s="2">
        <v>8</v>
      </c>
      <c r="C33" s="4">
        <v>90.271000000000001</v>
      </c>
      <c r="D33" s="3">
        <v>-7.743784499881734</v>
      </c>
      <c r="E33" s="3">
        <v>5.6493912106340938</v>
      </c>
      <c r="F33" s="4">
        <v>76.887</v>
      </c>
      <c r="G33" s="3">
        <v>-15.4</v>
      </c>
      <c r="H33" s="3">
        <v>3.9559887897911787</v>
      </c>
    </row>
    <row r="34" spans="1:8" x14ac:dyDescent="0.25">
      <c r="A34" s="2">
        <f t="shared" si="2"/>
        <v>2020</v>
      </c>
      <c r="B34" s="2">
        <v>9</v>
      </c>
      <c r="C34" s="4">
        <v>85.129000000000005</v>
      </c>
      <c r="D34" s="3">
        <v>-4.5860633227309826</v>
      </c>
      <c r="E34" s="3">
        <v>6.1210655654649013</v>
      </c>
      <c r="F34" s="4">
        <v>84.206000000000003</v>
      </c>
      <c r="G34" s="3">
        <v>-12.7</v>
      </c>
      <c r="H34" s="3">
        <v>4.5438748618943743</v>
      </c>
    </row>
    <row r="35" spans="1:8" x14ac:dyDescent="0.25">
      <c r="A35" s="2">
        <f t="shared" si="2"/>
        <v>2020</v>
      </c>
      <c r="B35" s="2">
        <v>10</v>
      </c>
      <c r="C35" s="4">
        <v>85.614999999999995</v>
      </c>
      <c r="D35" s="3">
        <v>-8.5904405255189058</v>
      </c>
      <c r="E35" s="3">
        <v>6.6252156924075951</v>
      </c>
      <c r="F35" s="4">
        <v>87.528000000000006</v>
      </c>
      <c r="G35" s="3">
        <v>-14.1</v>
      </c>
      <c r="H35" s="3">
        <v>5.1785781348254467</v>
      </c>
    </row>
    <row r="36" spans="1:8" x14ac:dyDescent="0.25">
      <c r="A36" s="2">
        <f t="shared" si="2"/>
        <v>2020</v>
      </c>
      <c r="B36" s="2">
        <v>11</v>
      </c>
      <c r="C36" s="4">
        <v>80.518000000000001</v>
      </c>
      <c r="D36" s="3">
        <v>-8.0388646146242628</v>
      </c>
      <c r="E36" s="3">
        <v>7.1547785662891474</v>
      </c>
      <c r="F36" s="4">
        <v>84.593999999999994</v>
      </c>
      <c r="G36" s="3">
        <v>-12.6</v>
      </c>
      <c r="H36" s="3">
        <v>5.8525571775461467</v>
      </c>
    </row>
    <row r="37" spans="1:8" x14ac:dyDescent="0.25">
      <c r="A37" s="2">
        <f t="shared" si="2"/>
        <v>2020</v>
      </c>
      <c r="B37" s="2">
        <v>12</v>
      </c>
      <c r="C37" s="4">
        <v>90.903000000000006</v>
      </c>
      <c r="D37" s="3">
        <v>-4.3015735799999959</v>
      </c>
      <c r="E37" s="3">
        <v>7.7016345191436182</v>
      </c>
      <c r="F37" s="4">
        <v>94.915000000000006</v>
      </c>
      <c r="G37" s="3">
        <v>-8.6999999999999993</v>
      </c>
      <c r="H37" s="3">
        <v>6.5569317688699744</v>
      </c>
    </row>
    <row r="38" spans="1:8" x14ac:dyDescent="0.25">
      <c r="A38" s="2">
        <v>2021</v>
      </c>
      <c r="B38" s="2">
        <v>1</v>
      </c>
      <c r="C38" s="4">
        <v>75.162999999999997</v>
      </c>
      <c r="D38" s="3">
        <v>-12.691860487753781</v>
      </c>
      <c r="E38" s="3">
        <v>8.2566087688952816</v>
      </c>
      <c r="F38" s="4">
        <v>77.259</v>
      </c>
      <c r="G38" s="3">
        <v>-16</v>
      </c>
      <c r="H38" s="3">
        <v>7.2815402600286552</v>
      </c>
    </row>
    <row r="39" spans="1:8" x14ac:dyDescent="0.25">
      <c r="A39" s="2">
        <f>A38</f>
        <v>2021</v>
      </c>
      <c r="B39" s="2">
        <v>2</v>
      </c>
      <c r="C39" s="4">
        <v>73.819999999999993</v>
      </c>
      <c r="D39" s="3">
        <v>-7.4631618458709141</v>
      </c>
      <c r="E39" s="3">
        <v>8.809692977350414</v>
      </c>
      <c r="F39" s="4">
        <v>78.935000000000002</v>
      </c>
      <c r="G39" s="3">
        <v>-12</v>
      </c>
      <c r="H39" s="3">
        <v>8.0151614931032977</v>
      </c>
    </row>
    <row r="40" spans="1:8" x14ac:dyDescent="0.25">
      <c r="A40" s="2">
        <f t="shared" ref="A40:A49" si="3">A39</f>
        <v>2021</v>
      </c>
      <c r="B40" s="2">
        <v>3</v>
      </c>
      <c r="C40" s="4">
        <v>89.683000000000007</v>
      </c>
      <c r="D40" s="3">
        <v>30.408955794279578</v>
      </c>
      <c r="E40" s="3">
        <v>9.3494240515057996</v>
      </c>
      <c r="F40" s="4">
        <v>95.924000000000007</v>
      </c>
      <c r="G40" s="3">
        <v>22.6</v>
      </c>
      <c r="H40" s="3">
        <v>8.7449575365458436</v>
      </c>
    </row>
    <row r="41" spans="1:8" x14ac:dyDescent="0.25">
      <c r="A41" s="2">
        <f t="shared" si="3"/>
        <v>2021</v>
      </c>
      <c r="B41" s="2">
        <v>4</v>
      </c>
      <c r="C41" s="4">
        <v>83.137</v>
      </c>
      <c r="D41" s="3">
        <v>62.70325430455874</v>
      </c>
      <c r="E41" s="3">
        <v>9.8632088389954991</v>
      </c>
      <c r="F41" s="4">
        <v>89.706000000000003</v>
      </c>
      <c r="G41" s="3">
        <v>59.8</v>
      </c>
      <c r="H41" s="3">
        <v>9.4567005170378788</v>
      </c>
    </row>
    <row r="42" spans="1:8" x14ac:dyDescent="0.25">
      <c r="A42" s="2">
        <f t="shared" si="3"/>
        <v>2021</v>
      </c>
      <c r="B42" s="2">
        <v>5</v>
      </c>
      <c r="C42" s="4">
        <v>90.322999999999993</v>
      </c>
      <c r="D42" s="3">
        <v>41.135167673362652</v>
      </c>
      <c r="E42" s="3">
        <v>10.339916654935712</v>
      </c>
      <c r="F42" s="4">
        <v>94.635000000000005</v>
      </c>
      <c r="G42" s="3">
        <v>42.4</v>
      </c>
      <c r="H42" s="3">
        <v>10.13712471698762</v>
      </c>
    </row>
    <row r="43" spans="1:8" x14ac:dyDescent="0.25">
      <c r="A43" s="2">
        <f t="shared" si="3"/>
        <v>2021</v>
      </c>
      <c r="B43" s="2">
        <v>6</v>
      </c>
      <c r="C43" s="4">
        <v>103.69</v>
      </c>
      <c r="D43" s="3">
        <v>29.614743786767427</v>
      </c>
      <c r="E43" s="3">
        <v>10.772086262044411</v>
      </c>
      <c r="F43" s="4">
        <v>105.30800000000001</v>
      </c>
      <c r="G43" s="3">
        <v>27.7</v>
      </c>
      <c r="H43" s="3">
        <v>10.776460481267376</v>
      </c>
    </row>
    <row r="44" spans="1:8" x14ac:dyDescent="0.25">
      <c r="A44" s="2">
        <f t="shared" si="3"/>
        <v>2021</v>
      </c>
      <c r="B44" s="2">
        <v>7</v>
      </c>
      <c r="C44" s="4">
        <v>123.739</v>
      </c>
      <c r="D44" s="3">
        <v>25.981197618804174</v>
      </c>
      <c r="E44" s="3">
        <v>11.154394982138072</v>
      </c>
      <c r="F44" s="4">
        <v>110.23</v>
      </c>
      <c r="G44" s="3">
        <v>21.2</v>
      </c>
      <c r="H44" s="3">
        <v>11.367178632199673</v>
      </c>
    </row>
    <row r="45" spans="1:8" x14ac:dyDescent="0.25">
      <c r="A45" s="2">
        <f t="shared" si="3"/>
        <v>2021</v>
      </c>
      <c r="B45" s="2">
        <v>8</v>
      </c>
      <c r="C45" s="4">
        <v>129.077</v>
      </c>
      <c r="D45" s="3">
        <v>42.987141899764161</v>
      </c>
      <c r="E45" s="3">
        <v>11.482828654916833</v>
      </c>
      <c r="F45" s="4">
        <v>101.667</v>
      </c>
      <c r="G45" s="3">
        <v>32.200000000000003</v>
      </c>
      <c r="H45" s="3">
        <v>11.902925237906944</v>
      </c>
    </row>
    <row r="46" spans="1:8" x14ac:dyDescent="0.25">
      <c r="A46" s="2">
        <f t="shared" si="3"/>
        <v>2021</v>
      </c>
      <c r="B46" s="2">
        <v>9</v>
      </c>
      <c r="C46" s="4">
        <v>111.352</v>
      </c>
      <c r="D46" s="3">
        <v>30.803591993326805</v>
      </c>
      <c r="E46" s="3">
        <v>11.754402759152821</v>
      </c>
      <c r="F46" s="4">
        <v>107.66200000000001</v>
      </c>
      <c r="G46" s="3">
        <v>27.9</v>
      </c>
      <c r="H46" s="3">
        <v>12.378029201328829</v>
      </c>
    </row>
    <row r="47" spans="1:8" x14ac:dyDescent="0.25">
      <c r="A47" s="2">
        <f t="shared" si="3"/>
        <v>2021</v>
      </c>
      <c r="B47" s="2">
        <v>10</v>
      </c>
      <c r="C47" s="4">
        <v>107.086</v>
      </c>
      <c r="D47" s="3">
        <v>25.079263632625405</v>
      </c>
      <c r="E47" s="3">
        <v>11.968320573149061</v>
      </c>
      <c r="F47" s="4">
        <v>110.417</v>
      </c>
      <c r="G47" s="3">
        <v>26.2</v>
      </c>
      <c r="H47" s="3">
        <v>12.78822894448567</v>
      </c>
    </row>
    <row r="48" spans="1:8" x14ac:dyDescent="0.25">
      <c r="A48" s="2">
        <f t="shared" si="3"/>
        <v>2021</v>
      </c>
      <c r="B48" s="2">
        <v>11</v>
      </c>
      <c r="C48" s="4">
        <v>102.026</v>
      </c>
      <c r="D48" s="3">
        <v>26.711680310662821</v>
      </c>
      <c r="E48" s="3">
        <v>12.125108235572061</v>
      </c>
      <c r="F48" s="4">
        <v>110.76</v>
      </c>
      <c r="G48" s="3">
        <v>30.9</v>
      </c>
      <c r="H48" s="3">
        <v>13.130340804036608</v>
      </c>
    </row>
    <row r="49" spans="1:8" x14ac:dyDescent="0.25">
      <c r="A49" s="2">
        <f t="shared" si="3"/>
        <v>2021</v>
      </c>
      <c r="B49" s="2">
        <v>12</v>
      </c>
      <c r="C49" s="4">
        <v>110.904</v>
      </c>
      <c r="D49" s="3">
        <v>22.001895289999986</v>
      </c>
      <c r="E49" s="3">
        <v>12.226202367245239</v>
      </c>
      <c r="F49" s="4">
        <v>117.495</v>
      </c>
      <c r="G49" s="3">
        <v>23.8</v>
      </c>
      <c r="H49" s="3">
        <v>13.402112489630749</v>
      </c>
    </row>
    <row r="50" spans="1:8" x14ac:dyDescent="0.25">
      <c r="A50" s="2">
        <v>2022</v>
      </c>
      <c r="B50" s="2">
        <v>1</v>
      </c>
      <c r="C50" s="4">
        <v>89.921000000000006</v>
      </c>
      <c r="D50" s="3">
        <v>19.600000000000001</v>
      </c>
      <c r="E50" s="3">
        <v>12.274052545386121</v>
      </c>
      <c r="F50" s="4">
        <v>99.373999999999995</v>
      </c>
      <c r="G50" s="3">
        <v>28.6</v>
      </c>
      <c r="H50" s="3">
        <v>13.602525715028026</v>
      </c>
    </row>
    <row r="51" spans="1:8" x14ac:dyDescent="0.25">
      <c r="A51" s="2">
        <f>A50</f>
        <v>2022</v>
      </c>
      <c r="B51" s="2">
        <v>2</v>
      </c>
      <c r="C51" s="4">
        <v>89.739000000000004</v>
      </c>
      <c r="D51" s="3">
        <v>21.6</v>
      </c>
      <c r="E51" s="3">
        <v>12.271787214776309</v>
      </c>
      <c r="F51" s="4">
        <v>100.033</v>
      </c>
      <c r="G51" s="3">
        <v>26.7</v>
      </c>
      <c r="H51" s="3">
        <v>13.731284269509926</v>
      </c>
    </row>
    <row r="52" spans="1:8" x14ac:dyDescent="0.25">
      <c r="A52" s="2">
        <f t="shared" ref="A52:A61" si="4">A51</f>
        <v>2022</v>
      </c>
      <c r="B52" s="2">
        <v>3</v>
      </c>
      <c r="C52" s="4">
        <v>97.26</v>
      </c>
      <c r="D52" s="3">
        <v>8.4</v>
      </c>
      <c r="E52" s="3">
        <v>12.223043566548418</v>
      </c>
      <c r="F52" s="4">
        <v>115.81100000000001</v>
      </c>
      <c r="G52" s="3">
        <v>20.7</v>
      </c>
      <c r="H52" s="3">
        <v>13.789133433627722</v>
      </c>
    </row>
    <row r="53" spans="1:8" x14ac:dyDescent="0.25">
      <c r="A53" s="2">
        <f t="shared" si="4"/>
        <v>2022</v>
      </c>
      <c r="B53" s="2">
        <v>4</v>
      </c>
      <c r="C53" s="4">
        <v>101.81100000000001</v>
      </c>
      <c r="D53" s="3">
        <v>22.5</v>
      </c>
      <c r="E53" s="3">
        <v>12.132106584389595</v>
      </c>
      <c r="F53" s="4">
        <v>114.554</v>
      </c>
      <c r="G53" s="3">
        <v>27.7</v>
      </c>
      <c r="H53" s="3">
        <v>13.777719093191751</v>
      </c>
    </row>
    <row r="54" spans="1:8" x14ac:dyDescent="0.25">
      <c r="A54" s="2">
        <f t="shared" si="4"/>
        <v>2022</v>
      </c>
      <c r="B54" s="2">
        <v>5</v>
      </c>
      <c r="C54" s="4">
        <v>109.083</v>
      </c>
      <c r="D54" s="3">
        <v>20.8</v>
      </c>
      <c r="E54" s="3">
        <v>12.002995762850421</v>
      </c>
      <c r="F54" s="4">
        <v>121.45</v>
      </c>
      <c r="G54" s="3">
        <v>28.3</v>
      </c>
      <c r="H54" s="3">
        <v>13.699167055301677</v>
      </c>
    </row>
    <row r="55" spans="1:8" x14ac:dyDescent="0.25">
      <c r="A55" s="2">
        <f t="shared" si="4"/>
        <v>2022</v>
      </c>
      <c r="B55" s="2">
        <v>6</v>
      </c>
      <c r="C55" s="4">
        <v>114.502</v>
      </c>
      <c r="D55" s="3">
        <v>10.4</v>
      </c>
      <c r="E55" s="3">
        <v>11.840450589079788</v>
      </c>
      <c r="F55" s="4">
        <v>128.1</v>
      </c>
      <c r="G55" s="3">
        <v>21.6</v>
      </c>
      <c r="H55" s="3">
        <v>13.556569952120137</v>
      </c>
    </row>
    <row r="56" spans="1:8" x14ac:dyDescent="0.25">
      <c r="A56" s="2">
        <f t="shared" si="4"/>
        <v>2022</v>
      </c>
      <c r="B56" s="2">
        <v>7</v>
      </c>
      <c r="C56" s="4">
        <v>119.062</v>
      </c>
      <c r="D56" s="3">
        <v>-3.8</v>
      </c>
      <c r="E56" s="3">
        <v>11.64982145329861</v>
      </c>
      <c r="F56" s="4">
        <v>125.08</v>
      </c>
      <c r="G56" s="3">
        <v>13.5</v>
      </c>
      <c r="H56" s="3">
        <v>13.354034362542036</v>
      </c>
    </row>
    <row r="57" spans="1:8" x14ac:dyDescent="0.25">
      <c r="A57" s="2">
        <f t="shared" si="4"/>
        <v>2022</v>
      </c>
      <c r="B57" s="2">
        <v>8</v>
      </c>
      <c r="C57" s="4">
        <v>121.664</v>
      </c>
      <c r="D57" s="3">
        <v>-5.7</v>
      </c>
      <c r="E57" s="3">
        <v>11.436358714436896</v>
      </c>
      <c r="F57" s="4">
        <v>115.559</v>
      </c>
      <c r="G57" s="3">
        <v>13.7</v>
      </c>
      <c r="H57" s="3">
        <v>13.096225436993379</v>
      </c>
    </row>
    <row r="58" spans="1:8" x14ac:dyDescent="0.25">
      <c r="A58" s="2">
        <f t="shared" si="4"/>
        <v>2022</v>
      </c>
      <c r="B58" s="2">
        <v>9</v>
      </c>
      <c r="C58" s="4">
        <v>111.223</v>
      </c>
      <c r="D58" s="3">
        <v>-0.1</v>
      </c>
      <c r="E58" s="3">
        <v>11.204239827157059</v>
      </c>
      <c r="F58" s="4">
        <v>123.026</v>
      </c>
      <c r="G58" s="3">
        <v>14.3</v>
      </c>
      <c r="H58" s="3">
        <v>12.78781846240277</v>
      </c>
    </row>
    <row r="59" spans="1:8" x14ac:dyDescent="0.25">
      <c r="A59" s="2">
        <f t="shared" si="4"/>
        <v>2022</v>
      </c>
      <c r="B59" s="2">
        <v>10</v>
      </c>
      <c r="C59" s="4">
        <v>108.59099999999999</v>
      </c>
      <c r="D59" s="3">
        <v>1.4</v>
      </c>
      <c r="E59" s="3">
        <v>10.956452221210791</v>
      </c>
      <c r="F59" s="4">
        <v>121.913</v>
      </c>
      <c r="G59" s="3">
        <v>10.4</v>
      </c>
      <c r="H59" s="3">
        <v>12.433530654487916</v>
      </c>
    </row>
    <row r="60" spans="1:8" x14ac:dyDescent="0.25">
      <c r="A60" s="2">
        <f t="shared" si="4"/>
        <v>2022</v>
      </c>
      <c r="B60" s="2">
        <v>11</v>
      </c>
      <c r="C60" s="4">
        <v>109.494</v>
      </c>
      <c r="D60" s="3">
        <v>7.3</v>
      </c>
      <c r="E60" s="3">
        <v>10.695198309695121</v>
      </c>
      <c r="F60" s="4">
        <v>124.592</v>
      </c>
      <c r="G60" s="3">
        <v>12.5</v>
      </c>
      <c r="H60" s="3">
        <v>12.038184241573299</v>
      </c>
    </row>
    <row r="61" spans="1:8" x14ac:dyDescent="0.25">
      <c r="A61" s="2">
        <f t="shared" si="4"/>
        <v>2022</v>
      </c>
      <c r="B61" s="2">
        <v>12</v>
      </c>
      <c r="C61" s="4">
        <v>120.283</v>
      </c>
      <c r="D61" s="3">
        <v>8.5</v>
      </c>
      <c r="E61" s="3">
        <v>10.422016863191713</v>
      </c>
      <c r="F61" s="4">
        <v>130.41399999999999</v>
      </c>
      <c r="G61" s="3">
        <v>11</v>
      </c>
      <c r="H61" s="3">
        <v>11.606460234576844</v>
      </c>
    </row>
    <row r="62" spans="1:8" x14ac:dyDescent="0.25">
      <c r="A62" s="2">
        <v>2023</v>
      </c>
      <c r="B62" s="2">
        <v>1</v>
      </c>
      <c r="C62" s="4">
        <v>101.008</v>
      </c>
      <c r="D62" s="3">
        <v>12.3</v>
      </c>
      <c r="E62" s="3">
        <v>10.138210874621837</v>
      </c>
      <c r="F62" s="4">
        <v>111.58799999999999</v>
      </c>
      <c r="G62" s="3">
        <v>12.3</v>
      </c>
      <c r="H62" s="3">
        <v>11.14307171495525</v>
      </c>
    </row>
    <row r="63" spans="1:8" x14ac:dyDescent="0.25">
      <c r="A63" s="2">
        <f>A62</f>
        <v>2023</v>
      </c>
      <c r="B63" s="2">
        <v>2</v>
      </c>
      <c r="C63" s="4">
        <v>96.896000000000001</v>
      </c>
      <c r="D63" s="3">
        <v>8</v>
      </c>
      <c r="E63" s="3">
        <v>9.8449498635134827</v>
      </c>
      <c r="F63" s="4">
        <v>107.583</v>
      </c>
      <c r="G63" s="3">
        <v>7.5</v>
      </c>
      <c r="H63" s="3">
        <v>10.652689648871149</v>
      </c>
    </row>
    <row r="64" spans="1:8" x14ac:dyDescent="0.25">
      <c r="A64" s="2">
        <f t="shared" ref="A64:A73" si="5">A63</f>
        <v>2023</v>
      </c>
      <c r="B64" s="2">
        <v>3</v>
      </c>
      <c r="C64" s="4">
        <v>113.03100000000001</v>
      </c>
      <c r="D64" s="3">
        <v>16.2</v>
      </c>
      <c r="E64" s="3">
        <v>9.5435534736394558</v>
      </c>
      <c r="F64" s="4">
        <v>126.69499999999999</v>
      </c>
      <c r="G64" s="3">
        <v>9.4</v>
      </c>
      <c r="H64" s="3">
        <v>10.140065344729191</v>
      </c>
    </row>
    <row r="65" spans="1:8" x14ac:dyDescent="0.25">
      <c r="A65" s="2">
        <f t="shared" si="5"/>
        <v>2023</v>
      </c>
      <c r="B65" s="2">
        <v>4</v>
      </c>
      <c r="C65" s="4">
        <v>109.467</v>
      </c>
      <c r="D65" s="3">
        <v>7.5</v>
      </c>
      <c r="E65" s="3">
        <v>9.2352132272542633</v>
      </c>
      <c r="F65" s="4">
        <v>114.93300000000001</v>
      </c>
      <c r="G65" s="3">
        <v>0.3</v>
      </c>
      <c r="H65" s="3">
        <v>9.6097311741528504</v>
      </c>
    </row>
    <row r="66" spans="1:8" x14ac:dyDescent="0.25">
      <c r="A66" s="2">
        <f t="shared" si="5"/>
        <v>2023</v>
      </c>
      <c r="B66" s="2">
        <v>5</v>
      </c>
      <c r="C66" s="4">
        <v>114.16500000000001</v>
      </c>
      <c r="D66" s="3">
        <v>4.7</v>
      </c>
      <c r="E66" s="3">
        <v>8.9215828998434077</v>
      </c>
      <c r="F66" s="4">
        <v>122.748</v>
      </c>
      <c r="G66" s="3">
        <v>1.1000000000000001</v>
      </c>
      <c r="H66" s="3">
        <v>9.066168115338888</v>
      </c>
    </row>
    <row r="67" spans="1:8" x14ac:dyDescent="0.25">
      <c r="A67" s="2">
        <f t="shared" si="5"/>
        <v>2023</v>
      </c>
      <c r="B67" s="2">
        <v>6</v>
      </c>
      <c r="C67" s="4">
        <v>118.387</v>
      </c>
      <c r="D67" s="3">
        <v>3.4</v>
      </c>
      <c r="E67" s="3">
        <v>8.6041957659738326</v>
      </c>
      <c r="F67" s="4">
        <v>126.839</v>
      </c>
      <c r="G67" s="3">
        <v>-1</v>
      </c>
      <c r="H67" s="3">
        <v>8.5132106373747494</v>
      </c>
    </row>
    <row r="68" spans="1:8" x14ac:dyDescent="0.25">
      <c r="A68" s="2">
        <f t="shared" si="5"/>
        <v>2023</v>
      </c>
      <c r="B68" s="2">
        <v>7</v>
      </c>
      <c r="C68" s="4">
        <v>126.01600000000001</v>
      </c>
      <c r="D68" s="3">
        <v>5.8</v>
      </c>
      <c r="E68" s="3">
        <v>8.2842919347333233</v>
      </c>
      <c r="F68" s="4">
        <v>126.851</v>
      </c>
      <c r="G68" s="3">
        <v>1.4</v>
      </c>
      <c r="H68" s="3">
        <v>7.9541400032287592</v>
      </c>
    </row>
    <row r="69" spans="1:8" x14ac:dyDescent="0.25">
      <c r="A69" s="2">
        <f t="shared" si="5"/>
        <v>2023</v>
      </c>
      <c r="B69" s="2">
        <v>8</v>
      </c>
      <c r="C69" s="4">
        <v>126.797</v>
      </c>
      <c r="D69" s="3">
        <v>4.2</v>
      </c>
      <c r="E69" s="3">
        <v>7.9627501127259155</v>
      </c>
      <c r="F69" s="4">
        <v>114.449</v>
      </c>
      <c r="G69" s="3">
        <v>-1</v>
      </c>
      <c r="H69" s="3">
        <v>7.3915768362416472</v>
      </c>
    </row>
    <row r="70" spans="1:8" x14ac:dyDescent="0.25">
      <c r="A70" s="2">
        <f t="shared" si="5"/>
        <v>2023</v>
      </c>
      <c r="B70" s="2">
        <v>9</v>
      </c>
      <c r="C70" s="4">
        <v>116.562</v>
      </c>
      <c r="D70" s="3">
        <v>4.8</v>
      </c>
      <c r="E70" s="3">
        <v>7.6402764862823975</v>
      </c>
      <c r="F70" s="4">
        <v>121.04</v>
      </c>
      <c r="G70" s="3">
        <v>-1.6</v>
      </c>
      <c r="H70" s="3">
        <v>6.8276866111428101</v>
      </c>
    </row>
    <row r="71" spans="1:8" x14ac:dyDescent="0.25">
      <c r="A71" s="2">
        <f t="shared" si="5"/>
        <v>2023</v>
      </c>
      <c r="B71" s="2">
        <v>10</v>
      </c>
      <c r="C71" s="4">
        <v>117.511</v>
      </c>
      <c r="D71" s="3">
        <v>8.1999999999999993</v>
      </c>
      <c r="E71" s="3">
        <v>7.3173159396423992</v>
      </c>
      <c r="F71" s="4">
        <v>123.97</v>
      </c>
      <c r="G71" s="3">
        <v>1.7</v>
      </c>
      <c r="H71" s="3">
        <v>6.2640520542702385</v>
      </c>
    </row>
    <row r="72" spans="1:8" x14ac:dyDescent="0.25">
      <c r="A72" s="2">
        <f t="shared" si="5"/>
        <v>2023</v>
      </c>
      <c r="B72" s="2">
        <v>11</v>
      </c>
      <c r="C72" s="4">
        <v>116.12</v>
      </c>
      <c r="D72" s="3">
        <v>6.1</v>
      </c>
      <c r="E72" s="3">
        <v>6.9941161156228917</v>
      </c>
      <c r="F72" s="4">
        <v>124.76900000000001</v>
      </c>
      <c r="G72" s="3">
        <v>0.1</v>
      </c>
      <c r="H72" s="3">
        <v>5.7016706359472602</v>
      </c>
    </row>
    <row r="73" spans="1:8" x14ac:dyDescent="0.25">
      <c r="A73" s="2">
        <f t="shared" si="5"/>
        <v>2023</v>
      </c>
      <c r="B73" s="2">
        <v>12</v>
      </c>
      <c r="C73" s="4">
        <v>124.47</v>
      </c>
      <c r="D73" s="3">
        <v>3.5</v>
      </c>
      <c r="E73" s="3">
        <v>6.6709859545450385</v>
      </c>
      <c r="F73" s="4">
        <v>129.52000000000001</v>
      </c>
      <c r="G73" s="3">
        <v>-0.7</v>
      </c>
      <c r="H73" s="3">
        <v>5.1412228784378788</v>
      </c>
    </row>
    <row r="74" spans="1:8" x14ac:dyDescent="0.25">
      <c r="A74" s="2">
        <v>2024</v>
      </c>
      <c r="B74" s="2">
        <v>1</v>
      </c>
      <c r="C74" s="4">
        <v>108.018</v>
      </c>
      <c r="D74" s="3">
        <v>6.9</v>
      </c>
      <c r="E74" s="3">
        <v>6.3481723053330832</v>
      </c>
      <c r="F74" s="4">
        <v>114.964</v>
      </c>
      <c r="G74" s="3">
        <v>3</v>
      </c>
      <c r="H74" s="3">
        <v>4.5830002991008234</v>
      </c>
    </row>
    <row r="75" spans="1:8" x14ac:dyDescent="0.25">
      <c r="A75" s="2">
        <f>A74</f>
        <v>2024</v>
      </c>
      <c r="B75" s="2">
        <v>2</v>
      </c>
      <c r="C75" s="4">
        <v>106.383</v>
      </c>
      <c r="D75" s="3">
        <v>9.8000000000000007</v>
      </c>
      <c r="E75" s="3">
        <v>6.0257018095533148</v>
      </c>
      <c r="F75" s="4">
        <v>113.358</v>
      </c>
      <c r="G75" s="3">
        <v>5.4</v>
      </c>
      <c r="H75" s="3">
        <v>4.0268887748171531</v>
      </c>
    </row>
    <row r="76" spans="1:8" x14ac:dyDescent="0.25">
      <c r="A76" s="2">
        <f t="shared" ref="A76:A85" si="6">A75</f>
        <v>2024</v>
      </c>
      <c r="B76" s="2">
        <v>3</v>
      </c>
      <c r="C76" s="4">
        <v>110.914</v>
      </c>
      <c r="D76" s="3">
        <v>-1.9</v>
      </c>
      <c r="E76" s="3">
        <v>5.7036394301397069</v>
      </c>
      <c r="F76" s="4">
        <v>119.21</v>
      </c>
      <c r="G76" s="3">
        <v>-5.9</v>
      </c>
      <c r="H76" s="3">
        <v>3.4726642518915996</v>
      </c>
    </row>
    <row r="77" spans="1:8" x14ac:dyDescent="0.25">
      <c r="A77" s="2">
        <f t="shared" si="6"/>
        <v>2024</v>
      </c>
      <c r="B77" s="2">
        <v>4</v>
      </c>
      <c r="C77" s="4">
        <v>116.986</v>
      </c>
      <c r="D77" s="3">
        <v>6.9</v>
      </c>
      <c r="E77" s="3">
        <v>5.3823122340672365</v>
      </c>
      <c r="F77" s="4">
        <v>125.167</v>
      </c>
      <c r="G77" s="3">
        <v>8.9</v>
      </c>
      <c r="H77" s="3">
        <v>2.9201980315750884</v>
      </c>
    </row>
    <row r="78" spans="1:8" x14ac:dyDescent="0.25">
      <c r="A78" s="2">
        <f t="shared" si="6"/>
        <v>2024</v>
      </c>
      <c r="B78" s="2">
        <v>5</v>
      </c>
      <c r="C78" s="4">
        <v>119.515</v>
      </c>
      <c r="D78" s="3">
        <v>4.7</v>
      </c>
      <c r="E78" s="3">
        <v>5.0615192577948998</v>
      </c>
      <c r="F78" s="4">
        <v>127.60899999999999</v>
      </c>
      <c r="G78" s="3">
        <v>4</v>
      </c>
      <c r="H78" s="3">
        <v>2.3687105356566089</v>
      </c>
    </row>
    <row r="79" spans="1:8" x14ac:dyDescent="0.25">
      <c r="A79" s="2">
        <f t="shared" si="6"/>
        <v>2024</v>
      </c>
      <c r="B79" s="2">
        <v>6</v>
      </c>
      <c r="C79" s="4">
        <v>120.667</v>
      </c>
      <c r="D79" s="3">
        <v>1.9</v>
      </c>
      <c r="E79" s="3">
        <v>4.7411649327654377</v>
      </c>
      <c r="F79" s="4">
        <v>127.122</v>
      </c>
      <c r="G79" s="3">
        <v>0.2</v>
      </c>
      <c r="H79" s="3">
        <v>1.8178374499507353</v>
      </c>
    </row>
    <row r="80" spans="1:8" x14ac:dyDescent="0.25">
      <c r="A80" s="2">
        <f t="shared" si="6"/>
        <v>2024</v>
      </c>
      <c r="B80" s="2">
        <v>7</v>
      </c>
      <c r="C80" s="4">
        <v>137.33199999999999</v>
      </c>
      <c r="D80" s="3">
        <v>9</v>
      </c>
      <c r="E80" s="3">
        <v>4.4211285849175788</v>
      </c>
      <c r="F80" s="4">
        <v>135.15199999999999</v>
      </c>
      <c r="G80" s="3">
        <v>6.5</v>
      </c>
      <c r="H80" s="3">
        <v>1.2673277442626212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2">
        <v>1</v>
      </c>
      <c r="C2" s="4">
        <v>99.825999999999993</v>
      </c>
      <c r="D2" s="3">
        <v>3.7</v>
      </c>
      <c r="E2" s="3">
        <v>2.3634261840815176</v>
      </c>
      <c r="F2" s="4">
        <v>98.238</v>
      </c>
      <c r="G2" s="3">
        <v>2.4</v>
      </c>
      <c r="H2" s="3">
        <v>2.0949762502670057</v>
      </c>
    </row>
    <row r="3" spans="1:8" x14ac:dyDescent="0.25">
      <c r="A3" s="2">
        <f>A2</f>
        <v>2018</v>
      </c>
      <c r="B3" s="2">
        <v>2</v>
      </c>
      <c r="C3" s="4">
        <v>98.921000000000006</v>
      </c>
      <c r="D3" s="3">
        <v>2.7</v>
      </c>
      <c r="E3" s="3">
        <v>2.2598116810798454</v>
      </c>
      <c r="F3" s="4">
        <v>98.123000000000005</v>
      </c>
      <c r="G3" s="3">
        <v>2.4</v>
      </c>
      <c r="H3" s="3">
        <v>2.0269583777595175</v>
      </c>
    </row>
    <row r="4" spans="1:8" x14ac:dyDescent="0.25">
      <c r="A4" s="2">
        <f t="shared" ref="A4:A13" si="0">A3</f>
        <v>2018</v>
      </c>
      <c r="B4" s="2">
        <v>3</v>
      </c>
      <c r="C4" s="4">
        <v>101.223</v>
      </c>
      <c r="D4" s="3">
        <v>3.8</v>
      </c>
      <c r="E4" s="3">
        <v>2.1486417147508128</v>
      </c>
      <c r="F4" s="4">
        <v>99.334999999999994</v>
      </c>
      <c r="G4" s="3">
        <v>2.4</v>
      </c>
      <c r="H4" s="3">
        <v>1.9540050945373397</v>
      </c>
    </row>
    <row r="5" spans="1:8" x14ac:dyDescent="0.25">
      <c r="A5" s="2">
        <f t="shared" si="0"/>
        <v>2018</v>
      </c>
      <c r="B5" s="2">
        <v>4</v>
      </c>
      <c r="C5" s="4">
        <v>101.69499999999999</v>
      </c>
      <c r="D5" s="3">
        <v>2.6</v>
      </c>
      <c r="E5" s="3">
        <v>2.0304734321536348</v>
      </c>
      <c r="F5" s="4">
        <v>100.423</v>
      </c>
      <c r="G5" s="3">
        <v>2.2000000000000002</v>
      </c>
      <c r="H5" s="3">
        <v>1.8761823800862141</v>
      </c>
    </row>
    <row r="6" spans="1:8" x14ac:dyDescent="0.25">
      <c r="A6" s="2">
        <f t="shared" si="0"/>
        <v>2018</v>
      </c>
      <c r="B6" s="2">
        <v>5</v>
      </c>
      <c r="C6" s="4">
        <v>102.465</v>
      </c>
      <c r="D6" s="3">
        <v>1.7</v>
      </c>
      <c r="E6" s="3">
        <v>1.9059786580062252</v>
      </c>
      <c r="F6" s="4">
        <v>101.82599999999999</v>
      </c>
      <c r="G6" s="3">
        <v>2.1</v>
      </c>
      <c r="H6" s="3">
        <v>1.7935871857603176</v>
      </c>
    </row>
    <row r="7" spans="1:8" x14ac:dyDescent="0.25">
      <c r="A7" s="2">
        <f t="shared" si="0"/>
        <v>2018</v>
      </c>
      <c r="B7" s="2">
        <v>6</v>
      </c>
      <c r="C7" s="4">
        <v>104.803</v>
      </c>
      <c r="D7" s="3">
        <v>1.8</v>
      </c>
      <c r="E7" s="3">
        <v>1.7758687674825981</v>
      </c>
      <c r="F7" s="4">
        <v>102.858</v>
      </c>
      <c r="G7" s="3">
        <v>2.1</v>
      </c>
      <c r="H7" s="3">
        <v>1.7063389502485442</v>
      </c>
    </row>
    <row r="8" spans="1:8" x14ac:dyDescent="0.25">
      <c r="A8" s="2">
        <f t="shared" si="0"/>
        <v>2018</v>
      </c>
      <c r="B8" s="2">
        <v>7</v>
      </c>
      <c r="C8" s="4">
        <v>107.232</v>
      </c>
      <c r="D8" s="3">
        <v>1.6</v>
      </c>
      <c r="E8" s="3">
        <v>1.640840831683295</v>
      </c>
      <c r="F8" s="4">
        <v>102.896</v>
      </c>
      <c r="G8" s="3">
        <v>2.2000000000000002</v>
      </c>
      <c r="H8" s="3">
        <v>1.6145783909074429</v>
      </c>
    </row>
    <row r="9" spans="1:8" x14ac:dyDescent="0.25">
      <c r="A9" s="2">
        <f t="shared" si="0"/>
        <v>2018</v>
      </c>
      <c r="B9" s="2">
        <v>8</v>
      </c>
      <c r="C9" s="4">
        <v>106.59</v>
      </c>
      <c r="D9" s="3">
        <v>0.6</v>
      </c>
      <c r="E9" s="3">
        <v>1.5015935974888934</v>
      </c>
      <c r="F9" s="4">
        <v>102.35599999999999</v>
      </c>
      <c r="G9" s="3">
        <v>2.2000000000000002</v>
      </c>
      <c r="H9" s="3">
        <v>1.5184735626664623</v>
      </c>
    </row>
    <row r="10" spans="1:8" x14ac:dyDescent="0.25">
      <c r="A10" s="2">
        <f t="shared" si="0"/>
        <v>2018</v>
      </c>
      <c r="B10" s="2">
        <v>9</v>
      </c>
      <c r="C10" s="4">
        <v>105.661</v>
      </c>
      <c r="D10" s="3">
        <v>1.5</v>
      </c>
      <c r="E10" s="3">
        <v>1.3588229756111041</v>
      </c>
      <c r="F10" s="4">
        <v>102.94499999999999</v>
      </c>
      <c r="G10" s="3">
        <v>2.1</v>
      </c>
      <c r="H10" s="3">
        <v>1.4182331747334602</v>
      </c>
    </row>
    <row r="11" spans="1:8" x14ac:dyDescent="0.25">
      <c r="A11" s="2">
        <f t="shared" si="0"/>
        <v>2018</v>
      </c>
      <c r="B11" s="2">
        <v>10</v>
      </c>
      <c r="C11" s="4">
        <v>104.318</v>
      </c>
      <c r="D11" s="3">
        <v>1.5</v>
      </c>
      <c r="E11" s="3">
        <v>1.2131622660951451</v>
      </c>
      <c r="F11" s="4">
        <v>102.871</v>
      </c>
      <c r="G11" s="3">
        <v>2.2000000000000002</v>
      </c>
      <c r="H11" s="3">
        <v>1.3141132645411095</v>
      </c>
    </row>
    <row r="12" spans="1:8" x14ac:dyDescent="0.25">
      <c r="A12" s="2">
        <f t="shared" si="0"/>
        <v>2018</v>
      </c>
      <c r="B12" s="2">
        <v>11</v>
      </c>
      <c r="C12" s="4">
        <v>102.869</v>
      </c>
      <c r="D12" s="3">
        <v>0.6</v>
      </c>
      <c r="E12" s="3">
        <v>1.0652545729462619</v>
      </c>
      <c r="F12" s="4">
        <v>101.98099999999999</v>
      </c>
      <c r="G12" s="3">
        <v>2.2999999999999998</v>
      </c>
      <c r="H12" s="3">
        <v>1.2064172144405045</v>
      </c>
    </row>
    <row r="13" spans="1:8" x14ac:dyDescent="0.25">
      <c r="A13" s="2">
        <f t="shared" si="0"/>
        <v>2018</v>
      </c>
      <c r="B13" s="2">
        <v>12</v>
      </c>
      <c r="C13" s="4">
        <v>102.185</v>
      </c>
      <c r="D13" s="3">
        <v>0.5</v>
      </c>
      <c r="E13" s="3">
        <v>0.91576291945677679</v>
      </c>
      <c r="F13" s="4">
        <v>101.613</v>
      </c>
      <c r="G13" s="3">
        <v>2.1</v>
      </c>
      <c r="H13" s="3">
        <v>1.095509926694924</v>
      </c>
    </row>
    <row r="14" spans="1:8" x14ac:dyDescent="0.25">
      <c r="A14" s="2">
        <v>2019</v>
      </c>
      <c r="B14" s="2">
        <v>1</v>
      </c>
      <c r="C14" s="4">
        <v>100.727</v>
      </c>
      <c r="D14" s="3">
        <v>0.9</v>
      </c>
      <c r="E14" s="3">
        <v>0.76531801957366852</v>
      </c>
      <c r="F14" s="4">
        <v>100.346</v>
      </c>
      <c r="G14" s="3">
        <v>2.1</v>
      </c>
      <c r="H14" s="3">
        <v>0.98183224681664383</v>
      </c>
    </row>
    <row r="15" spans="1:8" x14ac:dyDescent="0.25">
      <c r="A15" s="2">
        <f>A14</f>
        <v>2019</v>
      </c>
      <c r="B15" s="2">
        <v>2</v>
      </c>
      <c r="C15" s="4">
        <v>100.51300000000001</v>
      </c>
      <c r="D15" s="3">
        <v>1.6</v>
      </c>
      <c r="E15" s="3">
        <v>0.61452171481895368</v>
      </c>
      <c r="F15" s="4">
        <v>100.19</v>
      </c>
      <c r="G15" s="3">
        <v>2.1</v>
      </c>
      <c r="H15" s="3">
        <v>0.86589477657303082</v>
      </c>
    </row>
    <row r="16" spans="1:8" x14ac:dyDescent="0.25">
      <c r="A16" s="2">
        <f t="shared" ref="A16:A25" si="1">A15</f>
        <v>2019</v>
      </c>
      <c r="B16" s="2">
        <v>3</v>
      </c>
      <c r="C16" s="4">
        <v>102.27</v>
      </c>
      <c r="D16" s="3">
        <v>1</v>
      </c>
      <c r="E16" s="3">
        <v>0.46398519962995627</v>
      </c>
      <c r="F16" s="4">
        <v>101.181</v>
      </c>
      <c r="G16" s="3">
        <v>1.9</v>
      </c>
      <c r="H16" s="3">
        <v>0.74828576826986692</v>
      </c>
    </row>
    <row r="17" spans="1:8" x14ac:dyDescent="0.25">
      <c r="A17" s="2">
        <f t="shared" si="1"/>
        <v>2019</v>
      </c>
      <c r="B17" s="2">
        <v>4</v>
      </c>
      <c r="C17" s="4">
        <v>103.324</v>
      </c>
      <c r="D17" s="3">
        <v>1.6</v>
      </c>
      <c r="E17" s="3">
        <v>0.31438810443602666</v>
      </c>
      <c r="F17" s="4">
        <v>102.227</v>
      </c>
      <c r="G17" s="3">
        <v>1.8</v>
      </c>
      <c r="H17" s="3">
        <v>0.62967917596456113</v>
      </c>
    </row>
    <row r="18" spans="1:8" x14ac:dyDescent="0.25">
      <c r="A18" s="2">
        <f t="shared" si="1"/>
        <v>2019</v>
      </c>
      <c r="B18" s="2">
        <v>5</v>
      </c>
      <c r="C18" s="4">
        <v>104.13</v>
      </c>
      <c r="D18" s="3">
        <v>1.6</v>
      </c>
      <c r="E18" s="3">
        <v>0.16644728291654101</v>
      </c>
      <c r="F18" s="4">
        <v>103.70699999999999</v>
      </c>
      <c r="G18" s="3">
        <v>1.8</v>
      </c>
      <c r="H18" s="3">
        <v>0.5108289338695039</v>
      </c>
    </row>
    <row r="19" spans="1:8" x14ac:dyDescent="0.25">
      <c r="A19" s="2">
        <f t="shared" si="1"/>
        <v>2019</v>
      </c>
      <c r="B19" s="2">
        <v>6</v>
      </c>
      <c r="C19" s="4">
        <v>105.42</v>
      </c>
      <c r="D19" s="3">
        <v>0.6</v>
      </c>
      <c r="E19" s="3">
        <v>2.0968867354734192E-2</v>
      </c>
      <c r="F19" s="4">
        <v>104.55</v>
      </c>
      <c r="G19" s="3">
        <v>1.6</v>
      </c>
      <c r="H19" s="3">
        <v>0.39257024847653249</v>
      </c>
    </row>
    <row r="20" spans="1:8" x14ac:dyDescent="0.25">
      <c r="A20" s="2">
        <f t="shared" si="1"/>
        <v>2019</v>
      </c>
      <c r="B20" s="2">
        <v>7</v>
      </c>
      <c r="C20" s="4">
        <v>107.607</v>
      </c>
      <c r="D20" s="3">
        <v>0.3</v>
      </c>
      <c r="E20" s="3">
        <v>-0.12114145769413927</v>
      </c>
      <c r="F20" s="4">
        <v>104.57</v>
      </c>
      <c r="G20" s="3">
        <v>1.6</v>
      </c>
      <c r="H20" s="3">
        <v>0.27582785204596555</v>
      </c>
    </row>
    <row r="21" spans="1:8" x14ac:dyDescent="0.25">
      <c r="A21" s="2">
        <f t="shared" si="1"/>
        <v>2019</v>
      </c>
      <c r="B21" s="2">
        <v>8</v>
      </c>
      <c r="C21" s="4">
        <v>106.962</v>
      </c>
      <c r="D21" s="3">
        <v>0.3</v>
      </c>
      <c r="E21" s="3">
        <v>-0.25893779717950227</v>
      </c>
      <c r="F21" s="4">
        <v>103.788</v>
      </c>
      <c r="G21" s="3">
        <v>1.4</v>
      </c>
      <c r="H21" s="3">
        <v>0.16161032612642176</v>
      </c>
    </row>
    <row r="22" spans="1:8" x14ac:dyDescent="0.25">
      <c r="A22" s="2">
        <f t="shared" si="1"/>
        <v>2019</v>
      </c>
      <c r="B22" s="2">
        <v>9</v>
      </c>
      <c r="C22" s="4">
        <v>106.08</v>
      </c>
      <c r="D22" s="3">
        <v>0.4</v>
      </c>
      <c r="E22" s="3">
        <v>-0.39144501011621563</v>
      </c>
      <c r="F22" s="4">
        <v>104.44</v>
      </c>
      <c r="G22" s="3">
        <v>1.5</v>
      </c>
      <c r="H22" s="3">
        <v>5.1018208665683469E-2</v>
      </c>
    </row>
    <row r="23" spans="1:8" x14ac:dyDescent="0.25">
      <c r="A23" s="2">
        <f t="shared" si="1"/>
        <v>2019</v>
      </c>
      <c r="B23" s="2">
        <v>10</v>
      </c>
      <c r="C23" s="4">
        <v>105.23099999999999</v>
      </c>
      <c r="D23" s="3">
        <v>0.9</v>
      </c>
      <c r="E23" s="3">
        <v>-0.51764914039433607</v>
      </c>
      <c r="F23" s="4">
        <v>104.039</v>
      </c>
      <c r="G23" s="3">
        <v>1.1000000000000001</v>
      </c>
      <c r="H23" s="3">
        <v>-5.4761963105559197E-2</v>
      </c>
    </row>
    <row r="24" spans="1:8" x14ac:dyDescent="0.25">
      <c r="A24" s="2">
        <f t="shared" si="1"/>
        <v>2019</v>
      </c>
      <c r="B24" s="2">
        <v>11</v>
      </c>
      <c r="C24" s="4">
        <v>103.729</v>
      </c>
      <c r="D24" s="3">
        <v>0.8</v>
      </c>
      <c r="E24" s="3">
        <v>-0.63648127044488445</v>
      </c>
      <c r="F24" s="4">
        <v>103.14700000000001</v>
      </c>
      <c r="G24" s="3">
        <v>1.1000000000000001</v>
      </c>
      <c r="H24" s="3">
        <v>-0.15444302822110673</v>
      </c>
    </row>
    <row r="25" spans="1:8" x14ac:dyDescent="0.25">
      <c r="A25" s="2">
        <f t="shared" si="1"/>
        <v>2019</v>
      </c>
      <c r="B25" s="2">
        <v>12</v>
      </c>
      <c r="C25" s="4">
        <v>104.009</v>
      </c>
      <c r="D25" s="3">
        <v>1.8</v>
      </c>
      <c r="E25" s="3">
        <v>-0.74677403484190985</v>
      </c>
      <c r="F25" s="4">
        <v>102.82899999999999</v>
      </c>
      <c r="G25" s="3">
        <v>1.2</v>
      </c>
      <c r="H25" s="3">
        <v>-0.24665763391176618</v>
      </c>
    </row>
    <row r="26" spans="1:8" x14ac:dyDescent="0.25">
      <c r="A26" s="2">
        <v>2020</v>
      </c>
      <c r="B26" s="2">
        <v>1</v>
      </c>
      <c r="C26" s="4">
        <v>101.527</v>
      </c>
      <c r="D26" s="3">
        <v>0.8</v>
      </c>
      <c r="E26" s="3">
        <v>-0.84726031251568035</v>
      </c>
      <c r="F26" s="4">
        <v>101.322</v>
      </c>
      <c r="G26" s="3">
        <v>1</v>
      </c>
      <c r="H26" s="3">
        <v>-0.32995131330916261</v>
      </c>
    </row>
    <row r="27" spans="1:8" x14ac:dyDescent="0.25">
      <c r="A27" s="2">
        <f>A26</f>
        <v>2020</v>
      </c>
      <c r="B27" s="2">
        <v>2</v>
      </c>
      <c r="C27" s="4">
        <v>101.128</v>
      </c>
      <c r="D27" s="3">
        <v>0.6</v>
      </c>
      <c r="E27" s="3">
        <v>-0.93649612308848895</v>
      </c>
      <c r="F27" s="4">
        <v>101.10599999999999</v>
      </c>
      <c r="G27" s="3">
        <v>0.9</v>
      </c>
      <c r="H27" s="3">
        <v>-0.40276913720923269</v>
      </c>
    </row>
    <row r="28" spans="1:8" x14ac:dyDescent="0.25">
      <c r="A28" s="2">
        <f t="shared" ref="A28:A37" si="2">A27</f>
        <v>2020</v>
      </c>
      <c r="B28" s="2">
        <v>3</v>
      </c>
      <c r="C28" s="4">
        <v>99.588999999999999</v>
      </c>
      <c r="D28" s="3">
        <v>-2.6</v>
      </c>
      <c r="E28" s="3">
        <v>-1.0129230931053705</v>
      </c>
      <c r="F28" s="4">
        <v>99.488</v>
      </c>
      <c r="G28" s="3">
        <v>-1.7</v>
      </c>
      <c r="H28" s="3">
        <v>-0.4634638186778221</v>
      </c>
    </row>
    <row r="29" spans="1:8" x14ac:dyDescent="0.25">
      <c r="A29" s="2">
        <f t="shared" si="2"/>
        <v>2020</v>
      </c>
      <c r="B29" s="2">
        <v>4</v>
      </c>
      <c r="C29" s="4">
        <v>95.528999999999996</v>
      </c>
      <c r="D29" s="3">
        <v>-7.5</v>
      </c>
      <c r="E29" s="3">
        <v>-1.0748761479917013</v>
      </c>
      <c r="F29" s="4">
        <v>96.515000000000001</v>
      </c>
      <c r="G29" s="3">
        <v>-5.6</v>
      </c>
      <c r="H29" s="3">
        <v>-0.51029760070180363</v>
      </c>
    </row>
    <row r="30" spans="1:8" x14ac:dyDescent="0.25">
      <c r="A30" s="2">
        <f t="shared" si="2"/>
        <v>2020</v>
      </c>
      <c r="B30" s="2">
        <v>5</v>
      </c>
      <c r="C30" s="4">
        <v>95.332999999999998</v>
      </c>
      <c r="D30" s="3">
        <v>-8.4</v>
      </c>
      <c r="E30" s="3">
        <v>-1.1208004268469471</v>
      </c>
      <c r="F30" s="4">
        <v>96.441000000000003</v>
      </c>
      <c r="G30" s="3">
        <v>-7</v>
      </c>
      <c r="H30" s="3">
        <v>-0.54161859683619751</v>
      </c>
    </row>
    <row r="31" spans="1:8" x14ac:dyDescent="0.25">
      <c r="A31" s="2">
        <f t="shared" si="2"/>
        <v>2020</v>
      </c>
      <c r="B31" s="2">
        <v>6</v>
      </c>
      <c r="C31" s="4">
        <v>96.149000000000001</v>
      </c>
      <c r="D31" s="3">
        <v>-8.8000000000000007</v>
      </c>
      <c r="E31" s="3">
        <v>-1.1495872579269637</v>
      </c>
      <c r="F31" s="4">
        <v>97.1</v>
      </c>
      <c r="G31" s="3">
        <v>-7.1</v>
      </c>
      <c r="H31" s="3">
        <v>-0.55612837219153077</v>
      </c>
    </row>
    <row r="32" spans="1:8" x14ac:dyDescent="0.25">
      <c r="A32" s="2">
        <f t="shared" si="2"/>
        <v>2020</v>
      </c>
      <c r="B32" s="2">
        <v>7</v>
      </c>
      <c r="C32" s="4">
        <v>101.07</v>
      </c>
      <c r="D32" s="3">
        <v>-6.1</v>
      </c>
      <c r="E32" s="3">
        <v>-1.1606334694579645</v>
      </c>
      <c r="F32" s="4">
        <v>98.218999999999994</v>
      </c>
      <c r="G32" s="3">
        <v>-6.1</v>
      </c>
      <c r="H32" s="3">
        <v>-0.55297699058688354</v>
      </c>
    </row>
    <row r="33" spans="1:8" x14ac:dyDescent="0.25">
      <c r="A33" s="2">
        <f t="shared" si="2"/>
        <v>2020</v>
      </c>
      <c r="B33" s="2">
        <v>8</v>
      </c>
      <c r="C33" s="4">
        <v>102.01</v>
      </c>
      <c r="D33" s="3">
        <v>-4.5999999999999996</v>
      </c>
      <c r="E33" s="3">
        <v>-1.1538671683288069</v>
      </c>
      <c r="F33" s="4">
        <v>98.078000000000003</v>
      </c>
      <c r="G33" s="3">
        <v>-5.5</v>
      </c>
      <c r="H33" s="3">
        <v>-0.53176895137104474</v>
      </c>
    </row>
    <row r="34" spans="1:8" x14ac:dyDescent="0.25">
      <c r="A34" s="2">
        <f t="shared" si="2"/>
        <v>2020</v>
      </c>
      <c r="B34" s="2">
        <v>9</v>
      </c>
      <c r="C34" s="4">
        <v>100.754</v>
      </c>
      <c r="D34" s="3">
        <v>-5</v>
      </c>
      <c r="E34" s="3">
        <v>-1.1295594729929694</v>
      </c>
      <c r="F34" s="4">
        <v>98.893000000000001</v>
      </c>
      <c r="G34" s="3">
        <v>-5.3</v>
      </c>
      <c r="H34" s="3">
        <v>-0.49249396382401273</v>
      </c>
    </row>
    <row r="35" spans="1:8" x14ac:dyDescent="0.25">
      <c r="A35" s="2">
        <f t="shared" si="2"/>
        <v>2020</v>
      </c>
      <c r="B35" s="2">
        <v>10</v>
      </c>
      <c r="C35" s="4">
        <v>100.30200000000001</v>
      </c>
      <c r="D35" s="3">
        <v>-4.7</v>
      </c>
      <c r="E35" s="3">
        <v>-1.0882208166839076</v>
      </c>
      <c r="F35" s="4">
        <v>98.685000000000002</v>
      </c>
      <c r="G35" s="3">
        <v>-5.0999999999999996</v>
      </c>
      <c r="H35" s="3">
        <v>-0.43548675327082959</v>
      </c>
    </row>
    <row r="36" spans="1:8" x14ac:dyDescent="0.25">
      <c r="A36" s="2">
        <f t="shared" si="2"/>
        <v>2020</v>
      </c>
      <c r="B36" s="2">
        <v>11</v>
      </c>
      <c r="C36" s="4">
        <v>98.510999999999996</v>
      </c>
      <c r="D36" s="3">
        <v>-5</v>
      </c>
      <c r="E36" s="3">
        <v>-1.0306304132272304</v>
      </c>
      <c r="F36" s="4">
        <v>98.043000000000006</v>
      </c>
      <c r="G36" s="3">
        <v>-4.9000000000000004</v>
      </c>
      <c r="H36" s="3">
        <v>-0.36141589962238302</v>
      </c>
    </row>
    <row r="37" spans="1:8" x14ac:dyDescent="0.25">
      <c r="A37" s="2">
        <f t="shared" si="2"/>
        <v>2020</v>
      </c>
      <c r="B37" s="2">
        <v>12</v>
      </c>
      <c r="C37" s="4">
        <v>97.418999999999997</v>
      </c>
      <c r="D37" s="3">
        <v>-6.3</v>
      </c>
      <c r="E37" s="3">
        <v>-0.95781829444738797</v>
      </c>
      <c r="F37" s="4">
        <v>97.819000000000003</v>
      </c>
      <c r="G37" s="3">
        <v>-4.9000000000000004</v>
      </c>
      <c r="H37" s="3">
        <v>-0.27127390732058365</v>
      </c>
    </row>
    <row r="38" spans="1:8" x14ac:dyDescent="0.25">
      <c r="A38" s="2">
        <v>2021</v>
      </c>
      <c r="B38" s="2">
        <v>1</v>
      </c>
      <c r="C38" s="4">
        <v>95.613</v>
      </c>
      <c r="D38" s="3">
        <v>-5.8</v>
      </c>
      <c r="E38" s="3">
        <v>-0.87109014283457864</v>
      </c>
      <c r="F38" s="4">
        <v>96.602000000000004</v>
      </c>
      <c r="G38" s="3">
        <v>-4.7</v>
      </c>
      <c r="H38" s="3">
        <v>-0.16636846025875726</v>
      </c>
    </row>
    <row r="39" spans="1:8" x14ac:dyDescent="0.25">
      <c r="A39" s="2">
        <f>A38</f>
        <v>2021</v>
      </c>
      <c r="B39" s="2">
        <v>2</v>
      </c>
      <c r="C39" s="4">
        <v>94.38</v>
      </c>
      <c r="D39" s="3">
        <v>-6.7</v>
      </c>
      <c r="E39" s="3">
        <v>-0.77212262571966384</v>
      </c>
      <c r="F39" s="4">
        <v>96.185000000000002</v>
      </c>
      <c r="G39" s="3">
        <v>-4.9000000000000004</v>
      </c>
      <c r="H39" s="3">
        <v>-4.8328681642221268E-2</v>
      </c>
    </row>
    <row r="40" spans="1:8" x14ac:dyDescent="0.25">
      <c r="A40" s="2">
        <f t="shared" ref="A40:A49" si="3">A39</f>
        <v>2021</v>
      </c>
      <c r="B40" s="2">
        <v>3</v>
      </c>
      <c r="C40" s="4">
        <v>95.608000000000004</v>
      </c>
      <c r="D40" s="3">
        <v>-4</v>
      </c>
      <c r="E40" s="3">
        <v>-0.66293469584025244</v>
      </c>
      <c r="F40" s="4">
        <v>96.769000000000005</v>
      </c>
      <c r="G40" s="3">
        <v>-2.7</v>
      </c>
      <c r="H40" s="3">
        <v>8.0901469800113798E-2</v>
      </c>
    </row>
    <row r="41" spans="1:8" x14ac:dyDescent="0.25">
      <c r="A41" s="2">
        <f t="shared" si="3"/>
        <v>2021</v>
      </c>
      <c r="B41" s="2">
        <v>4</v>
      </c>
      <c r="C41" s="4">
        <v>95.91</v>
      </c>
      <c r="D41" s="3">
        <v>0.4</v>
      </c>
      <c r="E41" s="3">
        <v>-0.54595696408494487</v>
      </c>
      <c r="F41" s="4">
        <v>97.456999999999994</v>
      </c>
      <c r="G41" s="3">
        <v>1</v>
      </c>
      <c r="H41" s="3">
        <v>0.21904111372000695</v>
      </c>
    </row>
    <row r="42" spans="1:8" x14ac:dyDescent="0.25">
      <c r="A42" s="2">
        <f t="shared" si="3"/>
        <v>2021</v>
      </c>
      <c r="B42" s="2">
        <v>5</v>
      </c>
      <c r="C42" s="4">
        <v>97.643000000000001</v>
      </c>
      <c r="D42" s="3">
        <v>2.4</v>
      </c>
      <c r="E42" s="3">
        <v>-0.4238517819884639</v>
      </c>
      <c r="F42" s="4">
        <v>98.95</v>
      </c>
      <c r="G42" s="3">
        <v>2.6</v>
      </c>
      <c r="H42" s="3">
        <v>0.36361625161159228</v>
      </c>
    </row>
    <row r="43" spans="1:8" x14ac:dyDescent="0.25">
      <c r="A43" s="2">
        <f t="shared" si="3"/>
        <v>2021</v>
      </c>
      <c r="B43" s="2">
        <v>6</v>
      </c>
      <c r="C43" s="4">
        <v>101.238</v>
      </c>
      <c r="D43" s="3">
        <v>5.3</v>
      </c>
      <c r="E43" s="3">
        <v>-0.29921580962969307</v>
      </c>
      <c r="F43" s="4">
        <v>101.05500000000001</v>
      </c>
      <c r="G43" s="3">
        <v>4.0999999999999996</v>
      </c>
      <c r="H43" s="3">
        <v>0.51220711822499554</v>
      </c>
    </row>
    <row r="44" spans="1:8" x14ac:dyDescent="0.25">
      <c r="A44" s="2">
        <f t="shared" si="3"/>
        <v>2021</v>
      </c>
      <c r="B44" s="2">
        <v>7</v>
      </c>
      <c r="C44" s="4">
        <v>105.018</v>
      </c>
      <c r="D44" s="3">
        <v>3.9</v>
      </c>
      <c r="E44" s="3">
        <v>-0.17444960626932218</v>
      </c>
      <c r="F44" s="4">
        <v>101.94199999999999</v>
      </c>
      <c r="G44" s="3">
        <v>3.8</v>
      </c>
      <c r="H44" s="3">
        <v>0.66254925273731402</v>
      </c>
    </row>
    <row r="45" spans="1:8" x14ac:dyDescent="0.25">
      <c r="A45" s="2">
        <f t="shared" si="3"/>
        <v>2021</v>
      </c>
      <c r="B45" s="2">
        <v>8</v>
      </c>
      <c r="C45" s="4">
        <v>105.502</v>
      </c>
      <c r="D45" s="3">
        <v>3.4</v>
      </c>
      <c r="E45" s="3">
        <v>-5.1564896736816794E-2</v>
      </c>
      <c r="F45" s="4">
        <v>101.845</v>
      </c>
      <c r="G45" s="3">
        <v>3.8</v>
      </c>
      <c r="H45" s="3">
        <v>0.81262734660910152</v>
      </c>
    </row>
    <row r="46" spans="1:8" x14ac:dyDescent="0.25">
      <c r="A46" s="2">
        <f t="shared" si="3"/>
        <v>2021</v>
      </c>
      <c r="B46" s="2">
        <v>9</v>
      </c>
      <c r="C46" s="4">
        <v>103.47</v>
      </c>
      <c r="D46" s="3">
        <v>2.7</v>
      </c>
      <c r="E46" s="3">
        <v>6.7709542027681757E-2</v>
      </c>
      <c r="F46" s="4">
        <v>102.682</v>
      </c>
      <c r="G46" s="3">
        <v>3.8</v>
      </c>
      <c r="H46" s="3">
        <v>0.9606439698250272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2</v>
      </c>
      <c r="E47" s="3">
        <v>0.18188462509074993</v>
      </c>
      <c r="F47" s="4">
        <v>102.547</v>
      </c>
      <c r="G47" s="3">
        <v>3.9</v>
      </c>
      <c r="H47" s="3">
        <v>1.1050091488040237</v>
      </c>
    </row>
    <row r="48" spans="1:8" x14ac:dyDescent="0.25">
      <c r="A48" s="2">
        <f t="shared" si="3"/>
        <v>2021</v>
      </c>
      <c r="B48" s="2">
        <v>11</v>
      </c>
      <c r="C48" s="4">
        <v>102.029</v>
      </c>
      <c r="D48" s="3">
        <v>3.6</v>
      </c>
      <c r="E48" s="3">
        <v>0.2896540654674345</v>
      </c>
      <c r="F48" s="4">
        <v>102.07899999999999</v>
      </c>
      <c r="G48" s="3">
        <v>4.0999999999999996</v>
      </c>
      <c r="H48" s="3">
        <v>1.244330087467119</v>
      </c>
    </row>
    <row r="49" spans="1:8" x14ac:dyDescent="0.25">
      <c r="A49" s="2">
        <f t="shared" si="3"/>
        <v>2021</v>
      </c>
      <c r="B49" s="2">
        <v>12</v>
      </c>
      <c r="C49" s="4">
        <v>101.30200000000001</v>
      </c>
      <c r="D49" s="3">
        <v>4</v>
      </c>
      <c r="E49" s="3">
        <v>0.38983783418492873</v>
      </c>
      <c r="F49" s="4">
        <v>101.886</v>
      </c>
      <c r="G49" s="3">
        <v>4.2</v>
      </c>
      <c r="H49" s="3">
        <v>1.37740808632223</v>
      </c>
    </row>
    <row r="50" spans="1:8" x14ac:dyDescent="0.25">
      <c r="A50" s="2">
        <v>2022</v>
      </c>
      <c r="B50" s="2">
        <v>1</v>
      </c>
      <c r="C50" s="4">
        <v>99.891999999999996</v>
      </c>
      <c r="D50" s="3">
        <v>4.5</v>
      </c>
      <c r="E50" s="3">
        <v>0.48148578740476844</v>
      </c>
      <c r="F50" s="4">
        <v>100.715</v>
      </c>
      <c r="G50" s="3">
        <v>4.3</v>
      </c>
      <c r="H50" s="3">
        <v>1.5032427562878656</v>
      </c>
    </row>
    <row r="51" spans="1:8" x14ac:dyDescent="0.25">
      <c r="A51" s="2">
        <f>A50</f>
        <v>2022</v>
      </c>
      <c r="B51" s="2">
        <v>2</v>
      </c>
      <c r="C51" s="4">
        <v>99.311000000000007</v>
      </c>
      <c r="D51" s="3">
        <v>5.2</v>
      </c>
      <c r="E51" s="3">
        <v>0.56389848699444878</v>
      </c>
      <c r="F51" s="4">
        <v>100.661</v>
      </c>
      <c r="G51" s="3">
        <v>4.7</v>
      </c>
      <c r="H51" s="3">
        <v>1.6210297216098735</v>
      </c>
    </row>
    <row r="52" spans="1:8" x14ac:dyDescent="0.25">
      <c r="A52" s="2">
        <f t="shared" ref="A52:A61" si="4">A51</f>
        <v>2022</v>
      </c>
      <c r="B52" s="2">
        <v>3</v>
      </c>
      <c r="C52" s="4">
        <v>101.08799999999999</v>
      </c>
      <c r="D52" s="3">
        <v>5.7</v>
      </c>
      <c r="E52" s="3">
        <v>0.63665555830845066</v>
      </c>
      <c r="F52" s="4">
        <v>101.441</v>
      </c>
      <c r="G52" s="3">
        <v>4.8</v>
      </c>
      <c r="H52" s="3">
        <v>1.7301588257871365</v>
      </c>
    </row>
    <row r="53" spans="1:8" x14ac:dyDescent="0.25">
      <c r="A53" s="2">
        <f t="shared" si="4"/>
        <v>2022</v>
      </c>
      <c r="B53" s="2">
        <v>4</v>
      </c>
      <c r="C53" s="4">
        <v>102.10299999999999</v>
      </c>
      <c r="D53" s="3">
        <v>6.5</v>
      </c>
      <c r="E53" s="3">
        <v>0.69965857819521371</v>
      </c>
      <c r="F53" s="4">
        <v>102.79900000000001</v>
      </c>
      <c r="G53" s="3">
        <v>5.5</v>
      </c>
      <c r="H53" s="3">
        <v>1.8302337296989815</v>
      </c>
    </row>
    <row r="54" spans="1:8" x14ac:dyDescent="0.25">
      <c r="A54" s="2">
        <f t="shared" si="4"/>
        <v>2022</v>
      </c>
      <c r="B54" s="2">
        <v>5</v>
      </c>
      <c r="C54" s="4">
        <v>102.779</v>
      </c>
      <c r="D54" s="3">
        <v>5.3</v>
      </c>
      <c r="E54" s="3">
        <v>0.75316074464496174</v>
      </c>
      <c r="F54" s="4">
        <v>104.37</v>
      </c>
      <c r="G54" s="3">
        <v>5.5</v>
      </c>
      <c r="H54" s="3">
        <v>1.9210712776396104</v>
      </c>
    </row>
    <row r="55" spans="1:8" x14ac:dyDescent="0.25">
      <c r="A55" s="2">
        <f t="shared" si="4"/>
        <v>2022</v>
      </c>
      <c r="B55" s="2">
        <v>6</v>
      </c>
      <c r="C55" s="4">
        <v>103.812</v>
      </c>
      <c r="D55" s="3">
        <v>2.5</v>
      </c>
      <c r="E55" s="3">
        <v>0.7978180571355441</v>
      </c>
      <c r="F55" s="4">
        <v>105.23399999999999</v>
      </c>
      <c r="G55" s="3">
        <v>4.0999999999999996</v>
      </c>
      <c r="H55" s="3">
        <v>2.0027431587831077</v>
      </c>
    </row>
    <row r="56" spans="1:8" x14ac:dyDescent="0.25">
      <c r="A56" s="2">
        <f t="shared" si="4"/>
        <v>2022</v>
      </c>
      <c r="B56" s="2">
        <v>7</v>
      </c>
      <c r="C56" s="4">
        <v>106.807</v>
      </c>
      <c r="D56" s="3">
        <v>1.7</v>
      </c>
      <c r="E56" s="3">
        <v>0.83460226787087655</v>
      </c>
      <c r="F56" s="4">
        <v>105.05200000000001</v>
      </c>
      <c r="G56" s="3">
        <v>3.1</v>
      </c>
      <c r="H56" s="3">
        <v>2.0755695990203877</v>
      </c>
    </row>
    <row r="57" spans="1:8" x14ac:dyDescent="0.25">
      <c r="A57" s="2">
        <f t="shared" si="4"/>
        <v>2022</v>
      </c>
      <c r="B57" s="2">
        <v>8</v>
      </c>
      <c r="C57" s="4">
        <v>106.08199999999999</v>
      </c>
      <c r="D57" s="3">
        <v>0.5</v>
      </c>
      <c r="E57" s="3">
        <v>0.86460333613424023</v>
      </c>
      <c r="F57" s="4">
        <v>104.413</v>
      </c>
      <c r="G57" s="3">
        <v>2.5</v>
      </c>
      <c r="H57" s="3">
        <v>2.1400164670785604</v>
      </c>
    </row>
    <row r="58" spans="1:8" x14ac:dyDescent="0.25">
      <c r="A58" s="2">
        <f t="shared" si="4"/>
        <v>2022</v>
      </c>
      <c r="B58" s="2">
        <v>9</v>
      </c>
      <c r="C58" s="4">
        <v>104.142</v>
      </c>
      <c r="D58" s="3">
        <v>0.6</v>
      </c>
      <c r="E58" s="3">
        <v>0.8889713182736475</v>
      </c>
      <c r="F58" s="4">
        <v>105.05800000000001</v>
      </c>
      <c r="G58" s="3">
        <v>2.2999999999999998</v>
      </c>
      <c r="H58" s="3">
        <v>2.196620772684803</v>
      </c>
    </row>
    <row r="59" spans="1:8" x14ac:dyDescent="0.25">
      <c r="A59" s="2">
        <f t="shared" si="4"/>
        <v>2022</v>
      </c>
      <c r="B59" s="2">
        <v>10</v>
      </c>
      <c r="C59" s="4">
        <v>102.342</v>
      </c>
      <c r="D59" s="3">
        <v>0.1</v>
      </c>
      <c r="E59" s="3">
        <v>0.90883095096099031</v>
      </c>
      <c r="F59" s="4">
        <v>104.664</v>
      </c>
      <c r="G59" s="3">
        <v>2.1</v>
      </c>
      <c r="H59" s="3">
        <v>2.2459445244227463</v>
      </c>
    </row>
    <row r="60" spans="1:8" x14ac:dyDescent="0.25">
      <c r="A60" s="2">
        <f t="shared" si="4"/>
        <v>2022</v>
      </c>
      <c r="B60" s="2">
        <v>11</v>
      </c>
      <c r="C60" s="4">
        <v>101.012</v>
      </c>
      <c r="D60" s="3">
        <v>-1</v>
      </c>
      <c r="E60" s="3">
        <v>0.9252869034155029</v>
      </c>
      <c r="F60" s="4">
        <v>104.167</v>
      </c>
      <c r="G60" s="3">
        <v>2</v>
      </c>
      <c r="H60" s="3">
        <v>2.2885569099890288</v>
      </c>
    </row>
    <row r="61" spans="1:8" x14ac:dyDescent="0.25">
      <c r="A61" s="2">
        <f t="shared" si="4"/>
        <v>2022</v>
      </c>
      <c r="B61" s="2">
        <v>12</v>
      </c>
      <c r="C61" s="4">
        <v>103.783</v>
      </c>
      <c r="D61" s="3">
        <v>-1.4</v>
      </c>
      <c r="E61" s="3">
        <v>0.93938767604038032</v>
      </c>
      <c r="F61" s="4">
        <v>103.783</v>
      </c>
      <c r="G61" s="3">
        <v>1.9</v>
      </c>
      <c r="H61" s="3">
        <v>2.3250169820438717</v>
      </c>
    </row>
    <row r="62" spans="1:8" x14ac:dyDescent="0.25">
      <c r="A62" s="2">
        <v>2023</v>
      </c>
      <c r="B62" s="2">
        <v>1</v>
      </c>
      <c r="C62" s="4">
        <v>98.350999999999999</v>
      </c>
      <c r="D62" s="3">
        <v>-1.5</v>
      </c>
      <c r="E62" s="3">
        <v>0.95204806875941372</v>
      </c>
      <c r="F62" s="4">
        <v>102.474</v>
      </c>
      <c r="G62" s="3">
        <v>1.7</v>
      </c>
      <c r="H62" s="3">
        <v>2.3558637545731904</v>
      </c>
    </row>
    <row r="63" spans="1:8" x14ac:dyDescent="0.25">
      <c r="A63" s="2">
        <f>A62</f>
        <v>2023</v>
      </c>
      <c r="B63" s="2">
        <v>2</v>
      </c>
      <c r="C63" s="4">
        <v>98.649000000000001</v>
      </c>
      <c r="D63" s="3">
        <v>-0.7</v>
      </c>
      <c r="E63" s="3">
        <v>0.96402042401889132</v>
      </c>
      <c r="F63" s="4">
        <v>102.551</v>
      </c>
      <c r="G63" s="3">
        <v>1.9</v>
      </c>
      <c r="H63" s="3">
        <v>2.3816067264947027</v>
      </c>
    </row>
    <row r="64" spans="1:8" x14ac:dyDescent="0.25">
      <c r="A64" s="2">
        <f t="shared" ref="A64:A73" si="5">A63</f>
        <v>2023</v>
      </c>
      <c r="B64" s="2">
        <v>3</v>
      </c>
      <c r="C64" s="4">
        <v>100.19</v>
      </c>
      <c r="D64" s="3">
        <v>-0.9</v>
      </c>
      <c r="E64" s="3">
        <v>0.97588680314921517</v>
      </c>
      <c r="F64" s="4">
        <v>103.64400000000001</v>
      </c>
      <c r="G64" s="3">
        <v>2.2000000000000002</v>
      </c>
      <c r="H64" s="3">
        <v>2.4027098506320592</v>
      </c>
    </row>
    <row r="65" spans="1:8" x14ac:dyDescent="0.25">
      <c r="A65" s="2">
        <f t="shared" si="5"/>
        <v>2023</v>
      </c>
      <c r="B65" s="2">
        <v>4</v>
      </c>
      <c r="C65" s="4">
        <v>101.387</v>
      </c>
      <c r="D65" s="3">
        <v>-0.7</v>
      </c>
      <c r="E65" s="3">
        <v>0.988113710506897</v>
      </c>
      <c r="F65" s="4">
        <v>105.15300000000001</v>
      </c>
      <c r="G65" s="3">
        <v>2.2999999999999998</v>
      </c>
      <c r="H65" s="3">
        <v>2.419603634897348</v>
      </c>
    </row>
    <row r="66" spans="1:8" x14ac:dyDescent="0.25">
      <c r="A66" s="2">
        <f t="shared" si="5"/>
        <v>2023</v>
      </c>
      <c r="B66" s="2">
        <v>5</v>
      </c>
      <c r="C66" s="4">
        <v>101.60899999999999</v>
      </c>
      <c r="D66" s="3">
        <v>-1.1000000000000001</v>
      </c>
      <c r="E66" s="3">
        <v>1.0010373805315631</v>
      </c>
      <c r="F66" s="4">
        <v>106.471</v>
      </c>
      <c r="G66" s="3">
        <v>2</v>
      </c>
      <c r="H66" s="3">
        <v>2.4327045101296965</v>
      </c>
    </row>
    <row r="67" spans="1:8" x14ac:dyDescent="0.25">
      <c r="A67" s="2">
        <f t="shared" si="5"/>
        <v>2023</v>
      </c>
      <c r="B67" s="2">
        <v>6</v>
      </c>
      <c r="C67" s="4">
        <v>104.06</v>
      </c>
      <c r="D67" s="3">
        <v>0.2</v>
      </c>
      <c r="E67" s="3">
        <v>1.0148768175440546</v>
      </c>
      <c r="F67" s="4">
        <v>107.548</v>
      </c>
      <c r="G67" s="3">
        <v>2.2000000000000002</v>
      </c>
      <c r="H67" s="3">
        <v>2.4424206013602539</v>
      </c>
    </row>
    <row r="68" spans="1:8" x14ac:dyDescent="0.25">
      <c r="A68" s="2">
        <f t="shared" si="5"/>
        <v>2023</v>
      </c>
      <c r="B68" s="2">
        <v>7</v>
      </c>
      <c r="C68" s="4">
        <v>107.038</v>
      </c>
      <c r="D68" s="3">
        <v>0.2</v>
      </c>
      <c r="E68" s="3">
        <v>1.0297051204915642</v>
      </c>
      <c r="F68" s="4">
        <v>107.3</v>
      </c>
      <c r="G68" s="3">
        <v>2.1</v>
      </c>
      <c r="H68" s="3">
        <v>2.4491299846958543</v>
      </c>
    </row>
    <row r="69" spans="1:8" x14ac:dyDescent="0.25">
      <c r="A69" s="2">
        <f t="shared" si="5"/>
        <v>2023</v>
      </c>
      <c r="B69" s="2">
        <v>8</v>
      </c>
      <c r="C69" s="4">
        <v>106.572</v>
      </c>
      <c r="D69" s="3">
        <v>0.5</v>
      </c>
      <c r="E69" s="3">
        <v>1.0455387996533996</v>
      </c>
      <c r="F69" s="4">
        <v>106.72499999999999</v>
      </c>
      <c r="G69" s="3">
        <v>2.2000000000000002</v>
      </c>
      <c r="H69" s="3">
        <v>2.4531939014793496</v>
      </c>
    </row>
    <row r="70" spans="1:8" x14ac:dyDescent="0.25">
      <c r="A70" s="2">
        <f t="shared" si="5"/>
        <v>2023</v>
      </c>
      <c r="B70" s="2">
        <v>9</v>
      </c>
      <c r="C70" s="4">
        <v>105.277</v>
      </c>
      <c r="D70" s="3">
        <v>1.1000000000000001</v>
      </c>
      <c r="E70" s="3">
        <v>1.0623367468977229</v>
      </c>
      <c r="F70" s="4">
        <v>107.505</v>
      </c>
      <c r="G70" s="3">
        <v>2.2999999999999998</v>
      </c>
      <c r="H70" s="3">
        <v>2.4549493479157656</v>
      </c>
    </row>
    <row r="71" spans="1:8" x14ac:dyDescent="0.25">
      <c r="A71" s="2">
        <f t="shared" si="5"/>
        <v>2023</v>
      </c>
      <c r="B71" s="2">
        <v>10</v>
      </c>
      <c r="C71" s="4">
        <v>103.28700000000001</v>
      </c>
      <c r="D71" s="3">
        <v>0.9</v>
      </c>
      <c r="E71" s="3">
        <v>1.0800199694538319</v>
      </c>
      <c r="F71" s="4">
        <v>107.008</v>
      </c>
      <c r="G71" s="3">
        <v>2.2000000000000002</v>
      </c>
      <c r="H71" s="3">
        <v>2.4547157373003028</v>
      </c>
    </row>
    <row r="72" spans="1:8" x14ac:dyDescent="0.25">
      <c r="A72" s="2">
        <f t="shared" si="5"/>
        <v>2023</v>
      </c>
      <c r="B72" s="2">
        <v>11</v>
      </c>
      <c r="C72" s="4">
        <v>102.128</v>
      </c>
      <c r="D72" s="3">
        <v>1.1000000000000001</v>
      </c>
      <c r="E72" s="3">
        <v>1.0985120900547118</v>
      </c>
      <c r="F72" s="4">
        <v>106.432</v>
      </c>
      <c r="G72" s="3">
        <v>2.2000000000000002</v>
      </c>
      <c r="H72" s="3">
        <v>2.4528017225567793</v>
      </c>
    </row>
    <row r="73" spans="1:8" x14ac:dyDescent="0.25">
      <c r="A73" s="2">
        <f t="shared" si="5"/>
        <v>2023</v>
      </c>
      <c r="B73" s="2">
        <v>12</v>
      </c>
      <c r="C73" s="4">
        <v>101.19</v>
      </c>
      <c r="D73" s="3">
        <v>1.3</v>
      </c>
      <c r="E73" s="3">
        <v>1.1177242300465804</v>
      </c>
      <c r="F73" s="4">
        <v>105.827</v>
      </c>
      <c r="G73" s="3">
        <v>2</v>
      </c>
      <c r="H73" s="3">
        <v>2.4494982680161446</v>
      </c>
    </row>
    <row r="74" spans="1:8" x14ac:dyDescent="0.25">
      <c r="A74" s="2">
        <v>2024</v>
      </c>
      <c r="B74" s="2">
        <v>1</v>
      </c>
      <c r="C74" s="4">
        <v>99.584000000000003</v>
      </c>
      <c r="D74" s="3">
        <v>1.3</v>
      </c>
      <c r="E74" s="3">
        <v>1.1375676141027349</v>
      </c>
      <c r="F74" s="4">
        <v>104.604</v>
      </c>
      <c r="G74" s="3">
        <v>2.1</v>
      </c>
      <c r="H74" s="3">
        <v>2.4450787823341704</v>
      </c>
    </row>
    <row r="75" spans="1:8" x14ac:dyDescent="0.25">
      <c r="A75" s="2">
        <f>A74</f>
        <v>2024</v>
      </c>
      <c r="B75" s="2">
        <v>2</v>
      </c>
      <c r="C75" s="4">
        <v>98.911000000000001</v>
      </c>
      <c r="D75" s="3">
        <v>0.3</v>
      </c>
      <c r="E75" s="3">
        <v>1.1579661249360524</v>
      </c>
      <c r="F75" s="4">
        <v>104.59</v>
      </c>
      <c r="G75" s="3">
        <v>2</v>
      </c>
      <c r="H75" s="3">
        <v>2.4397854590091277</v>
      </c>
    </row>
    <row r="76" spans="1:8" x14ac:dyDescent="0.25">
      <c r="A76" s="2">
        <f t="shared" ref="A76:A85" si="6">A75</f>
        <v>2024</v>
      </c>
      <c r="B76" s="2">
        <v>3</v>
      </c>
      <c r="C76" s="4">
        <v>101.129</v>
      </c>
      <c r="D76" s="3">
        <v>0.9</v>
      </c>
      <c r="E76" s="3">
        <v>1.1788549252862086</v>
      </c>
      <c r="F76" s="4">
        <v>105.94499999999999</v>
      </c>
      <c r="G76" s="3">
        <v>2.2000000000000002</v>
      </c>
      <c r="H76" s="3">
        <v>2.4338365277349578</v>
      </c>
    </row>
    <row r="77" spans="1:8" x14ac:dyDescent="0.25">
      <c r="A77" s="2">
        <f t="shared" si="6"/>
        <v>2024</v>
      </c>
      <c r="B77" s="2">
        <v>4</v>
      </c>
      <c r="C77" s="4">
        <v>102.45399999999999</v>
      </c>
      <c r="D77" s="3">
        <v>1.1000000000000001</v>
      </c>
      <c r="E77" s="3">
        <v>1.2001095969119806</v>
      </c>
      <c r="F77" s="4">
        <v>107.245</v>
      </c>
      <c r="G77" s="3">
        <v>2</v>
      </c>
      <c r="H77" s="3">
        <v>2.4274196775487265</v>
      </c>
    </row>
    <row r="78" spans="1:8" x14ac:dyDescent="0.25">
      <c r="A78" s="2">
        <f t="shared" si="6"/>
        <v>2024</v>
      </c>
      <c r="B78" s="2">
        <v>5</v>
      </c>
      <c r="C78" s="4">
        <v>104.13800000000001</v>
      </c>
      <c r="D78" s="3">
        <v>2.5</v>
      </c>
      <c r="E78" s="3">
        <v>1.2215863566467786</v>
      </c>
      <c r="F78" s="4">
        <v>108.45099999999999</v>
      </c>
      <c r="G78" s="3">
        <v>1.9</v>
      </c>
      <c r="H78" s="3">
        <v>2.4207063588397406</v>
      </c>
    </row>
    <row r="79" spans="1:8" x14ac:dyDescent="0.25">
      <c r="A79" s="2">
        <f t="shared" si="6"/>
        <v>2024</v>
      </c>
      <c r="B79" s="2">
        <v>6</v>
      </c>
      <c r="C79" s="4">
        <v>106.11799999999999</v>
      </c>
      <c r="D79" s="3">
        <v>2</v>
      </c>
      <c r="E79" s="3">
        <v>1.2431344692686717</v>
      </c>
      <c r="F79" s="4">
        <v>109.277</v>
      </c>
      <c r="G79" s="3">
        <v>1.6</v>
      </c>
      <c r="H79" s="3">
        <v>2.4138383400752552</v>
      </c>
    </row>
    <row r="80" spans="1:8" x14ac:dyDescent="0.25">
      <c r="A80" s="2">
        <f t="shared" si="6"/>
        <v>2024</v>
      </c>
      <c r="B80" s="2">
        <v>7</v>
      </c>
      <c r="C80" s="4">
        <v>108.586</v>
      </c>
      <c r="D80" s="3">
        <v>1.4</v>
      </c>
      <c r="E80" s="3">
        <v>1.2646919782809618</v>
      </c>
      <c r="F80" s="4">
        <v>109.16500000000001</v>
      </c>
      <c r="G80" s="3">
        <v>1.7</v>
      </c>
      <c r="H80" s="3">
        <v>2.406921229558717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37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2">
        <v>1</v>
      </c>
      <c r="C2" s="6">
        <v>98.491</v>
      </c>
      <c r="D2" s="3">
        <v>0.8</v>
      </c>
      <c r="E2" s="3">
        <v>7.5214435396043491E-3</v>
      </c>
      <c r="F2" s="6">
        <v>101.482</v>
      </c>
      <c r="G2" s="3">
        <v>2.5</v>
      </c>
      <c r="H2" s="3">
        <v>1.3653093670630851</v>
      </c>
    </row>
    <row r="3" spans="1:8" x14ac:dyDescent="0.25">
      <c r="A3" s="2">
        <f>A2</f>
        <v>2018</v>
      </c>
      <c r="B3" s="2">
        <v>2</v>
      </c>
      <c r="C3" s="6">
        <v>82.516000000000005</v>
      </c>
      <c r="D3" s="3">
        <v>1.3</v>
      </c>
      <c r="E3" s="3">
        <v>-8.8988696547219623E-2</v>
      </c>
      <c r="F3" s="6">
        <v>87.238</v>
      </c>
      <c r="G3" s="3">
        <v>2.1</v>
      </c>
      <c r="H3" s="3">
        <v>1.2605942651601432</v>
      </c>
    </row>
    <row r="4" spans="1:8" x14ac:dyDescent="0.25">
      <c r="A4" s="2">
        <f t="shared" ref="A4:A13" si="0">A3</f>
        <v>2018</v>
      </c>
      <c r="B4" s="2">
        <v>3</v>
      </c>
      <c r="C4" s="6">
        <v>94.033000000000001</v>
      </c>
      <c r="D4" s="3">
        <v>2.6</v>
      </c>
      <c r="E4" s="3">
        <v>-0.17869864765743185</v>
      </c>
      <c r="F4" s="6">
        <v>97.754000000000005</v>
      </c>
      <c r="G4" s="3">
        <v>1.5</v>
      </c>
      <c r="H4" s="3">
        <v>1.1572982219943795</v>
      </c>
    </row>
    <row r="5" spans="1:8" x14ac:dyDescent="0.25">
      <c r="A5" s="2">
        <f t="shared" si="0"/>
        <v>2018</v>
      </c>
      <c r="B5" s="2">
        <v>4</v>
      </c>
      <c r="C5" s="6">
        <v>93.686999999999998</v>
      </c>
      <c r="D5" s="3">
        <v>-1.5</v>
      </c>
      <c r="E5" s="3">
        <v>-0.26171308589775161</v>
      </c>
      <c r="F5" s="6">
        <v>95.019000000000005</v>
      </c>
      <c r="G5" s="3">
        <v>0.8</v>
      </c>
      <c r="H5" s="3">
        <v>1.0556206898390363</v>
      </c>
    </row>
    <row r="6" spans="1:8" x14ac:dyDescent="0.25">
      <c r="A6" s="2">
        <f t="shared" si="0"/>
        <v>2018</v>
      </c>
      <c r="B6" s="2">
        <v>5</v>
      </c>
      <c r="C6" s="6">
        <v>95.561999999999998</v>
      </c>
      <c r="D6" s="3">
        <v>-0.1</v>
      </c>
      <c r="E6" s="3">
        <v>-0.33794372219103314</v>
      </c>
      <c r="F6" s="6">
        <v>98.034999999999997</v>
      </c>
      <c r="G6" s="3">
        <v>-0.2</v>
      </c>
      <c r="H6" s="3">
        <v>0.95578491970193991</v>
      </c>
    </row>
    <row r="7" spans="1:8" x14ac:dyDescent="0.25">
      <c r="A7" s="2">
        <f t="shared" si="0"/>
        <v>2018</v>
      </c>
      <c r="B7" s="2">
        <v>6</v>
      </c>
      <c r="C7" s="6">
        <v>98.774000000000001</v>
      </c>
      <c r="D7" s="3">
        <v>-0.5</v>
      </c>
      <c r="E7" s="3">
        <v>-0.4073882596069433</v>
      </c>
      <c r="F7" s="6">
        <v>102.28400000000001</v>
      </c>
      <c r="G7" s="3">
        <v>0.7</v>
      </c>
      <c r="H7" s="3">
        <v>0.85799641115412151</v>
      </c>
    </row>
    <row r="8" spans="1:8" x14ac:dyDescent="0.25">
      <c r="A8" s="2">
        <f t="shared" si="0"/>
        <v>2018</v>
      </c>
      <c r="B8" s="2">
        <v>7</v>
      </c>
      <c r="C8" s="6">
        <v>111.33</v>
      </c>
      <c r="D8" s="3">
        <v>-2.1</v>
      </c>
      <c r="E8" s="3">
        <v>-0.47002787734555246</v>
      </c>
      <c r="F8" s="6">
        <v>107.681</v>
      </c>
      <c r="G8" s="3">
        <v>-0.7</v>
      </c>
      <c r="H8" s="3">
        <v>0.76238040092496651</v>
      </c>
    </row>
    <row r="9" spans="1:8" x14ac:dyDescent="0.25">
      <c r="A9" s="2">
        <f t="shared" si="0"/>
        <v>2018</v>
      </c>
      <c r="B9" s="2">
        <v>8</v>
      </c>
      <c r="C9" s="6">
        <v>115.18</v>
      </c>
      <c r="D9" s="3">
        <v>-0.6</v>
      </c>
      <c r="E9" s="3">
        <v>-0.52585018597779165</v>
      </c>
      <c r="F9" s="6">
        <v>99.408000000000001</v>
      </c>
      <c r="G9" s="3">
        <v>0.3</v>
      </c>
      <c r="H9" s="3">
        <v>0.66905115377086333</v>
      </c>
    </row>
    <row r="10" spans="1:8" x14ac:dyDescent="0.25">
      <c r="A10" s="2">
        <f t="shared" si="0"/>
        <v>2018</v>
      </c>
      <c r="B10" s="2">
        <v>9</v>
      </c>
      <c r="C10" s="6">
        <v>95.488</v>
      </c>
      <c r="D10" s="3">
        <v>-4.2</v>
      </c>
      <c r="E10" s="3">
        <v>-0.57495598858310948</v>
      </c>
      <c r="F10" s="6">
        <v>96.097999999999999</v>
      </c>
      <c r="G10" s="3">
        <v>-3.1</v>
      </c>
      <c r="H10" s="3">
        <v>0.57802138025369154</v>
      </c>
    </row>
    <row r="11" spans="1:8" x14ac:dyDescent="0.25">
      <c r="A11" s="2">
        <f t="shared" si="0"/>
        <v>2018</v>
      </c>
      <c r="B11" s="2">
        <v>10</v>
      </c>
      <c r="C11" s="6">
        <v>96.399000000000001</v>
      </c>
      <c r="D11" s="3">
        <v>3.7</v>
      </c>
      <c r="E11" s="3">
        <v>-0.61745123753359499</v>
      </c>
      <c r="F11" s="6">
        <v>100.193</v>
      </c>
      <c r="G11" s="3">
        <v>4.5</v>
      </c>
      <c r="H11" s="3">
        <v>0.48927816238298566</v>
      </c>
    </row>
    <row r="12" spans="1:8" x14ac:dyDescent="0.25">
      <c r="A12" s="2">
        <f t="shared" si="0"/>
        <v>2018</v>
      </c>
      <c r="B12" s="2">
        <v>11</v>
      </c>
      <c r="C12" s="6">
        <v>93.74</v>
      </c>
      <c r="D12" s="3">
        <v>1.5</v>
      </c>
      <c r="E12" s="3">
        <v>-0.65369362436879674</v>
      </c>
      <c r="F12" s="6">
        <v>99.909000000000006</v>
      </c>
      <c r="G12" s="3">
        <v>1.5</v>
      </c>
      <c r="H12" s="3">
        <v>0.40255316401687369</v>
      </c>
    </row>
    <row r="13" spans="1:8" x14ac:dyDescent="0.25">
      <c r="A13" s="2">
        <f t="shared" si="0"/>
        <v>2018</v>
      </c>
      <c r="B13" s="2">
        <v>12</v>
      </c>
      <c r="C13" s="6">
        <v>113.774</v>
      </c>
      <c r="D13" s="3">
        <v>0.5</v>
      </c>
      <c r="E13" s="3">
        <v>-0.68374101762565698</v>
      </c>
      <c r="F13" s="6">
        <v>117.021</v>
      </c>
      <c r="G13" s="3">
        <v>0.1</v>
      </c>
      <c r="H13" s="3">
        <v>0.3178565713633183</v>
      </c>
    </row>
    <row r="14" spans="1:8" x14ac:dyDescent="0.25">
      <c r="A14" s="2">
        <v>2019</v>
      </c>
      <c r="B14" s="2">
        <v>1</v>
      </c>
      <c r="C14" s="6">
        <v>98.233999999999995</v>
      </c>
      <c r="D14" s="3">
        <v>-0.3</v>
      </c>
      <c r="E14" s="3">
        <v>-0.70750172378387</v>
      </c>
      <c r="F14" s="6">
        <v>103.24299999999999</v>
      </c>
      <c r="G14" s="3">
        <v>1.7</v>
      </c>
      <c r="H14" s="3">
        <v>0.23527478221611423</v>
      </c>
    </row>
    <row r="15" spans="1:8" x14ac:dyDescent="0.25">
      <c r="A15" s="2">
        <f>A14</f>
        <v>2019</v>
      </c>
      <c r="B15" s="2">
        <v>2</v>
      </c>
      <c r="C15" s="6">
        <v>82.715000000000003</v>
      </c>
      <c r="D15" s="3">
        <v>0.2</v>
      </c>
      <c r="E15" s="3">
        <v>-0.72480184508579504</v>
      </c>
      <c r="F15" s="6">
        <v>88.751000000000005</v>
      </c>
      <c r="G15" s="3">
        <v>1.7</v>
      </c>
      <c r="H15" s="3">
        <v>0.15487906544048924</v>
      </c>
    </row>
    <row r="16" spans="1:8" x14ac:dyDescent="0.25">
      <c r="A16" s="2">
        <f t="shared" ref="A16:A25" si="1">A15</f>
        <v>2019</v>
      </c>
      <c r="B16" s="2">
        <v>3</v>
      </c>
      <c r="C16" s="6">
        <v>91.120999999999995</v>
      </c>
      <c r="D16" s="3">
        <v>-3.1</v>
      </c>
      <c r="E16" s="3">
        <v>-0.73543918504297312</v>
      </c>
      <c r="F16" s="6">
        <v>97.838999999999999</v>
      </c>
      <c r="G16" s="3">
        <v>0.1</v>
      </c>
      <c r="H16" s="3">
        <v>7.6842406930683935E-2</v>
      </c>
    </row>
    <row r="17" spans="1:8" x14ac:dyDescent="0.25">
      <c r="A17" s="2">
        <f t="shared" si="1"/>
        <v>2019</v>
      </c>
      <c r="B17" s="2">
        <v>4</v>
      </c>
      <c r="C17" s="6">
        <v>92.765000000000001</v>
      </c>
      <c r="D17" s="3">
        <v>-1</v>
      </c>
      <c r="E17" s="3">
        <v>-0.73914732481659207</v>
      </c>
      <c r="F17" s="6">
        <v>96.91</v>
      </c>
      <c r="G17" s="3">
        <v>2</v>
      </c>
      <c r="H17" s="3">
        <v>1.4450926458388737E-3</v>
      </c>
    </row>
    <row r="18" spans="1:8" x14ac:dyDescent="0.25">
      <c r="A18" s="2">
        <f t="shared" si="1"/>
        <v>2019</v>
      </c>
      <c r="B18" s="2">
        <v>5</v>
      </c>
      <c r="C18" s="6">
        <v>95.968000000000004</v>
      </c>
      <c r="D18" s="3">
        <v>0.4</v>
      </c>
      <c r="E18" s="3">
        <v>-0.7358240511799895</v>
      </c>
      <c r="F18" s="6">
        <v>101.068</v>
      </c>
      <c r="G18" s="3">
        <v>3.1</v>
      </c>
      <c r="H18" s="3">
        <v>-7.1030983288720012E-2</v>
      </c>
    </row>
    <row r="19" spans="1:8" x14ac:dyDescent="0.25">
      <c r="A19" s="2">
        <f t="shared" si="1"/>
        <v>2019</v>
      </c>
      <c r="B19" s="2">
        <v>6</v>
      </c>
      <c r="C19" s="6">
        <v>97.62</v>
      </c>
      <c r="D19" s="3">
        <v>-1.2</v>
      </c>
      <c r="E19" s="3">
        <v>-0.72538526567561334</v>
      </c>
      <c r="F19" s="6">
        <v>102.685</v>
      </c>
      <c r="G19" s="3">
        <v>0.4</v>
      </c>
      <c r="H19" s="3">
        <v>-0.14016513821243387</v>
      </c>
    </row>
    <row r="20" spans="1:8" x14ac:dyDescent="0.25">
      <c r="A20" s="2">
        <f t="shared" si="1"/>
        <v>2019</v>
      </c>
      <c r="B20" s="2">
        <v>7</v>
      </c>
      <c r="C20" s="6">
        <v>115.511</v>
      </c>
      <c r="D20" s="3">
        <v>3.8</v>
      </c>
      <c r="E20" s="3">
        <v>-0.70766799317569062</v>
      </c>
      <c r="F20" s="6">
        <v>112.816</v>
      </c>
      <c r="G20" s="3">
        <v>4.8</v>
      </c>
      <c r="H20" s="3">
        <v>-0.20531647897979324</v>
      </c>
    </row>
    <row r="21" spans="1:8" x14ac:dyDescent="0.25">
      <c r="A21" s="2">
        <f t="shared" si="1"/>
        <v>2019</v>
      </c>
      <c r="B21" s="2">
        <v>8</v>
      </c>
      <c r="C21" s="6">
        <v>115.645</v>
      </c>
      <c r="D21" s="3">
        <v>0.4</v>
      </c>
      <c r="E21" s="3">
        <v>-0.68254221790899849</v>
      </c>
      <c r="F21" s="6">
        <v>102.68899999999999</v>
      </c>
      <c r="G21" s="3">
        <v>3.3</v>
      </c>
      <c r="H21" s="3">
        <v>-0.26580660097735731</v>
      </c>
    </row>
    <row r="22" spans="1:8" x14ac:dyDescent="0.25">
      <c r="A22" s="2">
        <f t="shared" si="1"/>
        <v>2019</v>
      </c>
      <c r="B22" s="2">
        <v>9</v>
      </c>
      <c r="C22" s="6">
        <v>97.277000000000001</v>
      </c>
      <c r="D22" s="3">
        <v>1.9</v>
      </c>
      <c r="E22" s="3">
        <v>-0.64956489160478825</v>
      </c>
      <c r="F22" s="6">
        <v>99.600999999999999</v>
      </c>
      <c r="G22" s="3">
        <v>3.6</v>
      </c>
      <c r="H22" s="3">
        <v>-0.32060950816953387</v>
      </c>
    </row>
    <row r="23" spans="1:8" x14ac:dyDescent="0.25">
      <c r="A23" s="2">
        <f t="shared" si="1"/>
        <v>2019</v>
      </c>
      <c r="B23" s="2">
        <v>10</v>
      </c>
      <c r="C23" s="6">
        <v>97.994</v>
      </c>
      <c r="D23" s="3">
        <v>1.7</v>
      </c>
      <c r="E23" s="3">
        <v>-0.60821778944940086</v>
      </c>
      <c r="F23" s="6">
        <v>102.783</v>
      </c>
      <c r="G23" s="3">
        <v>2.6</v>
      </c>
      <c r="H23" s="3">
        <v>-0.3684515790623295</v>
      </c>
    </row>
    <row r="24" spans="1:8" x14ac:dyDescent="0.25">
      <c r="A24" s="2">
        <f t="shared" si="1"/>
        <v>2019</v>
      </c>
      <c r="B24" s="2">
        <v>11</v>
      </c>
      <c r="C24" s="6">
        <v>97.245000000000005</v>
      </c>
      <c r="D24" s="3">
        <v>3.7</v>
      </c>
      <c r="E24" s="3">
        <v>-0.55780563351170465</v>
      </c>
      <c r="F24" s="6">
        <v>102.949</v>
      </c>
      <c r="G24" s="3">
        <v>3</v>
      </c>
      <c r="H24" s="3">
        <v>-0.40778692761257235</v>
      </c>
    </row>
    <row r="25" spans="1:8" x14ac:dyDescent="0.25">
      <c r="A25" s="2">
        <f t="shared" si="1"/>
        <v>2019</v>
      </c>
      <c r="B25" s="2">
        <v>12</v>
      </c>
      <c r="C25" s="6">
        <v>113.96899999999999</v>
      </c>
      <c r="D25" s="3">
        <v>0.2</v>
      </c>
      <c r="E25" s="3">
        <v>-0.497472852958523</v>
      </c>
      <c r="F25" s="6">
        <v>119.36</v>
      </c>
      <c r="G25" s="3">
        <v>2</v>
      </c>
      <c r="H25" s="3">
        <v>-0.43686352530632233</v>
      </c>
    </row>
    <row r="26" spans="1:8" x14ac:dyDescent="0.25">
      <c r="A26" s="2">
        <v>2020</v>
      </c>
      <c r="B26" s="2">
        <v>1</v>
      </c>
      <c r="C26" s="6">
        <v>99.781000000000006</v>
      </c>
      <c r="D26" s="3">
        <v>1.6</v>
      </c>
      <c r="E26" s="3">
        <v>-0.42606819600990753</v>
      </c>
      <c r="F26" s="6">
        <v>104.17100000000001</v>
      </c>
      <c r="G26" s="3">
        <v>0.9</v>
      </c>
      <c r="H26" s="3">
        <v>-0.45369269175966626</v>
      </c>
    </row>
    <row r="27" spans="1:8" x14ac:dyDescent="0.25">
      <c r="A27" s="2">
        <f>A26</f>
        <v>2020</v>
      </c>
      <c r="B27" s="2">
        <v>2</v>
      </c>
      <c r="C27" s="6">
        <v>88.23</v>
      </c>
      <c r="D27" s="3">
        <v>6.7</v>
      </c>
      <c r="E27" s="3">
        <v>-0.34239197527112109</v>
      </c>
      <c r="F27" s="6">
        <v>93.736999999999995</v>
      </c>
      <c r="G27" s="3">
        <v>5.6</v>
      </c>
      <c r="H27" s="3">
        <v>-0.45611651995498909</v>
      </c>
    </row>
    <row r="28" spans="1:8" x14ac:dyDescent="0.25">
      <c r="A28" s="2">
        <f t="shared" ref="A28:A37" si="2">A27</f>
        <v>2020</v>
      </c>
      <c r="B28" s="2">
        <v>3</v>
      </c>
      <c r="C28" s="6">
        <v>80.117999999999995</v>
      </c>
      <c r="D28" s="3">
        <v>-12.1</v>
      </c>
      <c r="E28" s="3">
        <v>-0.24510380416714808</v>
      </c>
      <c r="F28" s="6">
        <v>84.608999999999995</v>
      </c>
      <c r="G28" s="3">
        <v>-13.5</v>
      </c>
      <c r="H28" s="3">
        <v>-0.44188309643774792</v>
      </c>
    </row>
    <row r="29" spans="1:8" x14ac:dyDescent="0.25">
      <c r="A29" s="2">
        <f t="shared" si="2"/>
        <v>2020</v>
      </c>
      <c r="B29" s="2">
        <v>4</v>
      </c>
      <c r="C29" s="6">
        <v>65.317999999999998</v>
      </c>
      <c r="D29" s="3">
        <v>-29.6</v>
      </c>
      <c r="E29" s="3">
        <v>-0.13237424112469023</v>
      </c>
      <c r="F29" s="6">
        <v>68.031999999999996</v>
      </c>
      <c r="G29" s="3">
        <v>-29.8</v>
      </c>
      <c r="H29" s="3">
        <v>-0.40831994410618078</v>
      </c>
    </row>
    <row r="30" spans="1:8" x14ac:dyDescent="0.25">
      <c r="A30" s="2">
        <f t="shared" si="2"/>
        <v>2020</v>
      </c>
      <c r="B30" s="2">
        <v>5</v>
      </c>
      <c r="C30" s="6">
        <v>77.289000000000001</v>
      </c>
      <c r="D30" s="3">
        <v>-19.5</v>
      </c>
      <c r="E30" s="3">
        <v>-3.197101250715411E-3</v>
      </c>
      <c r="F30" s="6">
        <v>81.83</v>
      </c>
      <c r="G30" s="3">
        <v>-19</v>
      </c>
      <c r="H30" s="3">
        <v>-0.35366139953238424</v>
      </c>
    </row>
    <row r="31" spans="1:8" x14ac:dyDescent="0.25">
      <c r="A31" s="2">
        <f t="shared" si="2"/>
        <v>2020</v>
      </c>
      <c r="B31" s="2">
        <v>6</v>
      </c>
      <c r="C31" s="6">
        <v>95.671999999999997</v>
      </c>
      <c r="D31" s="3">
        <v>-2</v>
      </c>
      <c r="E31" s="3">
        <v>0.14138743744788659</v>
      </c>
      <c r="F31" s="6">
        <v>99.570999999999998</v>
      </c>
      <c r="G31" s="3">
        <v>-3</v>
      </c>
      <c r="H31" s="3">
        <v>-0.27818288818122533</v>
      </c>
    </row>
    <row r="32" spans="1:8" x14ac:dyDescent="0.25">
      <c r="A32" s="2">
        <f t="shared" si="2"/>
        <v>2020</v>
      </c>
      <c r="B32" s="2">
        <v>7</v>
      </c>
      <c r="C32" s="6">
        <v>114.20399999999999</v>
      </c>
      <c r="D32" s="3">
        <v>-1.1000000000000001</v>
      </c>
      <c r="E32" s="3">
        <v>0.29898525231847956</v>
      </c>
      <c r="F32" s="6">
        <v>108.88</v>
      </c>
      <c r="G32" s="3">
        <v>-3.5</v>
      </c>
      <c r="H32" s="3">
        <v>-0.18345472014260353</v>
      </c>
    </row>
    <row r="33" spans="1:8" x14ac:dyDescent="0.25">
      <c r="A33" s="2">
        <f t="shared" si="2"/>
        <v>2020</v>
      </c>
      <c r="B33" s="2">
        <v>8</v>
      </c>
      <c r="C33" s="6">
        <v>114.986</v>
      </c>
      <c r="D33" s="3">
        <v>-0.6</v>
      </c>
      <c r="E33" s="3">
        <v>0.46705351324749333</v>
      </c>
      <c r="F33" s="6">
        <v>98.066999999999993</v>
      </c>
      <c r="G33" s="3">
        <v>-4.5</v>
      </c>
      <c r="H33" s="3">
        <v>-7.1236220583627982E-2</v>
      </c>
    </row>
    <row r="34" spans="1:8" x14ac:dyDescent="0.25">
      <c r="A34" s="2">
        <f t="shared" si="2"/>
        <v>2020</v>
      </c>
      <c r="B34" s="2">
        <v>9</v>
      </c>
      <c r="C34" s="6">
        <v>99.671999999999997</v>
      </c>
      <c r="D34" s="3">
        <v>2.5</v>
      </c>
      <c r="E34" s="3">
        <v>0.64295223836772464</v>
      </c>
      <c r="F34" s="6">
        <v>97.697999999999993</v>
      </c>
      <c r="G34" s="3">
        <v>-1.9</v>
      </c>
      <c r="H34" s="3">
        <v>5.6482969684157634E-2</v>
      </c>
    </row>
    <row r="35" spans="1:8" x14ac:dyDescent="0.25">
      <c r="A35" s="2">
        <f t="shared" si="2"/>
        <v>2020</v>
      </c>
      <c r="B35" s="2">
        <v>10</v>
      </c>
      <c r="C35" s="6">
        <v>99.555000000000007</v>
      </c>
      <c r="D35" s="3">
        <v>1.6</v>
      </c>
      <c r="E35" s="3">
        <v>0.82396734487355006</v>
      </c>
      <c r="F35" s="6">
        <v>100.715</v>
      </c>
      <c r="G35" s="3">
        <v>-2</v>
      </c>
      <c r="H35" s="3">
        <v>0.19740565680897237</v>
      </c>
    </row>
    <row r="36" spans="1:8" x14ac:dyDescent="0.25">
      <c r="A36" s="2">
        <f t="shared" si="2"/>
        <v>2020</v>
      </c>
      <c r="B36" s="2">
        <v>11</v>
      </c>
      <c r="C36" s="6">
        <v>91.474999999999994</v>
      </c>
      <c r="D36" s="3">
        <v>-5.9</v>
      </c>
      <c r="E36" s="3">
        <v>1.0075137116094597</v>
      </c>
      <c r="F36" s="6">
        <v>97.245999999999995</v>
      </c>
      <c r="G36" s="3">
        <v>-5.5</v>
      </c>
      <c r="H36" s="3">
        <v>0.34909878006614053</v>
      </c>
    </row>
    <row r="37" spans="1:8" x14ac:dyDescent="0.25">
      <c r="A37" s="2">
        <f t="shared" si="2"/>
        <v>2020</v>
      </c>
      <c r="B37" s="2">
        <v>12</v>
      </c>
      <c r="C37" s="6">
        <v>116.148</v>
      </c>
      <c r="D37" s="3">
        <v>1.9</v>
      </c>
      <c r="E37" s="3">
        <v>1.1910601085765495</v>
      </c>
      <c r="F37" s="6">
        <v>119.09099999999999</v>
      </c>
      <c r="G37" s="3">
        <v>-0.2</v>
      </c>
      <c r="H37" s="3">
        <v>0.5089766811159302</v>
      </c>
    </row>
    <row r="38" spans="1:8" x14ac:dyDescent="0.25">
      <c r="A38" s="2">
        <v>2021</v>
      </c>
      <c r="B38" s="2">
        <v>1</v>
      </c>
      <c r="C38" s="6">
        <v>93.763999999999996</v>
      </c>
      <c r="D38" s="3">
        <v>-6</v>
      </c>
      <c r="E38" s="3">
        <v>1.3715956173237205</v>
      </c>
      <c r="F38" s="6">
        <v>93.823999999999998</v>
      </c>
      <c r="G38" s="3">
        <v>-9.9</v>
      </c>
      <c r="H38" s="3">
        <v>0.67404751420332709</v>
      </c>
    </row>
    <row r="39" spans="1:8" x14ac:dyDescent="0.25">
      <c r="A39" s="2">
        <f>A38</f>
        <v>2021</v>
      </c>
      <c r="B39" s="2">
        <v>2</v>
      </c>
      <c r="C39" s="6">
        <v>83.968000000000004</v>
      </c>
      <c r="D39" s="3">
        <v>-4.8</v>
      </c>
      <c r="E39" s="3">
        <v>1.5461585513367777</v>
      </c>
      <c r="F39" s="6">
        <v>84.587999999999994</v>
      </c>
      <c r="G39" s="3">
        <v>-9.8000000000000007</v>
      </c>
      <c r="H39" s="3">
        <v>0.84127019908157274</v>
      </c>
    </row>
    <row r="40" spans="1:8" x14ac:dyDescent="0.25">
      <c r="A40" s="2">
        <f t="shared" ref="A40:A49" si="3">A39</f>
        <v>2021</v>
      </c>
      <c r="B40" s="2">
        <v>3</v>
      </c>
      <c r="C40" s="6">
        <v>95.290999999999997</v>
      </c>
      <c r="D40" s="3">
        <v>18.899999999999999</v>
      </c>
      <c r="E40" s="3">
        <v>1.7112753077392115</v>
      </c>
      <c r="F40" s="6">
        <v>98.454999999999998</v>
      </c>
      <c r="G40" s="3">
        <v>16.399999999999999</v>
      </c>
      <c r="H40" s="3">
        <v>1.0068693466487557</v>
      </c>
    </row>
    <row r="41" spans="1:8" x14ac:dyDescent="0.25">
      <c r="A41" s="2">
        <f t="shared" si="3"/>
        <v>2021</v>
      </c>
      <c r="B41" s="2">
        <v>4</v>
      </c>
      <c r="C41" s="6">
        <v>89.698999999999998</v>
      </c>
      <c r="D41" s="3">
        <v>37.299999999999997</v>
      </c>
      <c r="E41" s="3">
        <v>1.8630315781995586</v>
      </c>
      <c r="F41" s="6">
        <v>92.539000000000001</v>
      </c>
      <c r="G41" s="3">
        <v>36</v>
      </c>
      <c r="H41" s="3">
        <v>1.1663305907058061</v>
      </c>
    </row>
    <row r="42" spans="1:8" x14ac:dyDescent="0.25">
      <c r="A42" s="2">
        <f t="shared" si="3"/>
        <v>2021</v>
      </c>
      <c r="B42" s="2">
        <v>5</v>
      </c>
      <c r="C42" s="6">
        <v>93.09</v>
      </c>
      <c r="D42" s="3">
        <v>20.399999999999999</v>
      </c>
      <c r="E42" s="3">
        <v>1.998706715823318</v>
      </c>
      <c r="F42" s="6">
        <v>96.641999999999996</v>
      </c>
      <c r="G42" s="3">
        <v>18.100000000000001</v>
      </c>
      <c r="H42" s="3">
        <v>1.3162085324601369</v>
      </c>
    </row>
    <row r="43" spans="1:8" x14ac:dyDescent="0.25">
      <c r="A43" s="2">
        <f t="shared" si="3"/>
        <v>2021</v>
      </c>
      <c r="B43" s="2">
        <v>6</v>
      </c>
      <c r="C43" s="6">
        <v>100.489</v>
      </c>
      <c r="D43" s="3">
        <v>5</v>
      </c>
      <c r="E43" s="3">
        <v>2.1180409743008366</v>
      </c>
      <c r="F43" s="6">
        <v>101.774</v>
      </c>
      <c r="G43" s="3">
        <v>2.2000000000000002</v>
      </c>
      <c r="H43" s="3">
        <v>1.4554767779392512</v>
      </c>
    </row>
    <row r="44" spans="1:8" x14ac:dyDescent="0.25">
      <c r="A44" s="2">
        <f t="shared" si="3"/>
        <v>2021</v>
      </c>
      <c r="B44" s="2">
        <v>7</v>
      </c>
      <c r="C44" s="6">
        <v>114.923</v>
      </c>
      <c r="D44" s="3">
        <v>0.6</v>
      </c>
      <c r="E44" s="3">
        <v>2.2220524749116395</v>
      </c>
      <c r="F44" s="6">
        <v>109.482</v>
      </c>
      <c r="G44" s="3">
        <v>0.6</v>
      </c>
      <c r="H44" s="3">
        <v>1.5842744742447863</v>
      </c>
    </row>
    <row r="45" spans="1:8" x14ac:dyDescent="0.25">
      <c r="A45" s="2">
        <f t="shared" si="3"/>
        <v>2021</v>
      </c>
      <c r="B45" s="2">
        <v>8</v>
      </c>
      <c r="C45" s="6">
        <v>114.973</v>
      </c>
      <c r="D45" s="3">
        <v>0</v>
      </c>
      <c r="E45" s="3">
        <v>2.3119594749787038</v>
      </c>
      <c r="F45" s="6">
        <v>99.058000000000007</v>
      </c>
      <c r="G45" s="3">
        <v>1</v>
      </c>
      <c r="H45" s="3">
        <v>1.7027924714799114</v>
      </c>
    </row>
    <row r="46" spans="1:8" x14ac:dyDescent="0.25">
      <c r="A46" s="2">
        <f t="shared" si="3"/>
        <v>2021</v>
      </c>
      <c r="B46" s="2">
        <v>9</v>
      </c>
      <c r="C46" s="6">
        <v>99.397000000000006</v>
      </c>
      <c r="D46" s="3">
        <v>-0.3</v>
      </c>
      <c r="E46" s="3">
        <v>2.3888675892920261</v>
      </c>
      <c r="F46" s="6">
        <v>99.290999999999997</v>
      </c>
      <c r="G46" s="3">
        <v>1.6</v>
      </c>
      <c r="H46" s="3">
        <v>1.8111532673537512</v>
      </c>
    </row>
    <row r="47" spans="1:8" x14ac:dyDescent="0.25">
      <c r="A47" s="2">
        <f t="shared" si="3"/>
        <v>2021</v>
      </c>
      <c r="B47" s="2">
        <v>10</v>
      </c>
      <c r="C47" s="6">
        <v>98.864999999999995</v>
      </c>
      <c r="D47" s="3">
        <v>-0.7</v>
      </c>
      <c r="E47" s="3">
        <v>2.4537218799002862</v>
      </c>
      <c r="F47" s="6">
        <v>100.544</v>
      </c>
      <c r="G47" s="3">
        <v>-0.2</v>
      </c>
      <c r="H47" s="3">
        <v>1.9094305545426884</v>
      </c>
    </row>
    <row r="48" spans="1:8" x14ac:dyDescent="0.25">
      <c r="A48" s="2">
        <f t="shared" si="3"/>
        <v>2021</v>
      </c>
      <c r="B48" s="2">
        <v>11</v>
      </c>
      <c r="C48" s="6">
        <v>99.162999999999997</v>
      </c>
      <c r="D48" s="3">
        <v>8.4</v>
      </c>
      <c r="E48" s="3">
        <v>2.5072806819362405</v>
      </c>
      <c r="F48" s="6">
        <v>104.747</v>
      </c>
      <c r="G48" s="3">
        <v>7.7</v>
      </c>
      <c r="H48" s="3">
        <v>1.9976833623017618</v>
      </c>
    </row>
    <row r="49" spans="1:8" x14ac:dyDescent="0.25">
      <c r="A49" s="2">
        <f t="shared" si="3"/>
        <v>2021</v>
      </c>
      <c r="B49" s="2">
        <v>12</v>
      </c>
      <c r="C49" s="6">
        <v>116.379</v>
      </c>
      <c r="D49" s="3">
        <v>0.2</v>
      </c>
      <c r="E49" s="3">
        <v>2.5500833220687644</v>
      </c>
      <c r="F49" s="6">
        <v>119.056</v>
      </c>
      <c r="G49" s="3">
        <v>0</v>
      </c>
      <c r="H49" s="3">
        <v>2.0758242316530557</v>
      </c>
    </row>
    <row r="50" spans="1:8" x14ac:dyDescent="0.25">
      <c r="A50" s="2">
        <v>2022</v>
      </c>
      <c r="B50" s="2">
        <v>1</v>
      </c>
      <c r="C50" s="6">
        <v>98.948999999999998</v>
      </c>
      <c r="D50" s="3">
        <v>5.5</v>
      </c>
      <c r="E50" s="3">
        <v>2.5830783435860432</v>
      </c>
      <c r="F50" s="6">
        <v>99.480999999999995</v>
      </c>
      <c r="G50" s="3">
        <v>6</v>
      </c>
      <c r="H50" s="3">
        <v>2.1441616978296056</v>
      </c>
    </row>
    <row r="51" spans="1:8" x14ac:dyDescent="0.25">
      <c r="A51" s="2">
        <f>A50</f>
        <v>2022</v>
      </c>
      <c r="B51" s="2">
        <v>2</v>
      </c>
      <c r="C51" s="6">
        <v>87.933999999999997</v>
      </c>
      <c r="D51" s="3">
        <v>4.7</v>
      </c>
      <c r="E51" s="3">
        <v>2.6070510895455627</v>
      </c>
      <c r="F51" s="6">
        <v>89.271000000000001</v>
      </c>
      <c r="G51" s="3">
        <v>5.5</v>
      </c>
      <c r="H51" s="3">
        <v>2.2028601416039155</v>
      </c>
    </row>
    <row r="52" spans="1:8" x14ac:dyDescent="0.25">
      <c r="A52" s="2">
        <f t="shared" ref="A52:A61" si="4">A51</f>
        <v>2022</v>
      </c>
      <c r="B52" s="2">
        <v>3</v>
      </c>
      <c r="C52" s="6">
        <v>95.075000000000003</v>
      </c>
      <c r="D52" s="3">
        <v>-0.2</v>
      </c>
      <c r="E52" s="3">
        <v>2.6229894670087268</v>
      </c>
      <c r="F52" s="6">
        <v>97.751000000000005</v>
      </c>
      <c r="G52" s="3">
        <v>-0.7</v>
      </c>
      <c r="H52" s="3">
        <v>2.2523517102972512</v>
      </c>
    </row>
    <row r="53" spans="1:8" x14ac:dyDescent="0.25">
      <c r="A53" s="2">
        <f t="shared" si="4"/>
        <v>2022</v>
      </c>
      <c r="B53" s="2">
        <v>4</v>
      </c>
      <c r="C53" s="6">
        <v>97.375</v>
      </c>
      <c r="D53" s="3">
        <v>8.6</v>
      </c>
      <c r="E53" s="3">
        <v>2.6320267267112758</v>
      </c>
      <c r="F53" s="6">
        <v>97.512</v>
      </c>
      <c r="G53" s="3">
        <v>5.4</v>
      </c>
      <c r="H53" s="3">
        <v>2.2932975192766003</v>
      </c>
    </row>
    <row r="54" spans="1:8" x14ac:dyDescent="0.25">
      <c r="A54" s="2">
        <f t="shared" si="4"/>
        <v>2022</v>
      </c>
      <c r="B54" s="2">
        <v>5</v>
      </c>
      <c r="C54" s="6">
        <v>97.382000000000005</v>
      </c>
      <c r="D54" s="3">
        <v>4.5999999999999996</v>
      </c>
      <c r="E54" s="3">
        <v>2.6351000784537413</v>
      </c>
      <c r="F54" s="6">
        <v>101.161</v>
      </c>
      <c r="G54" s="3">
        <v>4.7</v>
      </c>
      <c r="H54" s="3">
        <v>2.3261536594846235</v>
      </c>
    </row>
    <row r="55" spans="1:8" x14ac:dyDescent="0.25">
      <c r="A55" s="2">
        <f t="shared" si="4"/>
        <v>2022</v>
      </c>
      <c r="B55" s="2">
        <v>6</v>
      </c>
      <c r="C55" s="6">
        <v>100.438</v>
      </c>
      <c r="D55" s="3">
        <v>-0.1</v>
      </c>
      <c r="E55" s="3">
        <v>2.6335611746250787</v>
      </c>
      <c r="F55" s="6">
        <v>103.861</v>
      </c>
      <c r="G55" s="3">
        <v>2.1</v>
      </c>
      <c r="H55" s="3">
        <v>2.35159196509181</v>
      </c>
    </row>
    <row r="56" spans="1:8" x14ac:dyDescent="0.25">
      <c r="A56" s="2">
        <f t="shared" si="4"/>
        <v>2022</v>
      </c>
      <c r="B56" s="2">
        <v>7</v>
      </c>
      <c r="C56" s="6">
        <v>113.512</v>
      </c>
      <c r="D56" s="3">
        <v>-1.2</v>
      </c>
      <c r="E56" s="3">
        <v>2.6288981189976841</v>
      </c>
      <c r="F56" s="6">
        <v>109.111</v>
      </c>
      <c r="G56" s="3">
        <v>-0.3</v>
      </c>
      <c r="H56" s="3">
        <v>2.3704491207089622</v>
      </c>
    </row>
    <row r="57" spans="1:8" x14ac:dyDescent="0.25">
      <c r="A57" s="2">
        <f t="shared" si="4"/>
        <v>2022</v>
      </c>
      <c r="B57" s="2">
        <v>8</v>
      </c>
      <c r="C57" s="6">
        <v>121.31</v>
      </c>
      <c r="D57" s="3">
        <v>5.5</v>
      </c>
      <c r="E57" s="3">
        <v>2.6224091847068269</v>
      </c>
      <c r="F57" s="6">
        <v>102.994</v>
      </c>
      <c r="G57" s="3">
        <v>4</v>
      </c>
      <c r="H57" s="3">
        <v>2.3835443392826403</v>
      </c>
    </row>
    <row r="58" spans="1:8" x14ac:dyDescent="0.25">
      <c r="A58" s="2">
        <f t="shared" si="4"/>
        <v>2022</v>
      </c>
      <c r="B58" s="2">
        <v>9</v>
      </c>
      <c r="C58" s="6">
        <v>100.517</v>
      </c>
      <c r="D58" s="3">
        <v>1.1000000000000001</v>
      </c>
      <c r="E58" s="3">
        <v>2.6151267491850678</v>
      </c>
      <c r="F58" s="6">
        <v>101.056</v>
      </c>
      <c r="G58" s="3">
        <v>1.8</v>
      </c>
      <c r="H58" s="3">
        <v>2.3915113859038</v>
      </c>
    </row>
    <row r="59" spans="1:8" x14ac:dyDescent="0.25">
      <c r="A59" s="2">
        <f t="shared" si="4"/>
        <v>2022</v>
      </c>
      <c r="B59" s="2">
        <v>10</v>
      </c>
      <c r="C59" s="6">
        <v>96.238</v>
      </c>
      <c r="D59" s="3">
        <v>-2.7</v>
      </c>
      <c r="E59" s="3">
        <v>2.6082830225604741</v>
      </c>
      <c r="F59" s="6">
        <v>100.53</v>
      </c>
      <c r="G59" s="3">
        <v>0</v>
      </c>
      <c r="H59" s="3">
        <v>2.3950962795287238</v>
      </c>
    </row>
    <row r="60" spans="1:8" x14ac:dyDescent="0.25">
      <c r="A60" s="2">
        <f t="shared" si="4"/>
        <v>2022</v>
      </c>
      <c r="B60" s="2">
        <v>11</v>
      </c>
      <c r="C60" s="6">
        <v>97.543999999999997</v>
      </c>
      <c r="D60" s="3">
        <v>-1.6</v>
      </c>
      <c r="E60" s="3">
        <v>2.6030049978257535</v>
      </c>
      <c r="F60" s="6">
        <v>102.446</v>
      </c>
      <c r="G60" s="3">
        <v>-2.2000000000000002</v>
      </c>
      <c r="H60" s="3">
        <v>2.3950039619341181</v>
      </c>
    </row>
    <row r="61" spans="1:8" x14ac:dyDescent="0.25">
      <c r="A61" s="2">
        <f t="shared" si="4"/>
        <v>2022</v>
      </c>
      <c r="B61" s="2">
        <v>12</v>
      </c>
      <c r="C61" s="6">
        <v>117.932</v>
      </c>
      <c r="D61" s="3">
        <v>1.3</v>
      </c>
      <c r="E61" s="3">
        <v>2.6000510372081576</v>
      </c>
      <c r="F61" s="6">
        <v>120.033</v>
      </c>
      <c r="G61" s="3">
        <v>0.8</v>
      </c>
      <c r="H61" s="3">
        <v>2.3917730487661664</v>
      </c>
    </row>
    <row r="62" spans="1:8" x14ac:dyDescent="0.25">
      <c r="A62" s="2">
        <v>2023</v>
      </c>
      <c r="B62" s="2">
        <v>1</v>
      </c>
      <c r="C62" s="6">
        <v>100.57299999999999</v>
      </c>
      <c r="D62" s="3">
        <v>1.6</v>
      </c>
      <c r="E62" s="3">
        <v>2.5998876275878668</v>
      </c>
      <c r="F62" s="6">
        <v>102.337</v>
      </c>
      <c r="G62" s="3">
        <v>2.9</v>
      </c>
      <c r="H62" s="3">
        <v>2.3856230581736955</v>
      </c>
    </row>
    <row r="63" spans="1:8" x14ac:dyDescent="0.25">
      <c r="A63" s="2">
        <f>A62</f>
        <v>2023</v>
      </c>
      <c r="B63" s="2">
        <v>2</v>
      </c>
      <c r="C63" s="6">
        <v>86.99</v>
      </c>
      <c r="D63" s="3">
        <v>-1.1000000000000001</v>
      </c>
      <c r="E63" s="3">
        <v>2.6028909745230324</v>
      </c>
      <c r="F63" s="6">
        <v>89.646000000000001</v>
      </c>
      <c r="G63" s="3">
        <v>0.4</v>
      </c>
      <c r="H63" s="3">
        <v>2.376662968510479</v>
      </c>
    </row>
    <row r="64" spans="1:8" x14ac:dyDescent="0.25">
      <c r="A64" s="2">
        <f t="shared" ref="A64:A73" si="5">A63</f>
        <v>2023</v>
      </c>
      <c r="B64" s="2">
        <v>3</v>
      </c>
      <c r="C64" s="6">
        <v>96.554000000000002</v>
      </c>
      <c r="D64" s="3">
        <v>1.6</v>
      </c>
      <c r="E64" s="3">
        <v>2.6093678469310011</v>
      </c>
      <c r="F64" s="6">
        <v>101.985</v>
      </c>
      <c r="G64" s="3">
        <v>4.3</v>
      </c>
      <c r="H64" s="3">
        <v>2.3650374787512507</v>
      </c>
    </row>
    <row r="65" spans="1:8" x14ac:dyDescent="0.25">
      <c r="A65" s="2">
        <f t="shared" si="5"/>
        <v>2023</v>
      </c>
      <c r="B65" s="2">
        <v>4</v>
      </c>
      <c r="C65" s="6">
        <v>96.494</v>
      </c>
      <c r="D65" s="3">
        <v>-0.9</v>
      </c>
      <c r="E65" s="3">
        <v>2.6193678685225548</v>
      </c>
      <c r="F65" s="6">
        <v>99.07</v>
      </c>
      <c r="G65" s="3">
        <v>1.6</v>
      </c>
      <c r="H65" s="3">
        <v>2.3507540196090426</v>
      </c>
    </row>
    <row r="66" spans="1:8" x14ac:dyDescent="0.25">
      <c r="A66" s="2">
        <f t="shared" si="5"/>
        <v>2023</v>
      </c>
      <c r="B66" s="2">
        <v>5</v>
      </c>
      <c r="C66" s="6">
        <v>98.844999999999999</v>
      </c>
      <c r="D66" s="3">
        <v>1.5</v>
      </c>
      <c r="E66" s="3">
        <v>2.6328705680191051</v>
      </c>
      <c r="F66" s="6">
        <v>104.651</v>
      </c>
      <c r="G66" s="3">
        <v>3.4</v>
      </c>
      <c r="H66" s="3">
        <v>2.3339543941941963</v>
      </c>
    </row>
    <row r="67" spans="1:8" x14ac:dyDescent="0.25">
      <c r="A67" s="2">
        <f t="shared" si="5"/>
        <v>2023</v>
      </c>
      <c r="B67" s="2">
        <v>6</v>
      </c>
      <c r="C67" s="6">
        <v>103.74</v>
      </c>
      <c r="D67" s="3">
        <v>3.3</v>
      </c>
      <c r="E67" s="3">
        <v>2.6496110735956386</v>
      </c>
      <c r="F67" s="6">
        <v>107.48399999999999</v>
      </c>
      <c r="G67" s="3">
        <v>3.5</v>
      </c>
      <c r="H67" s="3">
        <v>2.3147282699212468</v>
      </c>
    </row>
    <row r="68" spans="1:8" x14ac:dyDescent="0.25">
      <c r="A68" s="2">
        <f t="shared" si="5"/>
        <v>2023</v>
      </c>
      <c r="B68" s="2">
        <v>7</v>
      </c>
      <c r="C68" s="6">
        <v>117.77500000000001</v>
      </c>
      <c r="D68" s="3">
        <v>3.8</v>
      </c>
      <c r="E68" s="3">
        <v>2.6692458418599174</v>
      </c>
      <c r="F68" s="6">
        <v>112.446</v>
      </c>
      <c r="G68" s="3">
        <v>3.1</v>
      </c>
      <c r="H68" s="3">
        <v>2.2932393451495781</v>
      </c>
    </row>
    <row r="69" spans="1:8" x14ac:dyDescent="0.25">
      <c r="A69" s="2">
        <f t="shared" si="5"/>
        <v>2023</v>
      </c>
      <c r="B69" s="2">
        <v>8</v>
      </c>
      <c r="C69" s="6">
        <v>122.697</v>
      </c>
      <c r="D69" s="3">
        <v>1.1000000000000001</v>
      </c>
      <c r="E69" s="3">
        <v>2.6914764953173704</v>
      </c>
      <c r="F69" s="6">
        <v>104.142</v>
      </c>
      <c r="G69" s="3">
        <v>1.1000000000000001</v>
      </c>
      <c r="H69" s="3">
        <v>2.2697336287753842</v>
      </c>
    </row>
    <row r="70" spans="1:8" x14ac:dyDescent="0.25">
      <c r="A70" s="2">
        <f t="shared" si="5"/>
        <v>2023</v>
      </c>
      <c r="B70" s="2">
        <v>9</v>
      </c>
      <c r="C70" s="6">
        <v>101.152</v>
      </c>
      <c r="D70" s="3">
        <v>0.6</v>
      </c>
      <c r="E70" s="3">
        <v>2.7160831810677415</v>
      </c>
      <c r="F70" s="6">
        <v>102.651</v>
      </c>
      <c r="G70" s="3">
        <v>1.6</v>
      </c>
      <c r="H70" s="3">
        <v>2.2445131547403361</v>
      </c>
    </row>
    <row r="71" spans="1:8" x14ac:dyDescent="0.25">
      <c r="A71" s="2">
        <f t="shared" si="5"/>
        <v>2023</v>
      </c>
      <c r="B71" s="2">
        <v>10</v>
      </c>
      <c r="C71" s="6">
        <v>99.313999999999993</v>
      </c>
      <c r="D71" s="3">
        <v>3.2</v>
      </c>
      <c r="E71" s="3">
        <v>2.7427355270097111</v>
      </c>
      <c r="F71" s="6">
        <v>102.31</v>
      </c>
      <c r="G71" s="3">
        <v>1.8</v>
      </c>
      <c r="H71" s="3">
        <v>2.2177987254841067</v>
      </c>
    </row>
    <row r="72" spans="1:8" x14ac:dyDescent="0.25">
      <c r="A72" s="2">
        <f t="shared" si="5"/>
        <v>2023</v>
      </c>
      <c r="B72" s="2">
        <v>11</v>
      </c>
      <c r="C72" s="6">
        <v>102.242</v>
      </c>
      <c r="D72" s="3">
        <v>4.8</v>
      </c>
      <c r="E72" s="3">
        <v>2.7709562108210526</v>
      </c>
      <c r="F72" s="6">
        <v>106.286</v>
      </c>
      <c r="G72" s="3">
        <v>3.7</v>
      </c>
      <c r="H72" s="3">
        <v>2.1897663855884009</v>
      </c>
    </row>
    <row r="73" spans="1:8" x14ac:dyDescent="0.25">
      <c r="A73" s="2">
        <f t="shared" si="5"/>
        <v>2023</v>
      </c>
      <c r="B73" s="2">
        <v>12</v>
      </c>
      <c r="C73" s="6">
        <v>120.596</v>
      </c>
      <c r="D73" s="3">
        <v>2.2999999999999998</v>
      </c>
      <c r="E73" s="3">
        <v>2.8002996646568303</v>
      </c>
      <c r="F73" s="6">
        <v>121.34399999999999</v>
      </c>
      <c r="G73" s="3">
        <v>1.1000000000000001</v>
      </c>
      <c r="H73" s="3">
        <v>2.1605631658345423</v>
      </c>
    </row>
    <row r="74" spans="1:8" x14ac:dyDescent="0.25">
      <c r="A74" s="2">
        <v>2024</v>
      </c>
      <c r="B74" s="2">
        <v>1</v>
      </c>
      <c r="C74" s="6">
        <v>103.816</v>
      </c>
      <c r="D74" s="3">
        <v>3.2</v>
      </c>
      <c r="E74" s="3">
        <v>2.8304612264908013</v>
      </c>
      <c r="F74" s="6">
        <v>104.64100000000001</v>
      </c>
      <c r="G74" s="3">
        <v>2.2999999999999998</v>
      </c>
      <c r="H74" s="3">
        <v>2.1304409743381889</v>
      </c>
    </row>
    <row r="75" spans="1:8" x14ac:dyDescent="0.25">
      <c r="A75" s="2">
        <f>A74</f>
        <v>2024</v>
      </c>
      <c r="B75" s="2">
        <v>2</v>
      </c>
      <c r="C75" s="6">
        <v>93.16</v>
      </c>
      <c r="D75" s="3">
        <v>7.1</v>
      </c>
      <c r="E75" s="3">
        <v>2.8611014912644546</v>
      </c>
      <c r="F75" s="6">
        <v>94.016999999999996</v>
      </c>
      <c r="G75" s="3">
        <v>4.9000000000000004</v>
      </c>
      <c r="H75" s="3">
        <v>2.0995780689951484</v>
      </c>
    </row>
    <row r="76" spans="1:8" x14ac:dyDescent="0.25">
      <c r="A76" s="2">
        <f t="shared" ref="A76:A85" si="6">A75</f>
        <v>2024</v>
      </c>
      <c r="B76" s="2">
        <v>3</v>
      </c>
      <c r="C76" s="6">
        <v>100.699</v>
      </c>
      <c r="D76" s="3">
        <v>4.3</v>
      </c>
      <c r="E76" s="3">
        <v>2.8919067163341059</v>
      </c>
      <c r="F76" s="6">
        <v>100.52500000000001</v>
      </c>
      <c r="G76" s="3">
        <v>-1.4</v>
      </c>
      <c r="H76" s="3">
        <v>2.0681644826335663</v>
      </c>
    </row>
    <row r="77" spans="1:8" x14ac:dyDescent="0.25">
      <c r="A77" s="2">
        <f t="shared" si="6"/>
        <v>2024</v>
      </c>
      <c r="B77" s="2">
        <v>4</v>
      </c>
      <c r="C77" s="6">
        <v>99.391999999999996</v>
      </c>
      <c r="D77" s="3">
        <v>3</v>
      </c>
      <c r="E77" s="3">
        <v>2.9228575270080666</v>
      </c>
      <c r="F77" s="6">
        <v>101.794</v>
      </c>
      <c r="G77" s="3">
        <v>2.7</v>
      </c>
      <c r="H77" s="3">
        <v>2.0365847218267965</v>
      </c>
    </row>
    <row r="78" spans="1:8" x14ac:dyDescent="0.25">
      <c r="A78" s="2">
        <f t="shared" si="6"/>
        <v>2024</v>
      </c>
      <c r="B78" s="2">
        <v>5</v>
      </c>
      <c r="C78" s="6">
        <v>101.416</v>
      </c>
      <c r="D78" s="3">
        <v>2.6</v>
      </c>
      <c r="E78" s="3">
        <v>2.9540323328504581</v>
      </c>
      <c r="F78" s="6">
        <v>105.074</v>
      </c>
      <c r="G78" s="3">
        <v>0.4</v>
      </c>
      <c r="H78" s="3">
        <v>2.0049824483924548</v>
      </c>
    </row>
    <row r="79" spans="1:8" x14ac:dyDescent="0.25">
      <c r="A79" s="2">
        <f t="shared" si="6"/>
        <v>2024</v>
      </c>
      <c r="B79" s="2">
        <v>6</v>
      </c>
      <c r="C79" s="6">
        <v>102.178</v>
      </c>
      <c r="D79" s="3">
        <v>-1.5</v>
      </c>
      <c r="E79" s="3">
        <v>2.9855149005415824</v>
      </c>
      <c r="F79" s="6">
        <v>106.01300000000001</v>
      </c>
      <c r="G79" s="3">
        <v>-1.4</v>
      </c>
      <c r="H79" s="3">
        <v>1.9735473946535849</v>
      </c>
    </row>
    <row r="80" spans="1:8" x14ac:dyDescent="0.25">
      <c r="A80" s="2">
        <f t="shared" si="6"/>
        <v>2024</v>
      </c>
      <c r="B80" s="2">
        <v>7</v>
      </c>
      <c r="C80" s="6">
        <v>123.658</v>
      </c>
      <c r="D80" s="3">
        <v>5</v>
      </c>
      <c r="E80" s="3">
        <v>3.0173644111830713</v>
      </c>
      <c r="F80" s="6">
        <v>115.66200000000001</v>
      </c>
      <c r="G80" s="3">
        <v>2.9</v>
      </c>
      <c r="H80" s="3">
        <v>1.9423578358187592</v>
      </c>
    </row>
    <row r="81" spans="1:8" x14ac:dyDescent="0.25">
      <c r="A81" s="2">
        <f t="shared" si="6"/>
        <v>2024</v>
      </c>
      <c r="B81" s="2">
        <v>8</v>
      </c>
      <c r="C81" s="6">
        <v>128.43600000000001</v>
      </c>
      <c r="D81" s="3">
        <v>4.7</v>
      </c>
      <c r="E81" s="3">
        <v>3.0493285517862416</v>
      </c>
      <c r="F81" s="6">
        <v>107.496</v>
      </c>
      <c r="G81" s="3">
        <v>3.2</v>
      </c>
      <c r="H81" s="3">
        <v>1.9112577729719216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85"/>
  <sheetViews>
    <sheetView topLeftCell="A43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2">
        <v>1</v>
      </c>
      <c r="C2" s="6">
        <v>99.272000000000006</v>
      </c>
      <c r="D2" s="3">
        <v>0.1</v>
      </c>
      <c r="E2" s="3">
        <v>0.48281323313211699</v>
      </c>
      <c r="F2" s="6">
        <v>99.489000000000004</v>
      </c>
      <c r="G2" s="3">
        <v>0.9</v>
      </c>
      <c r="H2" s="3">
        <v>1.080029002091117</v>
      </c>
    </row>
    <row r="3" spans="1:8" x14ac:dyDescent="0.25">
      <c r="A3" s="2">
        <f>A2</f>
        <v>2018</v>
      </c>
      <c r="B3" s="2">
        <v>2</v>
      </c>
      <c r="C3" s="6">
        <v>98.733000000000004</v>
      </c>
      <c r="D3" s="3">
        <v>0.4</v>
      </c>
      <c r="E3" s="3">
        <v>0.45051006547985289</v>
      </c>
      <c r="F3" s="6">
        <v>98.899000000000001</v>
      </c>
      <c r="G3" s="3">
        <v>1</v>
      </c>
      <c r="H3" s="3">
        <v>1.0369591187568563</v>
      </c>
    </row>
    <row r="4" spans="1:8" x14ac:dyDescent="0.25">
      <c r="A4" s="2">
        <f t="shared" ref="A4:A13" si="0">A3</f>
        <v>2018</v>
      </c>
      <c r="B4" s="2">
        <v>3</v>
      </c>
      <c r="C4" s="6">
        <v>99.274000000000001</v>
      </c>
      <c r="D4" s="3">
        <v>1.2</v>
      </c>
      <c r="E4" s="3">
        <v>0.41929032748877426</v>
      </c>
      <c r="F4" s="6">
        <v>99.343000000000004</v>
      </c>
      <c r="G4" s="3">
        <v>1</v>
      </c>
      <c r="H4" s="3">
        <v>0.9921313580461314</v>
      </c>
    </row>
    <row r="5" spans="1:8" x14ac:dyDescent="0.25">
      <c r="A5" s="2">
        <f t="shared" si="0"/>
        <v>2018</v>
      </c>
      <c r="B5" s="2">
        <v>4</v>
      </c>
      <c r="C5" s="6">
        <v>99.2</v>
      </c>
      <c r="D5" s="3">
        <v>1</v>
      </c>
      <c r="E5" s="3">
        <v>0.38887578834566955</v>
      </c>
      <c r="F5" s="6">
        <v>99.471999999999994</v>
      </c>
      <c r="G5" s="3">
        <v>0.7</v>
      </c>
      <c r="H5" s="3">
        <v>0.94557726157720701</v>
      </c>
    </row>
    <row r="6" spans="1:8" x14ac:dyDescent="0.25">
      <c r="A6" s="2">
        <f t="shared" si="0"/>
        <v>2018</v>
      </c>
      <c r="B6" s="2">
        <v>5</v>
      </c>
      <c r="C6" s="6">
        <v>99.501000000000005</v>
      </c>
      <c r="D6" s="3">
        <v>0.8</v>
      </c>
      <c r="E6" s="3">
        <v>0.35904243318680718</v>
      </c>
      <c r="F6" s="6">
        <v>99.938999999999993</v>
      </c>
      <c r="G6" s="3">
        <v>0.9</v>
      </c>
      <c r="H6" s="3">
        <v>0.89732891740181686</v>
      </c>
    </row>
    <row r="7" spans="1:8" x14ac:dyDescent="0.25">
      <c r="A7" s="2">
        <f t="shared" si="0"/>
        <v>2018</v>
      </c>
      <c r="B7" s="2">
        <v>6</v>
      </c>
      <c r="C7" s="6">
        <v>100.902</v>
      </c>
      <c r="D7" s="3">
        <v>0</v>
      </c>
      <c r="E7" s="3">
        <v>0.32960868632982043</v>
      </c>
      <c r="F7" s="6">
        <v>101.69199999999999</v>
      </c>
      <c r="G7" s="3">
        <v>0.8</v>
      </c>
      <c r="H7" s="3">
        <v>0.84740135959519669</v>
      </c>
    </row>
    <row r="8" spans="1:8" x14ac:dyDescent="0.25">
      <c r="A8" s="2">
        <f t="shared" si="0"/>
        <v>2018</v>
      </c>
      <c r="B8" s="2">
        <v>7</v>
      </c>
      <c r="C8" s="6">
        <v>102.66200000000001</v>
      </c>
      <c r="D8" s="3">
        <v>0.7</v>
      </c>
      <c r="E8" s="3">
        <v>0.30042359414559355</v>
      </c>
      <c r="F8" s="6">
        <v>102.44199999999999</v>
      </c>
      <c r="G8" s="3">
        <v>1.1000000000000001</v>
      </c>
      <c r="H8" s="3">
        <v>0.79580980772442933</v>
      </c>
    </row>
    <row r="9" spans="1:8" x14ac:dyDescent="0.25">
      <c r="A9" s="2">
        <f t="shared" si="0"/>
        <v>2018</v>
      </c>
      <c r="B9" s="2">
        <v>8</v>
      </c>
      <c r="C9" s="6">
        <v>102.831</v>
      </c>
      <c r="D9" s="3">
        <v>0.5</v>
      </c>
      <c r="E9" s="3">
        <v>0.27131331351290461</v>
      </c>
      <c r="F9" s="6">
        <v>102.1</v>
      </c>
      <c r="G9" s="3">
        <v>1</v>
      </c>
      <c r="H9" s="3">
        <v>0.74256618959551446</v>
      </c>
    </row>
    <row r="10" spans="1:8" x14ac:dyDescent="0.25">
      <c r="A10" s="2">
        <f t="shared" si="0"/>
        <v>2018</v>
      </c>
      <c r="B10" s="2">
        <v>9</v>
      </c>
      <c r="C10" s="6">
        <v>100.867</v>
      </c>
      <c r="D10" s="3">
        <v>0.3</v>
      </c>
      <c r="E10" s="3">
        <v>0.24213174967204928</v>
      </c>
      <c r="F10" s="6">
        <v>100.986</v>
      </c>
      <c r="G10" s="3">
        <v>1</v>
      </c>
      <c r="H10" s="3">
        <v>0.68770355733335975</v>
      </c>
    </row>
    <row r="11" spans="1:8" x14ac:dyDescent="0.25">
      <c r="A11" s="2">
        <f t="shared" si="0"/>
        <v>2018</v>
      </c>
      <c r="B11" s="2">
        <v>10</v>
      </c>
      <c r="C11" s="6">
        <v>100.221</v>
      </c>
      <c r="D11" s="3">
        <v>0.9</v>
      </c>
      <c r="E11" s="3">
        <v>0.21274868888321816</v>
      </c>
      <c r="F11" s="6">
        <v>100.836</v>
      </c>
      <c r="G11" s="3">
        <v>1.1000000000000001</v>
      </c>
      <c r="H11" s="3">
        <v>0.63127284041081788</v>
      </c>
    </row>
    <row r="12" spans="1:8" x14ac:dyDescent="0.25">
      <c r="A12" s="2">
        <f t="shared" si="0"/>
        <v>2018</v>
      </c>
      <c r="B12" s="2">
        <v>11</v>
      </c>
      <c r="C12" s="6">
        <v>101.13800000000001</v>
      </c>
      <c r="D12" s="3">
        <v>1.3</v>
      </c>
      <c r="E12" s="3">
        <v>0.18303793603509688</v>
      </c>
      <c r="F12" s="6">
        <v>101.544</v>
      </c>
      <c r="G12" s="3">
        <v>1.2</v>
      </c>
      <c r="H12" s="3">
        <v>0.57334665555370445</v>
      </c>
    </row>
    <row r="13" spans="1:8" x14ac:dyDescent="0.25">
      <c r="A13" s="2">
        <f t="shared" si="0"/>
        <v>2018</v>
      </c>
      <c r="B13" s="2">
        <v>12</v>
      </c>
      <c r="C13" s="6">
        <v>102.15</v>
      </c>
      <c r="D13" s="3">
        <v>1.1000000000000001</v>
      </c>
      <c r="E13" s="3">
        <v>0.15292102180186531</v>
      </c>
      <c r="F13" s="6">
        <v>102.61199999999999</v>
      </c>
      <c r="G13" s="3">
        <v>1</v>
      </c>
      <c r="H13" s="3">
        <v>0.51403016998502882</v>
      </c>
    </row>
    <row r="14" spans="1:8" x14ac:dyDescent="0.25">
      <c r="A14" s="2">
        <v>2019</v>
      </c>
      <c r="B14" s="2">
        <v>1</v>
      </c>
      <c r="C14" s="6">
        <v>100.092</v>
      </c>
      <c r="D14" s="3">
        <v>0.8</v>
      </c>
      <c r="E14" s="3">
        <v>0.12239704366770088</v>
      </c>
      <c r="F14" s="6">
        <v>100.607</v>
      </c>
      <c r="G14" s="3">
        <v>1.1000000000000001</v>
      </c>
      <c r="H14" s="3">
        <v>0.45347206852116456</v>
      </c>
    </row>
    <row r="15" spans="1:8" x14ac:dyDescent="0.25">
      <c r="A15" s="2">
        <f>A14</f>
        <v>2019</v>
      </c>
      <c r="B15" s="2">
        <v>2</v>
      </c>
      <c r="C15" s="6">
        <v>99.691000000000003</v>
      </c>
      <c r="D15" s="3">
        <v>1</v>
      </c>
      <c r="E15" s="3">
        <v>9.1530868490267023E-2</v>
      </c>
      <c r="F15" s="6">
        <v>100.124</v>
      </c>
      <c r="G15" s="3">
        <v>1.2</v>
      </c>
      <c r="H15" s="3">
        <v>0.39185478388334749</v>
      </c>
    </row>
    <row r="16" spans="1:8" x14ac:dyDescent="0.25">
      <c r="A16" s="2">
        <f t="shared" ref="A16:A25" si="1">A15</f>
        <v>2019</v>
      </c>
      <c r="B16" s="2">
        <v>3</v>
      </c>
      <c r="C16" s="6">
        <v>99.2</v>
      </c>
      <c r="D16" s="3">
        <v>-0.1</v>
      </c>
      <c r="E16" s="3">
        <v>6.0434418888083569E-2</v>
      </c>
      <c r="F16" s="6">
        <v>100.08199999999999</v>
      </c>
      <c r="G16" s="3">
        <v>0.7</v>
      </c>
      <c r="H16" s="3">
        <v>0.32940564656583271</v>
      </c>
    </row>
    <row r="17" spans="1:8" x14ac:dyDescent="0.25">
      <c r="A17" s="2">
        <f t="shared" si="1"/>
        <v>2019</v>
      </c>
      <c r="B17" s="2">
        <v>4</v>
      </c>
      <c r="C17" s="6">
        <v>99.52</v>
      </c>
      <c r="D17" s="3">
        <v>0.3</v>
      </c>
      <c r="E17" s="3">
        <v>2.928270561380298E-2</v>
      </c>
      <c r="F17" s="6">
        <v>100.553</v>
      </c>
      <c r="G17" s="3">
        <v>1.1000000000000001</v>
      </c>
      <c r="H17" s="3">
        <v>0.26640810825843902</v>
      </c>
    </row>
    <row r="18" spans="1:8" x14ac:dyDescent="0.25">
      <c r="A18" s="2">
        <f t="shared" si="1"/>
        <v>2019</v>
      </c>
      <c r="B18" s="2">
        <v>5</v>
      </c>
      <c r="C18" s="6">
        <v>99.97</v>
      </c>
      <c r="D18" s="3">
        <v>0.5</v>
      </c>
      <c r="E18" s="3">
        <v>-1.7604018590117356E-3</v>
      </c>
      <c r="F18" s="6">
        <v>101.002</v>
      </c>
      <c r="G18" s="3">
        <v>1.1000000000000001</v>
      </c>
      <c r="H18" s="3">
        <v>0.20317135636997374</v>
      </c>
    </row>
    <row r="19" spans="1:8" x14ac:dyDescent="0.25">
      <c r="A19" s="2">
        <f t="shared" si="1"/>
        <v>2019</v>
      </c>
      <c r="B19" s="2">
        <v>6</v>
      </c>
      <c r="C19" s="6">
        <v>101.66500000000001</v>
      </c>
      <c r="D19" s="3">
        <v>0.8</v>
      </c>
      <c r="E19" s="3">
        <v>-3.2512234244687403E-2</v>
      </c>
      <c r="F19" s="6">
        <v>102.779</v>
      </c>
      <c r="G19" s="3">
        <v>1.1000000000000001</v>
      </c>
      <c r="H19" s="3">
        <v>0.14006246663505956</v>
      </c>
    </row>
    <row r="20" spans="1:8" x14ac:dyDescent="0.25">
      <c r="A20" s="2">
        <f t="shared" si="1"/>
        <v>2019</v>
      </c>
      <c r="B20" s="2">
        <v>7</v>
      </c>
      <c r="C20" s="6">
        <v>104.03700000000001</v>
      </c>
      <c r="D20" s="3">
        <v>1.3</v>
      </c>
      <c r="E20" s="3">
        <v>-6.2755277785199529E-2</v>
      </c>
      <c r="F20" s="6">
        <v>103.538</v>
      </c>
      <c r="G20" s="3">
        <v>1.1000000000000001</v>
      </c>
      <c r="H20" s="3">
        <v>7.7510794555237919E-2</v>
      </c>
    </row>
    <row r="21" spans="1:8" x14ac:dyDescent="0.25">
      <c r="A21" s="2">
        <f t="shared" si="1"/>
        <v>2019</v>
      </c>
      <c r="B21" s="2">
        <v>8</v>
      </c>
      <c r="C21" s="6">
        <v>103.92100000000001</v>
      </c>
      <c r="D21" s="3">
        <v>1.1000000000000001</v>
      </c>
      <c r="E21" s="3">
        <v>-9.2214205372923297E-2</v>
      </c>
      <c r="F21" s="6">
        <v>103.16800000000001</v>
      </c>
      <c r="G21" s="3">
        <v>1</v>
      </c>
      <c r="H21" s="3">
        <v>1.6012357960756184E-2</v>
      </c>
    </row>
    <row r="22" spans="1:8" x14ac:dyDescent="0.25">
      <c r="A22" s="2">
        <f t="shared" si="1"/>
        <v>2019</v>
      </c>
      <c r="B22" s="2">
        <v>9</v>
      </c>
      <c r="C22" s="6">
        <v>101.42700000000001</v>
      </c>
      <c r="D22" s="3">
        <v>0.6</v>
      </c>
      <c r="E22" s="3">
        <v>-0.12051905411705437</v>
      </c>
      <c r="F22" s="6">
        <v>101.836</v>
      </c>
      <c r="G22" s="3">
        <v>0.8</v>
      </c>
      <c r="H22" s="3">
        <v>-4.386581912331574E-2</v>
      </c>
    </row>
    <row r="23" spans="1:8" x14ac:dyDescent="0.25">
      <c r="A23" s="2">
        <f t="shared" si="1"/>
        <v>2019</v>
      </c>
      <c r="B23" s="2">
        <v>10</v>
      </c>
      <c r="C23" s="6">
        <v>102.211</v>
      </c>
      <c r="D23" s="3">
        <v>2</v>
      </c>
      <c r="E23" s="3">
        <v>-0.14721706847363752</v>
      </c>
      <c r="F23" s="6">
        <v>101.628</v>
      </c>
      <c r="G23" s="3">
        <v>0.8</v>
      </c>
      <c r="H23" s="3">
        <v>-0.10148838019676633</v>
      </c>
    </row>
    <row r="24" spans="1:8" x14ac:dyDescent="0.25">
      <c r="A24" s="2">
        <f t="shared" si="1"/>
        <v>2019</v>
      </c>
      <c r="B24" s="2">
        <v>11</v>
      </c>
      <c r="C24" s="6">
        <v>101.32599999999999</v>
      </c>
      <c r="D24" s="3">
        <v>0.2</v>
      </c>
      <c r="E24" s="3">
        <v>-0.17180545685329274</v>
      </c>
      <c r="F24" s="6">
        <v>102.32599999999999</v>
      </c>
      <c r="G24" s="3">
        <v>0.8</v>
      </c>
      <c r="H24" s="3">
        <v>-0.15616136696638938</v>
      </c>
    </row>
    <row r="25" spans="1:8" x14ac:dyDescent="0.25">
      <c r="A25" s="2">
        <f t="shared" si="1"/>
        <v>2019</v>
      </c>
      <c r="B25" s="2">
        <v>12</v>
      </c>
      <c r="C25" s="6">
        <v>102.307</v>
      </c>
      <c r="D25" s="3">
        <v>0.2</v>
      </c>
      <c r="E25" s="3">
        <v>-0.19363231537021819</v>
      </c>
      <c r="F25" s="6">
        <v>103.535</v>
      </c>
      <c r="G25" s="3">
        <v>0.9</v>
      </c>
      <c r="H25" s="3">
        <v>-0.20712821777924281</v>
      </c>
    </row>
    <row r="26" spans="1:8" x14ac:dyDescent="0.25">
      <c r="A26" s="2">
        <v>2020</v>
      </c>
      <c r="B26" s="2">
        <v>1</v>
      </c>
      <c r="C26" s="6">
        <v>99.998000000000005</v>
      </c>
      <c r="D26" s="3">
        <v>-0.1</v>
      </c>
      <c r="E26" s="3">
        <v>-0.21201992031521949</v>
      </c>
      <c r="F26" s="6">
        <v>101.444</v>
      </c>
      <c r="G26" s="3">
        <v>0.8</v>
      </c>
      <c r="H26" s="3">
        <v>-0.2535659708874563</v>
      </c>
    </row>
    <row r="27" spans="1:8" x14ac:dyDescent="0.25">
      <c r="A27" s="2">
        <f>A26</f>
        <v>2020</v>
      </c>
      <c r="B27" s="2">
        <v>2</v>
      </c>
      <c r="C27" s="6">
        <v>99.603999999999999</v>
      </c>
      <c r="D27" s="3">
        <v>-0.1</v>
      </c>
      <c r="E27" s="3">
        <v>-0.22626321240164599</v>
      </c>
      <c r="F27" s="6">
        <v>100.788</v>
      </c>
      <c r="G27" s="3">
        <v>0.7</v>
      </c>
      <c r="H27" s="3">
        <v>-0.29457478063914705</v>
      </c>
    </row>
    <row r="28" spans="1:8" x14ac:dyDescent="0.25">
      <c r="A28" s="2">
        <f t="shared" ref="A28:A37" si="2">A27</f>
        <v>2020</v>
      </c>
      <c r="B28" s="2">
        <v>3</v>
      </c>
      <c r="C28" s="6">
        <v>98.293000000000006</v>
      </c>
      <c r="D28" s="3">
        <v>-0.9</v>
      </c>
      <c r="E28" s="3">
        <v>-0.23564935318171401</v>
      </c>
      <c r="F28" s="6">
        <v>99.656999999999996</v>
      </c>
      <c r="G28" s="3">
        <v>-0.4</v>
      </c>
      <c r="H28" s="3">
        <v>-0.3291816370788983</v>
      </c>
    </row>
    <row r="29" spans="1:8" x14ac:dyDescent="0.25">
      <c r="A29" s="2">
        <f t="shared" si="2"/>
        <v>2020</v>
      </c>
      <c r="B29" s="2">
        <v>4</v>
      </c>
      <c r="C29" s="6">
        <v>97.152000000000001</v>
      </c>
      <c r="D29" s="3">
        <v>-2.4</v>
      </c>
      <c r="E29" s="3">
        <v>-0.23945673592900091</v>
      </c>
      <c r="F29" s="6">
        <v>98.093999999999994</v>
      </c>
      <c r="G29" s="3">
        <v>-2.4</v>
      </c>
      <c r="H29" s="3">
        <v>-0.35634446255819341</v>
      </c>
    </row>
    <row r="30" spans="1:8" x14ac:dyDescent="0.25">
      <c r="A30" s="2">
        <f t="shared" si="2"/>
        <v>2020</v>
      </c>
      <c r="B30" s="2">
        <v>5</v>
      </c>
      <c r="C30" s="6">
        <v>96.989000000000004</v>
      </c>
      <c r="D30" s="3">
        <v>-3</v>
      </c>
      <c r="E30" s="3">
        <v>-0.23700988937866865</v>
      </c>
      <c r="F30" s="6">
        <v>97.347999999999999</v>
      </c>
      <c r="G30" s="3">
        <v>-3.6</v>
      </c>
      <c r="H30" s="3">
        <v>-0.37502609737038528</v>
      </c>
    </row>
    <row r="31" spans="1:8" x14ac:dyDescent="0.25">
      <c r="A31" s="2">
        <f t="shared" si="2"/>
        <v>2020</v>
      </c>
      <c r="B31" s="2">
        <v>6</v>
      </c>
      <c r="C31" s="6">
        <v>98.64</v>
      </c>
      <c r="D31" s="3">
        <v>-3</v>
      </c>
      <c r="E31" s="3">
        <v>-0.22778337999255083</v>
      </c>
      <c r="F31" s="6">
        <v>98.953999999999994</v>
      </c>
      <c r="G31" s="3">
        <v>-3.7</v>
      </c>
      <c r="H31" s="3">
        <v>-0.38433130233226026</v>
      </c>
    </row>
    <row r="32" spans="1:8" x14ac:dyDescent="0.25">
      <c r="A32" s="2">
        <f t="shared" si="2"/>
        <v>2020</v>
      </c>
      <c r="B32" s="2">
        <v>7</v>
      </c>
      <c r="C32" s="6">
        <v>101.825</v>
      </c>
      <c r="D32" s="3">
        <v>-2.1</v>
      </c>
      <c r="E32" s="3">
        <v>-0.21144364854571862</v>
      </c>
      <c r="F32" s="6">
        <v>99.977000000000004</v>
      </c>
      <c r="G32" s="3">
        <v>-3.4</v>
      </c>
      <c r="H32" s="3">
        <v>-0.38358879478162061</v>
      </c>
    </row>
    <row r="33" spans="1:8" x14ac:dyDescent="0.25">
      <c r="A33" s="2">
        <f t="shared" si="2"/>
        <v>2020</v>
      </c>
      <c r="B33" s="2">
        <v>8</v>
      </c>
      <c r="C33" s="6">
        <v>102.297</v>
      </c>
      <c r="D33" s="3">
        <v>-1.6</v>
      </c>
      <c r="E33" s="3">
        <v>-0.18784965085629926</v>
      </c>
      <c r="F33" s="6">
        <v>99.738</v>
      </c>
      <c r="G33" s="3">
        <v>-3.3</v>
      </c>
      <c r="H33" s="3">
        <v>-0.37235754682694</v>
      </c>
    </row>
    <row r="34" spans="1:8" x14ac:dyDescent="0.25">
      <c r="A34" s="2">
        <f t="shared" si="2"/>
        <v>2020</v>
      </c>
      <c r="B34" s="2">
        <v>9</v>
      </c>
      <c r="C34" s="6">
        <v>100.01600000000001</v>
      </c>
      <c r="D34" s="3">
        <v>-1.4</v>
      </c>
      <c r="E34" s="3">
        <v>-0.15699149248904876</v>
      </c>
      <c r="F34" s="6">
        <v>98.813000000000002</v>
      </c>
      <c r="G34" s="3">
        <v>-3</v>
      </c>
      <c r="H34" s="3">
        <v>-0.35040600357705448</v>
      </c>
    </row>
    <row r="35" spans="1:8" x14ac:dyDescent="0.25">
      <c r="A35" s="2">
        <f t="shared" si="2"/>
        <v>2020</v>
      </c>
      <c r="B35" s="2">
        <v>10</v>
      </c>
      <c r="C35" s="6">
        <v>100.783</v>
      </c>
      <c r="D35" s="3">
        <v>-1.4</v>
      </c>
      <c r="E35" s="3">
        <v>-0.11895734500519145</v>
      </c>
      <c r="F35" s="6">
        <v>98.626999999999995</v>
      </c>
      <c r="G35" s="3">
        <v>-3</v>
      </c>
      <c r="H35" s="3">
        <v>-0.31770591864449277</v>
      </c>
    </row>
    <row r="36" spans="1:8" x14ac:dyDescent="0.25">
      <c r="A36" s="2">
        <f t="shared" si="2"/>
        <v>2020</v>
      </c>
      <c r="B36" s="2">
        <v>11</v>
      </c>
      <c r="C36" s="6">
        <v>99.14</v>
      </c>
      <c r="D36" s="3">
        <v>-2.2000000000000002</v>
      </c>
      <c r="E36" s="3">
        <v>-7.3921700001195481E-2</v>
      </c>
      <c r="F36" s="6">
        <v>98.813000000000002</v>
      </c>
      <c r="G36" s="3">
        <v>-3.4</v>
      </c>
      <c r="H36" s="3">
        <v>-0.27441304522486859</v>
      </c>
    </row>
    <row r="37" spans="1:8" x14ac:dyDescent="0.25">
      <c r="A37" s="2">
        <f t="shared" si="2"/>
        <v>2020</v>
      </c>
      <c r="B37" s="2">
        <v>12</v>
      </c>
      <c r="C37" s="6">
        <v>99.257999999999996</v>
      </c>
      <c r="D37" s="3">
        <v>-3</v>
      </c>
      <c r="E37" s="3">
        <v>-2.2148010369014752E-2</v>
      </c>
      <c r="F37" s="6">
        <v>99.787000000000006</v>
      </c>
      <c r="G37" s="3">
        <v>-3.6</v>
      </c>
      <c r="H37" s="3">
        <v>-0.22086940693611207</v>
      </c>
    </row>
    <row r="38" spans="1:8" x14ac:dyDescent="0.25">
      <c r="A38" s="2">
        <v>2021</v>
      </c>
      <c r="B38" s="2">
        <v>1</v>
      </c>
      <c r="C38" s="6">
        <v>96.897000000000006</v>
      </c>
      <c r="D38" s="3">
        <v>-3.1</v>
      </c>
      <c r="E38" s="3">
        <v>3.595262667300804E-2</v>
      </c>
      <c r="F38" s="6">
        <v>98.028999999999996</v>
      </c>
      <c r="G38" s="3">
        <v>-3.4</v>
      </c>
      <c r="H38" s="3">
        <v>-0.15763408204579052</v>
      </c>
    </row>
    <row r="39" spans="1:8" x14ac:dyDescent="0.25">
      <c r="A39" s="2">
        <f>A38</f>
        <v>2021</v>
      </c>
      <c r="B39" s="2">
        <v>2</v>
      </c>
      <c r="C39" s="6">
        <v>95.846000000000004</v>
      </c>
      <c r="D39" s="3">
        <v>-3.8</v>
      </c>
      <c r="E39" s="3">
        <v>9.9762318629472491E-2</v>
      </c>
      <c r="F39" s="6">
        <v>97.391999999999996</v>
      </c>
      <c r="G39" s="3">
        <v>-3.4</v>
      </c>
      <c r="H39" s="3">
        <v>-8.550081066821176E-2</v>
      </c>
    </row>
    <row r="40" spans="1:8" x14ac:dyDescent="0.25">
      <c r="A40" s="2">
        <f t="shared" ref="A40:A49" si="3">A39</f>
        <v>2021</v>
      </c>
      <c r="B40" s="2">
        <v>3</v>
      </c>
      <c r="C40" s="6">
        <v>96.36</v>
      </c>
      <c r="D40" s="3">
        <v>-2</v>
      </c>
      <c r="E40" s="3">
        <v>0.16844539851701479</v>
      </c>
      <c r="F40" s="6">
        <v>97.632000000000005</v>
      </c>
      <c r="G40" s="3">
        <v>-2</v>
      </c>
      <c r="H40" s="3">
        <v>-5.4884972175415613E-3</v>
      </c>
    </row>
    <row r="41" spans="1:8" x14ac:dyDescent="0.25">
      <c r="A41" s="2">
        <f t="shared" si="3"/>
        <v>2021</v>
      </c>
      <c r="B41" s="2">
        <v>4</v>
      </c>
      <c r="C41" s="6">
        <v>97.358000000000004</v>
      </c>
      <c r="D41" s="3">
        <v>0.2</v>
      </c>
      <c r="E41" s="3">
        <v>0.24089538252458853</v>
      </c>
      <c r="F41" s="6">
        <v>98.195999999999998</v>
      </c>
      <c r="G41" s="3">
        <v>0.1</v>
      </c>
      <c r="H41" s="3">
        <v>8.1153780337239606E-2</v>
      </c>
    </row>
    <row r="42" spans="1:8" x14ac:dyDescent="0.25">
      <c r="A42" s="2">
        <f t="shared" si="3"/>
        <v>2021</v>
      </c>
      <c r="B42" s="2">
        <v>5</v>
      </c>
      <c r="C42" s="6">
        <v>98.29</v>
      </c>
      <c r="D42" s="3">
        <v>1.3</v>
      </c>
      <c r="E42" s="3">
        <v>0.3158552003551392</v>
      </c>
      <c r="F42" s="6">
        <v>99.03</v>
      </c>
      <c r="G42" s="3">
        <v>1.7</v>
      </c>
      <c r="H42" s="3">
        <v>0.1730384362839025</v>
      </c>
    </row>
    <row r="43" spans="1:8" x14ac:dyDescent="0.25">
      <c r="A43" s="2">
        <f t="shared" si="3"/>
        <v>2021</v>
      </c>
      <c r="B43" s="2">
        <v>6</v>
      </c>
      <c r="C43" s="6">
        <v>100.482</v>
      </c>
      <c r="D43" s="3">
        <v>1.9</v>
      </c>
      <c r="E43" s="3">
        <v>0.39206494175449252</v>
      </c>
      <c r="F43" s="6">
        <v>100.777</v>
      </c>
      <c r="G43" s="3">
        <v>1.8</v>
      </c>
      <c r="H43" s="3">
        <v>0.26877919367547226</v>
      </c>
    </row>
    <row r="44" spans="1:8" x14ac:dyDescent="0.25">
      <c r="A44" s="2">
        <f t="shared" si="3"/>
        <v>2021</v>
      </c>
      <c r="B44" s="2">
        <v>7</v>
      </c>
      <c r="C44" s="6">
        <v>103.55200000000001</v>
      </c>
      <c r="D44" s="3">
        <v>1.7</v>
      </c>
      <c r="E44" s="3">
        <v>0.46833303985733843</v>
      </c>
      <c r="F44" s="6">
        <v>102.126</v>
      </c>
      <c r="G44" s="3">
        <v>2.1</v>
      </c>
      <c r="H44" s="3">
        <v>0.36709581456245433</v>
      </c>
    </row>
    <row r="45" spans="1:8" x14ac:dyDescent="0.25">
      <c r="A45" s="2">
        <f t="shared" si="3"/>
        <v>2021</v>
      </c>
      <c r="B45" s="2">
        <v>8</v>
      </c>
      <c r="C45" s="6">
        <v>103.542</v>
      </c>
      <c r="D45" s="3">
        <v>1.2</v>
      </c>
      <c r="E45" s="3">
        <v>0.54357264551074502</v>
      </c>
      <c r="F45" s="6">
        <v>101.67700000000001</v>
      </c>
      <c r="G45" s="3">
        <v>1.9</v>
      </c>
      <c r="H45" s="3">
        <v>0.46681439577357109</v>
      </c>
    </row>
    <row r="46" spans="1:8" x14ac:dyDescent="0.25">
      <c r="A46" s="2">
        <f t="shared" si="3"/>
        <v>2021</v>
      </c>
      <c r="B46" s="2">
        <v>9</v>
      </c>
      <c r="C46" s="6">
        <v>101.771</v>
      </c>
      <c r="D46" s="3">
        <v>1.8</v>
      </c>
      <c r="E46" s="3">
        <v>0.61678244198956811</v>
      </c>
      <c r="F46" s="6">
        <v>100.83499999999999</v>
      </c>
      <c r="G46" s="3">
        <v>2</v>
      </c>
      <c r="H46" s="3">
        <v>0.5668813747059781</v>
      </c>
    </row>
    <row r="47" spans="1:8" x14ac:dyDescent="0.25">
      <c r="A47" s="2">
        <f t="shared" si="3"/>
        <v>2021</v>
      </c>
      <c r="B47" s="2">
        <v>10</v>
      </c>
      <c r="C47" s="6">
        <v>101.756</v>
      </c>
      <c r="D47" s="3">
        <v>1</v>
      </c>
      <c r="E47" s="3">
        <v>0.68700669780161427</v>
      </c>
      <c r="F47" s="6">
        <v>100.605</v>
      </c>
      <c r="G47" s="3">
        <v>2</v>
      </c>
      <c r="H47" s="3">
        <v>0.66634271553490221</v>
      </c>
    </row>
    <row r="48" spans="1:8" x14ac:dyDescent="0.25">
      <c r="A48" s="2">
        <f t="shared" si="3"/>
        <v>2021</v>
      </c>
      <c r="B48" s="2">
        <v>11</v>
      </c>
      <c r="C48" s="6">
        <v>101.696</v>
      </c>
      <c r="D48" s="3">
        <v>2.6</v>
      </c>
      <c r="E48" s="3">
        <v>0.75337184934066315</v>
      </c>
      <c r="F48" s="6">
        <v>101.324</v>
      </c>
      <c r="G48" s="3">
        <v>2.5</v>
      </c>
      <c r="H48" s="3">
        <v>0.76434390456232693</v>
      </c>
    </row>
    <row r="49" spans="1:8" x14ac:dyDescent="0.25">
      <c r="A49" s="2">
        <f t="shared" si="3"/>
        <v>2021</v>
      </c>
      <c r="B49" s="2">
        <v>12</v>
      </c>
      <c r="C49" s="6">
        <v>102.449</v>
      </c>
      <c r="D49" s="3">
        <v>3.2</v>
      </c>
      <c r="E49" s="3">
        <v>0.81502606864648042</v>
      </c>
      <c r="F49" s="6">
        <v>102.376</v>
      </c>
      <c r="G49" s="3">
        <v>2.6</v>
      </c>
      <c r="H49" s="3">
        <v>0.86012304317943455</v>
      </c>
    </row>
    <row r="50" spans="1:8" x14ac:dyDescent="0.25">
      <c r="A50" s="2">
        <v>2022</v>
      </c>
      <c r="B50" s="2">
        <v>1</v>
      </c>
      <c r="C50" s="6">
        <v>100.929</v>
      </c>
      <c r="D50" s="3">
        <v>4.2</v>
      </c>
      <c r="E50" s="3">
        <v>0.8712457658248498</v>
      </c>
      <c r="F50" s="6">
        <v>101.09699999999999</v>
      </c>
      <c r="G50" s="3">
        <v>3.1</v>
      </c>
      <c r="H50" s="3">
        <v>0.95303876445070168</v>
      </c>
    </row>
    <row r="51" spans="1:8" x14ac:dyDescent="0.25">
      <c r="A51" s="2">
        <f>A50</f>
        <v>2022</v>
      </c>
      <c r="B51" s="2">
        <v>2</v>
      </c>
      <c r="C51" s="6">
        <v>100.224</v>
      </c>
      <c r="D51" s="3">
        <v>4.5999999999999996</v>
      </c>
      <c r="E51" s="3">
        <v>0.92147297417123231</v>
      </c>
      <c r="F51" s="6">
        <v>99.998999999999995</v>
      </c>
      <c r="G51" s="3">
        <v>2.7</v>
      </c>
      <c r="H51" s="3">
        <v>1.0425705262292728</v>
      </c>
    </row>
    <row r="52" spans="1:8" x14ac:dyDescent="0.25">
      <c r="A52" s="2">
        <f t="shared" ref="A52:A61" si="4">A51</f>
        <v>2022</v>
      </c>
      <c r="B52" s="2">
        <v>3</v>
      </c>
      <c r="C52" s="6">
        <v>100.245</v>
      </c>
      <c r="D52" s="3">
        <v>4</v>
      </c>
      <c r="E52" s="3">
        <v>0.96538089046957332</v>
      </c>
      <c r="F52" s="6">
        <v>100.009</v>
      </c>
      <c r="G52" s="3">
        <v>2.4</v>
      </c>
      <c r="H52" s="3">
        <v>1.1283468808985389</v>
      </c>
    </row>
    <row r="53" spans="1:8" x14ac:dyDescent="0.25">
      <c r="A53" s="2">
        <f t="shared" si="4"/>
        <v>2022</v>
      </c>
      <c r="B53" s="2">
        <v>4</v>
      </c>
      <c r="C53" s="6">
        <v>100.693</v>
      </c>
      <c r="D53" s="3">
        <v>3.4</v>
      </c>
      <c r="E53" s="3">
        <v>1.0028981647695008</v>
      </c>
      <c r="F53" s="6">
        <v>100.423</v>
      </c>
      <c r="G53" s="3">
        <v>2.2999999999999998</v>
      </c>
      <c r="H53" s="3">
        <v>1.2101114801109023</v>
      </c>
    </row>
    <row r="54" spans="1:8" x14ac:dyDescent="0.25">
      <c r="A54" s="2">
        <f t="shared" si="4"/>
        <v>2022</v>
      </c>
      <c r="B54" s="2">
        <v>5</v>
      </c>
      <c r="C54" s="6">
        <v>100.584</v>
      </c>
      <c r="D54" s="3">
        <v>2.2999999999999998</v>
      </c>
      <c r="E54" s="3">
        <v>1.0341641845588045</v>
      </c>
      <c r="F54" s="6">
        <v>101.30200000000001</v>
      </c>
      <c r="G54" s="3">
        <v>2.2999999999999998</v>
      </c>
      <c r="H54" s="3">
        <v>1.2876962847631479</v>
      </c>
    </row>
    <row r="55" spans="1:8" x14ac:dyDescent="0.25">
      <c r="A55" s="2">
        <f t="shared" si="4"/>
        <v>2022</v>
      </c>
      <c r="B55" s="2">
        <v>6</v>
      </c>
      <c r="C55" s="6">
        <v>101.977</v>
      </c>
      <c r="D55" s="3">
        <v>1.5</v>
      </c>
      <c r="E55" s="3">
        <v>1.0594848027304988</v>
      </c>
      <c r="F55" s="6">
        <v>103.441</v>
      </c>
      <c r="G55" s="3">
        <v>2.6</v>
      </c>
      <c r="H55" s="3">
        <v>1.3610089424548302</v>
      </c>
    </row>
    <row r="56" spans="1:8" x14ac:dyDescent="0.25">
      <c r="A56" s="2">
        <f t="shared" si="4"/>
        <v>2022</v>
      </c>
      <c r="B56" s="2">
        <v>7</v>
      </c>
      <c r="C56" s="6">
        <v>105.84</v>
      </c>
      <c r="D56" s="3">
        <v>2.2000000000000002</v>
      </c>
      <c r="E56" s="3">
        <v>1.0792537774425595</v>
      </c>
      <c r="F56" s="6">
        <v>104.93899999999999</v>
      </c>
      <c r="G56" s="3">
        <v>2.8</v>
      </c>
      <c r="H56" s="3">
        <v>1.4300273996546171</v>
      </c>
    </row>
    <row r="57" spans="1:8" x14ac:dyDescent="0.25">
      <c r="A57" s="2">
        <f t="shared" si="4"/>
        <v>2022</v>
      </c>
      <c r="B57" s="2">
        <v>8</v>
      </c>
      <c r="C57" s="6">
        <v>105.238</v>
      </c>
      <c r="D57" s="3">
        <v>1.6</v>
      </c>
      <c r="E57" s="3">
        <v>1.0938954581861058</v>
      </c>
      <c r="F57" s="6">
        <v>104.468</v>
      </c>
      <c r="G57" s="3">
        <v>2.7</v>
      </c>
      <c r="H57" s="3">
        <v>1.4948156438768394</v>
      </c>
    </row>
    <row r="58" spans="1:8" x14ac:dyDescent="0.25">
      <c r="A58" s="2">
        <f t="shared" si="4"/>
        <v>2022</v>
      </c>
      <c r="B58" s="2">
        <v>9</v>
      </c>
      <c r="C58" s="6">
        <v>102.771</v>
      </c>
      <c r="D58" s="3">
        <v>1</v>
      </c>
      <c r="E58" s="3">
        <v>1.1039120240510456</v>
      </c>
      <c r="F58" s="6">
        <v>103.03400000000001</v>
      </c>
      <c r="G58" s="3">
        <v>2.2000000000000002</v>
      </c>
      <c r="H58" s="3">
        <v>1.5555327996219626</v>
      </c>
    </row>
    <row r="59" spans="1:8" x14ac:dyDescent="0.25">
      <c r="A59" s="2">
        <f t="shared" si="4"/>
        <v>2022</v>
      </c>
      <c r="B59" s="2">
        <v>10</v>
      </c>
      <c r="C59" s="6">
        <v>102.61</v>
      </c>
      <c r="D59" s="3">
        <v>0.8</v>
      </c>
      <c r="E59" s="3">
        <v>1.1098408002760241</v>
      </c>
      <c r="F59" s="6">
        <v>102.348</v>
      </c>
      <c r="G59" s="3">
        <v>1.7</v>
      </c>
      <c r="H59" s="3">
        <v>1.6124216847485164</v>
      </c>
    </row>
    <row r="60" spans="1:8" x14ac:dyDescent="0.25">
      <c r="A60" s="2">
        <f t="shared" si="4"/>
        <v>2022</v>
      </c>
      <c r="B60" s="2">
        <v>11</v>
      </c>
      <c r="C60" s="6">
        <v>100.95399999999999</v>
      </c>
      <c r="D60" s="3">
        <v>-0.7</v>
      </c>
      <c r="E60" s="3">
        <v>1.112211895986905</v>
      </c>
      <c r="F60" s="6">
        <v>102.491</v>
      </c>
      <c r="G60" s="3">
        <v>1.2</v>
      </c>
      <c r="H60" s="3">
        <v>1.665769871781724</v>
      </c>
    </row>
    <row r="61" spans="1:8" x14ac:dyDescent="0.25">
      <c r="A61" s="2">
        <f t="shared" si="4"/>
        <v>2022</v>
      </c>
      <c r="B61" s="2">
        <v>12</v>
      </c>
      <c r="C61" s="6">
        <v>101.649</v>
      </c>
      <c r="D61" s="3">
        <v>-0.8</v>
      </c>
      <c r="E61" s="3">
        <v>1.1115339035873106</v>
      </c>
      <c r="F61" s="6">
        <v>103.264</v>
      </c>
      <c r="G61" s="3">
        <v>0.9</v>
      </c>
      <c r="H61" s="3">
        <v>1.7158710150742562</v>
      </c>
    </row>
    <row r="62" spans="1:8" x14ac:dyDescent="0.25">
      <c r="A62" s="2">
        <v>2023</v>
      </c>
      <c r="B62" s="2">
        <v>1</v>
      </c>
      <c r="C62" s="6">
        <v>100.651</v>
      </c>
      <c r="D62" s="3">
        <v>-0.3</v>
      </c>
      <c r="E62" s="3">
        <v>1.1081895674325308</v>
      </c>
      <c r="F62" s="6">
        <v>102.19799999999999</v>
      </c>
      <c r="G62" s="3">
        <v>1.1000000000000001</v>
      </c>
      <c r="H62" s="3">
        <v>1.7629864238487991</v>
      </c>
    </row>
    <row r="63" spans="1:8" x14ac:dyDescent="0.25">
      <c r="A63" s="2">
        <f>A62</f>
        <v>2023</v>
      </c>
      <c r="B63" s="2">
        <v>2</v>
      </c>
      <c r="C63" s="6">
        <v>99.564999999999998</v>
      </c>
      <c r="D63" s="3">
        <v>-0.7</v>
      </c>
      <c r="E63" s="3">
        <v>1.102428886467884</v>
      </c>
      <c r="F63" s="6">
        <v>101.34099999999999</v>
      </c>
      <c r="G63" s="3">
        <v>1.3</v>
      </c>
      <c r="H63" s="3">
        <v>1.8073207496186583</v>
      </c>
    </row>
    <row r="64" spans="1:8" x14ac:dyDescent="0.25">
      <c r="A64" s="2">
        <f t="shared" ref="A64:A73" si="5">A63</f>
        <v>2023</v>
      </c>
      <c r="B64" s="2">
        <v>3</v>
      </c>
      <c r="C64" s="6">
        <v>100.23</v>
      </c>
      <c r="D64" s="3">
        <v>0</v>
      </c>
      <c r="E64" s="3">
        <v>1.0944040686965053</v>
      </c>
      <c r="F64" s="6">
        <v>101.908</v>
      </c>
      <c r="G64" s="3">
        <v>1.9</v>
      </c>
      <c r="H64" s="3">
        <v>1.8490326031732609</v>
      </c>
    </row>
    <row r="65" spans="1:8" x14ac:dyDescent="0.25">
      <c r="A65" s="2">
        <f t="shared" si="5"/>
        <v>2023</v>
      </c>
      <c r="B65" s="2">
        <v>4</v>
      </c>
      <c r="C65" s="6">
        <v>101.51</v>
      </c>
      <c r="D65" s="3">
        <v>0.8</v>
      </c>
      <c r="E65" s="3">
        <v>1.0841421534488589</v>
      </c>
      <c r="F65" s="6">
        <v>102.596</v>
      </c>
      <c r="G65" s="3">
        <v>2.2000000000000002</v>
      </c>
      <c r="H65" s="3">
        <v>1.8882453646944217</v>
      </c>
    </row>
    <row r="66" spans="1:8" x14ac:dyDescent="0.25">
      <c r="A66" s="2">
        <f t="shared" si="5"/>
        <v>2023</v>
      </c>
      <c r="B66" s="2">
        <v>5</v>
      </c>
      <c r="C66" s="6">
        <v>101.708</v>
      </c>
      <c r="D66" s="3">
        <v>1.1000000000000001</v>
      </c>
      <c r="E66" s="3">
        <v>1.0715941797728601</v>
      </c>
      <c r="F66" s="6">
        <v>103.52</v>
      </c>
      <c r="G66" s="3">
        <v>2.2000000000000002</v>
      </c>
      <c r="H66" s="3">
        <v>1.9250859537665133</v>
      </c>
    </row>
    <row r="67" spans="1:8" x14ac:dyDescent="0.25">
      <c r="A67" s="2">
        <f t="shared" si="5"/>
        <v>2023</v>
      </c>
      <c r="B67" s="2">
        <v>6</v>
      </c>
      <c r="C67" s="6">
        <v>103.89700000000001</v>
      </c>
      <c r="D67" s="3">
        <v>1.9</v>
      </c>
      <c r="E67" s="3">
        <v>1.0566914546224346</v>
      </c>
      <c r="F67" s="6">
        <v>105.833</v>
      </c>
      <c r="G67" s="3">
        <v>2.2999999999999998</v>
      </c>
      <c r="H67" s="3">
        <v>1.9597029396013597</v>
      </c>
    </row>
    <row r="68" spans="1:8" x14ac:dyDescent="0.25">
      <c r="A68" s="2">
        <f t="shared" si="5"/>
        <v>2023</v>
      </c>
      <c r="B68" s="2">
        <v>7</v>
      </c>
      <c r="C68" s="6">
        <v>107.88500000000001</v>
      </c>
      <c r="D68" s="3">
        <v>1.9</v>
      </c>
      <c r="E68" s="3">
        <v>1.0393672575779129</v>
      </c>
      <c r="F68" s="6">
        <v>107.096</v>
      </c>
      <c r="G68" s="3">
        <v>2.1</v>
      </c>
      <c r="H68" s="3">
        <v>1.9922639826639958</v>
      </c>
    </row>
    <row r="69" spans="1:8" x14ac:dyDescent="0.25">
      <c r="A69" s="2">
        <f t="shared" si="5"/>
        <v>2023</v>
      </c>
      <c r="B69" s="2">
        <v>8</v>
      </c>
      <c r="C69" s="6">
        <v>108.104</v>
      </c>
      <c r="D69" s="3">
        <v>2.7</v>
      </c>
      <c r="E69" s="3">
        <v>1.019613431313054</v>
      </c>
      <c r="F69" s="6">
        <v>106.49299999999999</v>
      </c>
      <c r="G69" s="3">
        <v>1.9</v>
      </c>
      <c r="H69" s="3">
        <v>2.0229603751597627</v>
      </c>
    </row>
    <row r="70" spans="1:8" x14ac:dyDescent="0.25">
      <c r="A70" s="2">
        <f t="shared" si="5"/>
        <v>2023</v>
      </c>
      <c r="B70" s="2">
        <v>9</v>
      </c>
      <c r="C70" s="6">
        <v>103.94</v>
      </c>
      <c r="D70" s="3">
        <v>1.1000000000000001</v>
      </c>
      <c r="E70" s="3">
        <v>0.99748158466428516</v>
      </c>
      <c r="F70" s="6">
        <v>105.03100000000001</v>
      </c>
      <c r="G70" s="3">
        <v>1.9</v>
      </c>
      <c r="H70" s="3">
        <v>2.0519908909618718</v>
      </c>
    </row>
    <row r="71" spans="1:8" x14ac:dyDescent="0.25">
      <c r="A71" s="2">
        <f t="shared" si="5"/>
        <v>2023</v>
      </c>
      <c r="B71" s="2">
        <v>10</v>
      </c>
      <c r="C71" s="6">
        <v>103.45399999999999</v>
      </c>
      <c r="D71" s="3">
        <v>0.8</v>
      </c>
      <c r="E71" s="3">
        <v>0.97314001997974786</v>
      </c>
      <c r="F71" s="6">
        <v>104.17700000000001</v>
      </c>
      <c r="G71" s="3">
        <v>1.8</v>
      </c>
      <c r="H71" s="3">
        <v>2.0795457650285933</v>
      </c>
    </row>
    <row r="72" spans="1:8" x14ac:dyDescent="0.25">
      <c r="A72" s="2">
        <f t="shared" si="5"/>
        <v>2023</v>
      </c>
      <c r="B72" s="2">
        <v>11</v>
      </c>
      <c r="C72" s="6">
        <v>102.925</v>
      </c>
      <c r="D72" s="3">
        <v>2</v>
      </c>
      <c r="E72" s="3">
        <v>0.9467641589419824</v>
      </c>
      <c r="F72" s="6">
        <v>104.821</v>
      </c>
      <c r="G72" s="3">
        <v>2.2999999999999998</v>
      </c>
      <c r="H72" s="3">
        <v>2.1058046773952137</v>
      </c>
    </row>
    <row r="73" spans="1:8" x14ac:dyDescent="0.25">
      <c r="A73" s="2">
        <f t="shared" si="5"/>
        <v>2023</v>
      </c>
      <c r="B73" s="2">
        <v>12</v>
      </c>
      <c r="C73" s="6">
        <v>103.077</v>
      </c>
      <c r="D73" s="3">
        <v>1.4</v>
      </c>
      <c r="E73" s="3">
        <v>0.91851739962103029</v>
      </c>
      <c r="F73" s="6">
        <v>105.553</v>
      </c>
      <c r="G73" s="3">
        <v>2.2000000000000002</v>
      </c>
      <c r="H73" s="3">
        <v>2.1309278951966699</v>
      </c>
    </row>
    <row r="74" spans="1:8" x14ac:dyDescent="0.25">
      <c r="A74" s="2">
        <v>2024</v>
      </c>
      <c r="B74" s="2">
        <v>1</v>
      </c>
      <c r="C74" s="6">
        <v>100.998</v>
      </c>
      <c r="D74" s="3">
        <v>0.3</v>
      </c>
      <c r="E74" s="3">
        <v>0.88863628146478424</v>
      </c>
      <c r="F74" s="6">
        <v>104.158</v>
      </c>
      <c r="G74" s="3">
        <v>1.9</v>
      </c>
      <c r="H74" s="3">
        <v>2.1550891713541911</v>
      </c>
    </row>
    <row r="75" spans="1:8" x14ac:dyDescent="0.25">
      <c r="A75" s="2">
        <f>A74</f>
        <v>2024</v>
      </c>
      <c r="B75" s="2">
        <v>2</v>
      </c>
      <c r="C75" s="6">
        <v>100.55800000000001</v>
      </c>
      <c r="D75" s="3">
        <v>1</v>
      </c>
      <c r="E75" s="3">
        <v>0.85739078021282988</v>
      </c>
      <c r="F75" s="6">
        <v>103.523</v>
      </c>
      <c r="G75" s="3">
        <v>2.2000000000000002</v>
      </c>
      <c r="H75" s="3">
        <v>2.1784670554629511</v>
      </c>
    </row>
    <row r="76" spans="1:8" x14ac:dyDescent="0.25">
      <c r="A76" s="2">
        <f t="shared" ref="A76:A85" si="6">A75</f>
        <v>2024</v>
      </c>
      <c r="B76" s="2">
        <v>3</v>
      </c>
      <c r="C76" s="6">
        <v>101.657</v>
      </c>
      <c r="D76" s="3">
        <v>1.4</v>
      </c>
      <c r="E76" s="3">
        <v>0.82500999408520659</v>
      </c>
      <c r="F76" s="6">
        <v>104.16500000000001</v>
      </c>
      <c r="G76" s="3">
        <v>2.2000000000000002</v>
      </c>
      <c r="H76" s="3">
        <v>2.2012223825923343</v>
      </c>
    </row>
    <row r="77" spans="1:8" x14ac:dyDescent="0.25">
      <c r="A77" s="2">
        <f t="shared" si="6"/>
        <v>2024</v>
      </c>
      <c r="B77" s="2">
        <v>4</v>
      </c>
      <c r="C77" s="6">
        <v>101.521</v>
      </c>
      <c r="D77" s="3">
        <v>0</v>
      </c>
      <c r="E77" s="3">
        <v>0.79173292471999457</v>
      </c>
      <c r="F77" s="6">
        <v>104.43</v>
      </c>
      <c r="G77" s="3">
        <v>1.8</v>
      </c>
      <c r="H77" s="3">
        <v>2.2235174831550961</v>
      </c>
    </row>
    <row r="78" spans="1:8" x14ac:dyDescent="0.25">
      <c r="A78" s="2">
        <f t="shared" si="6"/>
        <v>2024</v>
      </c>
      <c r="B78" s="2">
        <v>5</v>
      </c>
      <c r="C78" s="6">
        <v>101.708</v>
      </c>
      <c r="D78" s="3">
        <v>0</v>
      </c>
      <c r="E78" s="3">
        <v>0.75783850361679594</v>
      </c>
      <c r="F78" s="6">
        <v>105.29</v>
      </c>
      <c r="G78" s="3">
        <v>1.7</v>
      </c>
      <c r="H78" s="3">
        <v>2.2455146026763124</v>
      </c>
    </row>
    <row r="79" spans="1:8" x14ac:dyDescent="0.25">
      <c r="A79" s="2">
        <f t="shared" si="6"/>
        <v>2024</v>
      </c>
      <c r="B79" s="2">
        <v>6</v>
      </c>
      <c r="C79" s="6">
        <v>104.239</v>
      </c>
      <c r="D79" s="3">
        <v>0.3</v>
      </c>
      <c r="E79" s="3">
        <v>0.72355068082210727</v>
      </c>
      <c r="F79" s="6">
        <v>107.54300000000001</v>
      </c>
      <c r="G79" s="3">
        <v>1.6</v>
      </c>
      <c r="H79" s="3">
        <v>2.2673465757447291</v>
      </c>
    </row>
    <row r="80" spans="1:8" x14ac:dyDescent="0.25">
      <c r="A80" s="2">
        <f t="shared" si="6"/>
        <v>2024</v>
      </c>
      <c r="B80" s="2">
        <v>7</v>
      </c>
      <c r="C80" s="6">
        <v>107.63800000000001</v>
      </c>
      <c r="D80" s="3">
        <v>-0.2</v>
      </c>
      <c r="E80" s="3">
        <v>0.68904077870856295</v>
      </c>
      <c r="F80" s="6">
        <v>109.131</v>
      </c>
      <c r="G80" s="3">
        <v>1.9</v>
      </c>
      <c r="H80" s="3">
        <v>2.2891083539905726</v>
      </c>
    </row>
    <row r="81" spans="1:8" x14ac:dyDescent="0.25">
      <c r="A81" s="2">
        <f t="shared" si="6"/>
        <v>2024</v>
      </c>
      <c r="B81" s="2">
        <v>8</v>
      </c>
      <c r="C81" s="6">
        <v>107.613</v>
      </c>
      <c r="D81" s="3">
        <v>-0.5</v>
      </c>
      <c r="E81" s="3">
        <v>0.6544507064070737</v>
      </c>
      <c r="F81" s="6">
        <v>108.57899999999999</v>
      </c>
      <c r="G81" s="3">
        <v>2</v>
      </c>
      <c r="H81" s="3">
        <v>2.310848545531865</v>
      </c>
    </row>
    <row r="82" spans="1:8" x14ac:dyDescent="0.25">
      <c r="C82" s="6"/>
      <c r="D82" s="3"/>
      <c r="E82" s="3"/>
      <c r="F82" s="6"/>
      <c r="G82" s="3"/>
      <c r="H82" s="3"/>
    </row>
    <row r="83" spans="1:8" x14ac:dyDescent="0.25">
      <c r="C83" s="6"/>
      <c r="D83" s="3"/>
      <c r="E83" s="3"/>
      <c r="F83" s="6"/>
      <c r="G83" s="3"/>
      <c r="H83" s="3"/>
    </row>
    <row r="84" spans="1:8" x14ac:dyDescent="0.25">
      <c r="C84" s="6"/>
      <c r="D84" s="3"/>
      <c r="E84" s="3"/>
      <c r="F84" s="6"/>
      <c r="G84" s="3"/>
      <c r="H84" s="3"/>
    </row>
    <row r="85" spans="1:8" x14ac:dyDescent="0.25">
      <c r="C85" s="6"/>
      <c r="D85" s="3"/>
      <c r="E85" s="3"/>
      <c r="F85" s="6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6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2">
        <v>1</v>
      </c>
      <c r="C2" s="4">
        <v>168967.06316999998</v>
      </c>
      <c r="D2" s="3">
        <v>-4.9960634515934128</v>
      </c>
      <c r="E2" s="3">
        <v>4.8035880733979548</v>
      </c>
      <c r="F2" s="4">
        <v>22829627.808120038</v>
      </c>
      <c r="G2" s="3">
        <v>6.4810928347234897</v>
      </c>
      <c r="H2" s="3">
        <v>4.6489058615017047</v>
      </c>
    </row>
    <row r="3" spans="1:8" x14ac:dyDescent="0.25">
      <c r="A3" s="2">
        <f>A2</f>
        <v>2018</v>
      </c>
      <c r="B3" s="2">
        <v>2</v>
      </c>
      <c r="C3" s="4">
        <v>182538.96195999999</v>
      </c>
      <c r="D3" s="3">
        <v>-2.7735069524259859</v>
      </c>
      <c r="E3" s="3">
        <v>5.0839790691411171</v>
      </c>
      <c r="F3" s="4">
        <v>22589523.721459996</v>
      </c>
      <c r="G3" s="3">
        <v>2.3278738827444689</v>
      </c>
      <c r="H3" s="3">
        <v>4.2891040796492668</v>
      </c>
    </row>
    <row r="4" spans="1:8" x14ac:dyDescent="0.25">
      <c r="A4" s="2">
        <f t="shared" ref="A4:A13" si="0">A3</f>
        <v>2018</v>
      </c>
      <c r="B4" s="2">
        <v>3</v>
      </c>
      <c r="C4" s="4">
        <v>203638.91304000001</v>
      </c>
      <c r="D4" s="3">
        <v>-14.434356093986956</v>
      </c>
      <c r="E4" s="3">
        <v>5.3521296044458637</v>
      </c>
      <c r="F4" s="4">
        <v>25605526.83364002</v>
      </c>
      <c r="G4" s="3">
        <v>-2.3651944212244924</v>
      </c>
      <c r="H4" s="3">
        <v>3.9408657533607268</v>
      </c>
    </row>
    <row r="5" spans="1:8" x14ac:dyDescent="0.25">
      <c r="A5" s="2">
        <f t="shared" si="0"/>
        <v>2018</v>
      </c>
      <c r="B5" s="2">
        <v>4</v>
      </c>
      <c r="C5" s="4">
        <v>219542.25821</v>
      </c>
      <c r="D5" s="3">
        <v>8.8042595987608543</v>
      </c>
      <c r="E5" s="3">
        <v>5.6044918543444275</v>
      </c>
      <c r="F5" s="4">
        <v>23858353.655670028</v>
      </c>
      <c r="G5" s="3">
        <v>9.4610074514720033</v>
      </c>
      <c r="H5" s="3">
        <v>3.6057029093470878</v>
      </c>
    </row>
    <row r="6" spans="1:8" x14ac:dyDescent="0.25">
      <c r="A6" s="2">
        <f t="shared" si="0"/>
        <v>2018</v>
      </c>
      <c r="B6" s="2">
        <v>5</v>
      </c>
      <c r="C6" s="4">
        <v>206738.69636</v>
      </c>
      <c r="D6" s="3">
        <v>-5.4507403879095806</v>
      </c>
      <c r="E6" s="3">
        <v>5.8361439323622069</v>
      </c>
      <c r="F6" s="4">
        <v>25309319.606359996</v>
      </c>
      <c r="G6" s="3">
        <v>-0.19623776540104165</v>
      </c>
      <c r="H6" s="3">
        <v>3.2846896534738961</v>
      </c>
    </row>
    <row r="7" spans="1:8" x14ac:dyDescent="0.25">
      <c r="A7" s="2">
        <f t="shared" si="0"/>
        <v>2018</v>
      </c>
      <c r="B7" s="2">
        <v>6</v>
      </c>
      <c r="C7" s="4">
        <v>204062.43223999999</v>
      </c>
      <c r="D7" s="3">
        <v>-4.0737023683058871</v>
      </c>
      <c r="E7" s="3">
        <v>6.0423861581179601</v>
      </c>
      <c r="F7" s="4">
        <v>24724040.73133003</v>
      </c>
      <c r="G7" s="3">
        <v>3.1086286138920061</v>
      </c>
      <c r="H7" s="3">
        <v>2.9793067099776778</v>
      </c>
    </row>
    <row r="8" spans="1:8" x14ac:dyDescent="0.25">
      <c r="A8" s="2">
        <f t="shared" si="0"/>
        <v>2018</v>
      </c>
      <c r="B8" s="2">
        <v>7</v>
      </c>
      <c r="C8" s="4">
        <v>310794.23757</v>
      </c>
      <c r="D8" s="3">
        <v>101.44849266463369</v>
      </c>
      <c r="E8" s="3">
        <v>6.2177350398193161</v>
      </c>
      <c r="F8" s="4">
        <v>24354883.864849966</v>
      </c>
      <c r="G8" s="3">
        <v>9.7609160509094082</v>
      </c>
      <c r="H8" s="3">
        <v>2.6907930720242041</v>
      </c>
    </row>
    <row r="9" spans="1:8" x14ac:dyDescent="0.25">
      <c r="A9" s="2">
        <f t="shared" si="0"/>
        <v>2018</v>
      </c>
      <c r="B9" s="2">
        <v>8</v>
      </c>
      <c r="C9" s="4">
        <v>181319.62471999999</v>
      </c>
      <c r="D9" s="3">
        <v>0.69434740650515803</v>
      </c>
      <c r="E9" s="3">
        <v>6.3560045795262345</v>
      </c>
      <c r="F9" s="4">
        <v>20714785.097650032</v>
      </c>
      <c r="G9" s="3">
        <v>7.6782941425479923</v>
      </c>
      <c r="H9" s="3">
        <v>2.4203967134670181</v>
      </c>
    </row>
    <row r="10" spans="1:8" x14ac:dyDescent="0.25">
      <c r="A10" s="2">
        <f t="shared" si="0"/>
        <v>2018</v>
      </c>
      <c r="B10" s="2">
        <v>9</v>
      </c>
      <c r="C10" s="4">
        <v>228221.61536</v>
      </c>
      <c r="D10" s="3">
        <v>23.439270929698818</v>
      </c>
      <c r="E10" s="3">
        <v>6.4576220263559527</v>
      </c>
      <c r="F10" s="4">
        <v>22176855.842539951</v>
      </c>
      <c r="G10" s="3">
        <v>-4.6464302746944792</v>
      </c>
      <c r="H10" s="3">
        <v>2.1698565889220842</v>
      </c>
    </row>
    <row r="11" spans="1:8" x14ac:dyDescent="0.25">
      <c r="A11" s="2">
        <f t="shared" si="0"/>
        <v>2018</v>
      </c>
      <c r="B11" s="2">
        <v>10</v>
      </c>
      <c r="C11" s="4">
        <v>245712.19482</v>
      </c>
      <c r="D11" s="3">
        <v>24.776083784307268</v>
      </c>
      <c r="E11" s="3">
        <v>6.5226214587886933</v>
      </c>
      <c r="F11" s="4">
        <v>26413344.610279996</v>
      </c>
      <c r="G11" s="3">
        <v>8.9620020597592998</v>
      </c>
      <c r="H11" s="3">
        <v>1.9412767847712757</v>
      </c>
    </row>
    <row r="12" spans="1:8" x14ac:dyDescent="0.25">
      <c r="A12" s="2">
        <f t="shared" si="0"/>
        <v>2018</v>
      </c>
      <c r="B12" s="2">
        <v>11</v>
      </c>
      <c r="C12" s="4">
        <v>239218.39017999999</v>
      </c>
      <c r="D12" s="3">
        <v>18.503582986308697</v>
      </c>
      <c r="E12" s="3">
        <v>6.5522162364785235</v>
      </c>
      <c r="F12" s="4">
        <v>25280962.697820004</v>
      </c>
      <c r="G12" s="3">
        <v>-0.29015209177515322</v>
      </c>
      <c r="H12" s="3">
        <v>1.7362880341420488</v>
      </c>
    </row>
    <row r="13" spans="1:8" x14ac:dyDescent="0.25">
      <c r="A13" s="2">
        <f t="shared" si="0"/>
        <v>2018</v>
      </c>
      <c r="B13" s="2">
        <v>12</v>
      </c>
      <c r="C13" s="4">
        <v>189582.60956000001</v>
      </c>
      <c r="D13" s="3">
        <v>15.257345927386323</v>
      </c>
      <c r="E13" s="3">
        <v>6.5488873206298948</v>
      </c>
      <c r="F13" s="4">
        <v>21166697.926720001</v>
      </c>
      <c r="G13" s="3">
        <v>-3.6593515213272809</v>
      </c>
      <c r="H13" s="3">
        <v>1.5570086205281779</v>
      </c>
    </row>
    <row r="14" spans="1:8" x14ac:dyDescent="0.25">
      <c r="A14" s="2">
        <v>2019</v>
      </c>
      <c r="B14" s="2">
        <v>1</v>
      </c>
      <c r="C14" s="4">
        <v>226945.79029</v>
      </c>
      <c r="D14" s="3">
        <v>34.313626592223414</v>
      </c>
      <c r="E14" s="3">
        <v>6.5159456284715498</v>
      </c>
      <c r="F14" s="4">
        <v>22525343.531439986</v>
      </c>
      <c r="G14" s="3">
        <v>-1.3328481709711681</v>
      </c>
      <c r="H14" s="3">
        <v>1.4054161024146932</v>
      </c>
    </row>
    <row r="15" spans="1:8" x14ac:dyDescent="0.25">
      <c r="A15" s="2">
        <f>A14</f>
        <v>2019</v>
      </c>
      <c r="B15" s="2">
        <v>2</v>
      </c>
      <c r="C15" s="4">
        <v>195790.32212</v>
      </c>
      <c r="D15" s="3">
        <v>7.259469440230415</v>
      </c>
      <c r="E15" s="3">
        <v>6.4573068313021462</v>
      </c>
      <c r="F15" s="4">
        <v>23018840.082270019</v>
      </c>
      <c r="G15" s="3">
        <v>1.9005109009986532</v>
      </c>
      <c r="H15" s="3">
        <v>1.2831257910545513</v>
      </c>
    </row>
    <row r="16" spans="1:8" x14ac:dyDescent="0.25">
      <c r="A16" s="2">
        <f t="shared" ref="A16:A25" si="1">A15</f>
        <v>2019</v>
      </c>
      <c r="B16" s="2">
        <v>3</v>
      </c>
      <c r="C16" s="4">
        <v>293188.14448000002</v>
      </c>
      <c r="D16" s="3">
        <v>43.97451847644178</v>
      </c>
      <c r="E16" s="3">
        <v>6.3788169949317144</v>
      </c>
      <c r="F16" s="4">
        <v>25469239.802170008</v>
      </c>
      <c r="G16" s="3">
        <v>-0.53225630683357839</v>
      </c>
      <c r="H16" s="3">
        <v>1.1915628404595022</v>
      </c>
    </row>
    <row r="17" spans="1:8" x14ac:dyDescent="0.25">
      <c r="A17" s="2">
        <f t="shared" si="1"/>
        <v>2019</v>
      </c>
      <c r="B17" s="2">
        <v>4</v>
      </c>
      <c r="C17" s="4">
        <v>238659.45194999999</v>
      </c>
      <c r="D17" s="3">
        <v>8.7077512529335941</v>
      </c>
      <c r="E17" s="3">
        <v>6.2863778909070156</v>
      </c>
      <c r="F17" s="4">
        <v>24764584.76129004</v>
      </c>
      <c r="G17" s="3">
        <v>3.7983807210630438</v>
      </c>
      <c r="H17" s="3">
        <v>1.1321952786072642</v>
      </c>
    </row>
    <row r="18" spans="1:8" x14ac:dyDescent="0.25">
      <c r="A18" s="2">
        <f t="shared" si="1"/>
        <v>2019</v>
      </c>
      <c r="B18" s="2">
        <v>5</v>
      </c>
      <c r="C18" s="4">
        <v>243665.20942999999</v>
      </c>
      <c r="D18" s="3">
        <v>17.861442352184898</v>
      </c>
      <c r="E18" s="3">
        <v>6.1885021033776946</v>
      </c>
      <c r="F18" s="4">
        <v>26691544.401869942</v>
      </c>
      <c r="G18" s="3">
        <v>5.4613273569100729</v>
      </c>
      <c r="H18" s="3">
        <v>1.1063714238125488</v>
      </c>
    </row>
    <row r="19" spans="1:8" x14ac:dyDescent="0.25">
      <c r="A19" s="2">
        <f t="shared" si="1"/>
        <v>2019</v>
      </c>
      <c r="B19" s="2">
        <v>6</v>
      </c>
      <c r="C19" s="4">
        <v>219591.46406999999</v>
      </c>
      <c r="D19" s="3">
        <v>7.6099415554040428</v>
      </c>
      <c r="E19" s="3">
        <v>6.0938703674213146</v>
      </c>
      <c r="F19" s="4">
        <v>24938661.088479996</v>
      </c>
      <c r="G19" s="3">
        <v>0.86806343462297875</v>
      </c>
      <c r="H19" s="3">
        <v>1.1156247461569051</v>
      </c>
    </row>
    <row r="20" spans="1:8" x14ac:dyDescent="0.25">
      <c r="A20" s="2">
        <f t="shared" si="1"/>
        <v>2019</v>
      </c>
      <c r="B20" s="2">
        <v>7</v>
      </c>
      <c r="C20" s="4">
        <v>224955.05214000001</v>
      </c>
      <c r="D20" s="3">
        <v>-27.619297610261029</v>
      </c>
      <c r="E20" s="3">
        <v>6.0119740389660503</v>
      </c>
      <c r="F20" s="4">
        <v>25286753.77191006</v>
      </c>
      <c r="G20" s="3">
        <v>3.8262137164407184</v>
      </c>
      <c r="H20" s="3">
        <v>1.1617911432172361</v>
      </c>
    </row>
    <row r="21" spans="1:8" x14ac:dyDescent="0.25">
      <c r="A21" s="2">
        <f t="shared" si="1"/>
        <v>2019</v>
      </c>
      <c r="B21" s="2">
        <v>8</v>
      </c>
      <c r="C21" s="4">
        <v>180386.33900000001</v>
      </c>
      <c r="D21" s="3">
        <v>-0.5147185371915497</v>
      </c>
      <c r="E21" s="3">
        <v>5.9524097566614635</v>
      </c>
      <c r="F21" s="4">
        <v>19436253.855720006</v>
      </c>
      <c r="G21" s="3">
        <v>-6.1720709913378187</v>
      </c>
      <c r="H21" s="3">
        <v>1.2466893208126992</v>
      </c>
    </row>
    <row r="22" spans="1:8" x14ac:dyDescent="0.25">
      <c r="A22" s="2">
        <f t="shared" si="1"/>
        <v>2019</v>
      </c>
      <c r="B22" s="2">
        <v>9</v>
      </c>
      <c r="C22" s="4">
        <v>199859.11379999999</v>
      </c>
      <c r="D22" s="3">
        <v>-12.427614060684212</v>
      </c>
      <c r="E22" s="3">
        <v>5.922438654181474</v>
      </c>
      <c r="F22" s="4">
        <v>23468753.241380028</v>
      </c>
      <c r="G22" s="3">
        <v>5.8254308366019192</v>
      </c>
      <c r="H22" s="3">
        <v>1.3723230141078144</v>
      </c>
    </row>
    <row r="23" spans="1:8" x14ac:dyDescent="0.25">
      <c r="A23" s="2">
        <f t="shared" si="1"/>
        <v>2019</v>
      </c>
      <c r="B23" s="2">
        <v>10</v>
      </c>
      <c r="C23" s="4">
        <v>229352.42379999999</v>
      </c>
      <c r="D23" s="3">
        <v>-6.6581030021666603</v>
      </c>
      <c r="E23" s="3">
        <v>5.9288727590684838</v>
      </c>
      <c r="F23" s="4">
        <v>26861399.679109901</v>
      </c>
      <c r="G23" s="3">
        <v>1.6963208387305917</v>
      </c>
      <c r="H23" s="3">
        <v>1.5401807665787579</v>
      </c>
    </row>
    <row r="24" spans="1:8" x14ac:dyDescent="0.25">
      <c r="A24" s="2">
        <f t="shared" si="1"/>
        <v>2019</v>
      </c>
      <c r="B24" s="2">
        <v>11</v>
      </c>
      <c r="C24" s="4">
        <v>199357.45443000001</v>
      </c>
      <c r="D24" s="3">
        <v>-16.662989714129672</v>
      </c>
      <c r="E24" s="3">
        <v>5.9772497896485852</v>
      </c>
      <c r="F24" s="4">
        <v>25061368.328079998</v>
      </c>
      <c r="G24" s="3">
        <v>-0.86861553638122313</v>
      </c>
      <c r="H24" s="3">
        <v>1.7520603653004903</v>
      </c>
    </row>
    <row r="25" spans="1:8" x14ac:dyDescent="0.25">
      <c r="A25" s="2">
        <f t="shared" si="1"/>
        <v>2019</v>
      </c>
      <c r="B25" s="2">
        <v>12</v>
      </c>
      <c r="C25" s="4">
        <v>161814.83094999997</v>
      </c>
      <c r="D25" s="3">
        <v>-14.646796282868946</v>
      </c>
      <c r="E25" s="3">
        <v>6.0722333687088961</v>
      </c>
      <c r="F25" s="4">
        <v>22566331.539349999</v>
      </c>
      <c r="G25" s="3">
        <v>6.6124324988034999</v>
      </c>
      <c r="H25" s="3">
        <v>2.0097704404085381</v>
      </c>
    </row>
    <row r="26" spans="1:8" x14ac:dyDescent="0.25">
      <c r="A26" s="2">
        <v>2020</v>
      </c>
      <c r="B26" s="2">
        <v>1</v>
      </c>
      <c r="C26" s="4">
        <v>241768.84692000001</v>
      </c>
      <c r="D26" s="3">
        <v>6.5315406869008497</v>
      </c>
      <c r="E26" s="3">
        <v>6.216914880182105</v>
      </c>
      <c r="F26" s="4">
        <v>23142387.829999998</v>
      </c>
      <c r="G26" s="3">
        <v>2.7393335764170024</v>
      </c>
      <c r="H26" s="3">
        <v>2.3149376306563672</v>
      </c>
    </row>
    <row r="27" spans="1:8" x14ac:dyDescent="0.25">
      <c r="A27" s="2">
        <f>A26</f>
        <v>2020</v>
      </c>
      <c r="B27" s="2">
        <v>2</v>
      </c>
      <c r="C27" s="4">
        <v>190837.39447999999</v>
      </c>
      <c r="D27" s="3">
        <v>-2.5297101441839165</v>
      </c>
      <c r="E27" s="3">
        <v>6.412946886497318</v>
      </c>
      <c r="F27" s="4">
        <v>23992357.129999999</v>
      </c>
      <c r="G27" s="3">
        <v>4.229218519484923</v>
      </c>
      <c r="H27" s="3">
        <v>2.669508204107053</v>
      </c>
    </row>
    <row r="28" spans="1:8" x14ac:dyDescent="0.25">
      <c r="A28" s="2">
        <f t="shared" ref="A28:A37" si="2">A27</f>
        <v>2020</v>
      </c>
      <c r="B28" s="2">
        <v>3</v>
      </c>
      <c r="C28" s="4">
        <v>220228.52864</v>
      </c>
      <c r="D28" s="3">
        <v>-24.884913395595021</v>
      </c>
      <c r="E28" s="3">
        <v>6.6620037990979961</v>
      </c>
      <c r="F28" s="4">
        <v>21769151.440000001</v>
      </c>
      <c r="G28" s="3">
        <v>-14.527674916527166</v>
      </c>
      <c r="H28" s="3">
        <v>3.0754579007643494</v>
      </c>
    </row>
    <row r="29" spans="1:8" x14ac:dyDescent="0.25">
      <c r="A29" s="2">
        <f t="shared" si="2"/>
        <v>2020</v>
      </c>
      <c r="B29" s="2">
        <v>4</v>
      </c>
      <c r="C29" s="4">
        <v>143345.68721</v>
      </c>
      <c r="D29" s="3">
        <v>-39.937142217174184</v>
      </c>
      <c r="E29" s="3">
        <v>6.9651390115782466</v>
      </c>
      <c r="F29" s="4">
        <v>15042773.1</v>
      </c>
      <c r="G29" s="3">
        <v>-39.256913673296779</v>
      </c>
      <c r="H29" s="3">
        <v>3.5348707738483554</v>
      </c>
    </row>
    <row r="30" spans="1:8" x14ac:dyDescent="0.25">
      <c r="A30" s="2">
        <f t="shared" si="2"/>
        <v>2020</v>
      </c>
      <c r="B30" s="2">
        <v>5</v>
      </c>
      <c r="C30" s="4">
        <v>162756.40148</v>
      </c>
      <c r="D30" s="3">
        <v>-33.204907725344931</v>
      </c>
      <c r="E30" s="3">
        <v>7.3212151593936552</v>
      </c>
      <c r="F30" s="4">
        <v>17514828.839999996</v>
      </c>
      <c r="G30" s="3">
        <v>-34.380609168598909</v>
      </c>
      <c r="H30" s="3">
        <v>4.0486084368001904</v>
      </c>
    </row>
    <row r="31" spans="1:8" x14ac:dyDescent="0.25">
      <c r="A31" s="2">
        <f t="shared" si="2"/>
        <v>2020</v>
      </c>
      <c r="B31" s="2">
        <v>6</v>
      </c>
      <c r="C31" s="4">
        <v>220236.38764</v>
      </c>
      <c r="D31" s="3">
        <v>0.29369245873529515</v>
      </c>
      <c r="E31" s="3">
        <v>7.7258377751366991</v>
      </c>
      <c r="F31" s="4">
        <v>22639947.27</v>
      </c>
      <c r="G31" s="3">
        <v>-9.2174708590985652</v>
      </c>
      <c r="H31" s="3">
        <v>4.6145608513632563</v>
      </c>
    </row>
    <row r="32" spans="1:8" x14ac:dyDescent="0.25">
      <c r="A32" s="2">
        <f t="shared" si="2"/>
        <v>2020</v>
      </c>
      <c r="B32" s="2">
        <v>7</v>
      </c>
      <c r="C32" s="4">
        <v>209565.0552</v>
      </c>
      <c r="D32" s="3">
        <v>-6.8413653276931496</v>
      </c>
      <c r="E32" s="3">
        <v>8.1717980773106405</v>
      </c>
      <c r="F32" s="4">
        <v>23385432.23</v>
      </c>
      <c r="G32" s="3">
        <v>-7.5190416257469694</v>
      </c>
      <c r="H32" s="3">
        <v>5.2279492836139134</v>
      </c>
    </row>
    <row r="33" spans="1:8" x14ac:dyDescent="0.25">
      <c r="A33" s="2">
        <f t="shared" si="2"/>
        <v>2020</v>
      </c>
      <c r="B33" s="2">
        <v>8</v>
      </c>
      <c r="C33" s="4">
        <v>172911.10775</v>
      </c>
      <c r="D33" s="3">
        <v>-4.1440118422714995</v>
      </c>
      <c r="E33" s="3">
        <v>8.6513711632162131</v>
      </c>
      <c r="F33" s="4">
        <v>17664203.649999999</v>
      </c>
      <c r="G33" s="3">
        <v>-9.1172415161602789</v>
      </c>
      <c r="H33" s="3">
        <v>5.8830344418708522</v>
      </c>
    </row>
    <row r="34" spans="1:8" x14ac:dyDescent="0.25">
      <c r="A34" s="2">
        <f t="shared" si="2"/>
        <v>2020</v>
      </c>
      <c r="B34" s="2">
        <v>9</v>
      </c>
      <c r="C34" s="4">
        <v>240846.85509999999</v>
      </c>
      <c r="D34" s="3">
        <v>20.508317344495296</v>
      </c>
      <c r="E34" s="3">
        <v>9.1557895493621348</v>
      </c>
      <c r="F34" s="4">
        <v>23250252.91</v>
      </c>
      <c r="G34" s="3">
        <v>-0.9310265830174913</v>
      </c>
      <c r="H34" s="3">
        <v>6.5731918267507226</v>
      </c>
    </row>
    <row r="35" spans="1:8" x14ac:dyDescent="0.25">
      <c r="A35" s="2">
        <f t="shared" si="2"/>
        <v>2020</v>
      </c>
      <c r="B35" s="2">
        <v>10</v>
      </c>
      <c r="C35" s="4">
        <v>241568.05585999999</v>
      </c>
      <c r="D35" s="3">
        <v>5.326140381517086</v>
      </c>
      <c r="E35" s="3">
        <v>9.6753971839928568</v>
      </c>
      <c r="F35" s="4">
        <v>25281732.719999999</v>
      </c>
      <c r="G35" s="3">
        <v>-5.8808065773966689</v>
      </c>
      <c r="H35" s="3">
        <v>7.290755253039757</v>
      </c>
    </row>
    <row r="36" spans="1:8" x14ac:dyDescent="0.25">
      <c r="A36" s="2">
        <f t="shared" si="2"/>
        <v>2020</v>
      </c>
      <c r="B36" s="2">
        <v>11</v>
      </c>
      <c r="C36" s="4">
        <v>232412.70584000001</v>
      </c>
      <c r="D36" s="3">
        <v>16.58089561010452</v>
      </c>
      <c r="E36" s="3">
        <v>10.201326385338602</v>
      </c>
      <c r="F36" s="4">
        <v>24730657.68</v>
      </c>
      <c r="G36" s="3">
        <v>-1.319603318344964</v>
      </c>
      <c r="H36" s="3">
        <v>8.027537409245733</v>
      </c>
    </row>
    <row r="37" spans="1:8" x14ac:dyDescent="0.25">
      <c r="A37" s="2">
        <f t="shared" si="2"/>
        <v>2020</v>
      </c>
      <c r="B37" s="2">
        <v>12</v>
      </c>
      <c r="C37" s="4">
        <v>188812.13167</v>
      </c>
      <c r="D37" s="3">
        <v>16.684070651312588</v>
      </c>
      <c r="E37" s="3">
        <v>10.7244074399072</v>
      </c>
      <c r="F37" s="4">
        <v>22761732.91</v>
      </c>
      <c r="G37" s="3">
        <v>0.86589781023675982</v>
      </c>
      <c r="H37" s="3">
        <v>8.7744362920826457</v>
      </c>
    </row>
    <row r="38" spans="1:8" x14ac:dyDescent="0.25">
      <c r="A38" s="2">
        <v>2021</v>
      </c>
      <c r="B38" s="2">
        <v>1</v>
      </c>
      <c r="C38" s="4">
        <v>192628.10026000001</v>
      </c>
      <c r="D38" s="3">
        <v>-20.325508139706848</v>
      </c>
      <c r="E38" s="3">
        <v>11.235913659847085</v>
      </c>
      <c r="F38" s="4">
        <v>20497598.23</v>
      </c>
      <c r="G38" s="3">
        <v>-11.428334964516917</v>
      </c>
      <c r="H38" s="3">
        <v>9.5217007912695184</v>
      </c>
    </row>
    <row r="39" spans="1:8" x14ac:dyDescent="0.25">
      <c r="A39" s="2">
        <f>A38</f>
        <v>2021</v>
      </c>
      <c r="B39" s="2">
        <v>2</v>
      </c>
      <c r="C39" s="4">
        <v>228638.88209999999</v>
      </c>
      <c r="D39" s="3">
        <v>19.808218259845113</v>
      </c>
      <c r="E39" s="3">
        <v>11.727532222807485</v>
      </c>
      <c r="F39" s="4">
        <v>23541978.149999999</v>
      </c>
      <c r="G39" s="3">
        <v>-1.8771768757845253</v>
      </c>
      <c r="H39" s="3">
        <v>10.259030592464132</v>
      </c>
    </row>
    <row r="40" spans="1:8" x14ac:dyDescent="0.25">
      <c r="A40" s="2">
        <f t="shared" ref="A40:A49" si="3">A39</f>
        <v>2021</v>
      </c>
      <c r="B40" s="2">
        <v>3</v>
      </c>
      <c r="C40" s="4">
        <v>273729.31854000001</v>
      </c>
      <c r="D40" s="3">
        <v>24.293305790302909</v>
      </c>
      <c r="E40" s="3">
        <v>12.188758541034876</v>
      </c>
      <c r="F40" s="4">
        <v>28268288.02</v>
      </c>
      <c r="G40" s="3">
        <v>29.854799797377861</v>
      </c>
      <c r="H40" s="3">
        <v>10.974670517730116</v>
      </c>
    </row>
    <row r="41" spans="1:8" x14ac:dyDescent="0.25">
      <c r="A41" s="2">
        <f t="shared" si="3"/>
        <v>2021</v>
      </c>
      <c r="B41" s="2">
        <v>4</v>
      </c>
      <c r="C41" s="4">
        <v>240105.97021999999</v>
      </c>
      <c r="D41" s="3">
        <v>67.501356262115593</v>
      </c>
      <c r="E41" s="3">
        <v>12.60964918552831</v>
      </c>
      <c r="F41" s="4">
        <v>25841334.359999999</v>
      </c>
      <c r="G41" s="3">
        <v>71.7857085805542</v>
      </c>
      <c r="H41" s="3">
        <v>11.656022596945807</v>
      </c>
    </row>
    <row r="42" spans="1:8" x14ac:dyDescent="0.25">
      <c r="A42" s="2">
        <f t="shared" si="3"/>
        <v>2021</v>
      </c>
      <c r="B42" s="2">
        <v>5</v>
      </c>
      <c r="C42" s="4">
        <v>258082.53029000002</v>
      </c>
      <c r="D42" s="3">
        <v>58.569818417688467</v>
      </c>
      <c r="E42" s="3">
        <v>12.981101320845818</v>
      </c>
      <c r="F42" s="4">
        <v>27202155.73</v>
      </c>
      <c r="G42" s="3">
        <v>55.30928665358288</v>
      </c>
      <c r="H42" s="3">
        <v>12.291799980078403</v>
      </c>
    </row>
    <row r="43" spans="1:8" x14ac:dyDescent="0.25">
      <c r="A43" s="2">
        <f t="shared" si="3"/>
        <v>2021</v>
      </c>
      <c r="B43" s="2">
        <v>6</v>
      </c>
      <c r="C43" s="4">
        <v>256605.18841</v>
      </c>
      <c r="D43" s="3">
        <v>16.513529467005572</v>
      </c>
      <c r="E43" s="3">
        <v>13.29782403564797</v>
      </c>
      <c r="F43" s="4">
        <v>27609646.77</v>
      </c>
      <c r="G43" s="3">
        <v>21.951020648291465</v>
      </c>
      <c r="H43" s="3">
        <v>12.874891489732859</v>
      </c>
    </row>
    <row r="44" spans="1:8" x14ac:dyDescent="0.25">
      <c r="A44" s="2">
        <f t="shared" si="3"/>
        <v>2021</v>
      </c>
      <c r="B44" s="2">
        <v>7</v>
      </c>
      <c r="C44" s="4">
        <v>262067.36655999999</v>
      </c>
      <c r="D44" s="3">
        <v>25.052989540595895</v>
      </c>
      <c r="E44" s="3">
        <v>13.557692301727059</v>
      </c>
      <c r="F44" s="4">
        <v>26567777.379999999</v>
      </c>
      <c r="G44" s="3">
        <v>13.608237464679096</v>
      </c>
      <c r="H44" s="3">
        <v>13.401173273977559</v>
      </c>
    </row>
    <row r="45" spans="1:8" x14ac:dyDescent="0.25">
      <c r="A45" s="2">
        <f t="shared" si="3"/>
        <v>2021</v>
      </c>
      <c r="B45" s="2">
        <v>8</v>
      </c>
      <c r="C45" s="4">
        <v>211653.00216</v>
      </c>
      <c r="D45" s="3">
        <v>22.405671280536922</v>
      </c>
      <c r="E45" s="3">
        <v>13.758804403752555</v>
      </c>
      <c r="F45" s="4">
        <v>22097021.399999999</v>
      </c>
      <c r="G45" s="3">
        <v>25.094919860709375</v>
      </c>
      <c r="H45" s="3">
        <v>13.867151767628012</v>
      </c>
    </row>
    <row r="46" spans="1:8" x14ac:dyDescent="0.25">
      <c r="A46" s="2">
        <f t="shared" si="3"/>
        <v>2021</v>
      </c>
      <c r="B46" s="2">
        <v>9</v>
      </c>
      <c r="C46" s="4">
        <v>271032.10563000001</v>
      </c>
      <c r="D46" s="3">
        <v>12.532964367530175</v>
      </c>
      <c r="E46" s="3">
        <v>13.900056910924404</v>
      </c>
      <c r="F46" s="4">
        <v>28336689.449999999</v>
      </c>
      <c r="G46" s="3">
        <v>21.8769084348855</v>
      </c>
      <c r="H46" s="3">
        <v>14.269347784957416</v>
      </c>
    </row>
    <row r="47" spans="1:8" x14ac:dyDescent="0.25">
      <c r="A47" s="2">
        <f t="shared" si="3"/>
        <v>2021</v>
      </c>
      <c r="B47" s="2">
        <v>10</v>
      </c>
      <c r="C47" s="4">
        <v>270392.51323000004</v>
      </c>
      <c r="D47" s="3">
        <v>11.93223055398731</v>
      </c>
      <c r="E47" s="3">
        <v>13.980946869308998</v>
      </c>
      <c r="F47" s="4">
        <v>28719572.43</v>
      </c>
      <c r="G47" s="3">
        <v>13.598117455297576</v>
      </c>
      <c r="H47" s="3">
        <v>14.605061846356541</v>
      </c>
    </row>
    <row r="48" spans="1:8" x14ac:dyDescent="0.25">
      <c r="A48" s="2">
        <f t="shared" si="3"/>
        <v>2021</v>
      </c>
      <c r="B48" s="2">
        <v>11</v>
      </c>
      <c r="C48" s="4">
        <v>275022.02256999997</v>
      </c>
      <c r="D48" s="3">
        <v>18.333471303128125</v>
      </c>
      <c r="E48" s="3">
        <v>14.000876387990548</v>
      </c>
      <c r="F48" s="4">
        <v>30308843.989999998</v>
      </c>
      <c r="G48" s="3">
        <v>22.555754004517038</v>
      </c>
      <c r="H48" s="3">
        <v>14.872122775039072</v>
      </c>
    </row>
    <row r="49" spans="1:8" x14ac:dyDescent="0.25">
      <c r="A49" s="2">
        <f t="shared" si="3"/>
        <v>2021</v>
      </c>
      <c r="B49" s="2">
        <v>12</v>
      </c>
      <c r="C49" s="4">
        <v>227471.46953</v>
      </c>
      <c r="D49" s="3">
        <v>20.475028547195052</v>
      </c>
      <c r="E49" s="3">
        <v>13.959105304086924</v>
      </c>
      <c r="F49" s="4">
        <v>27618262.390000001</v>
      </c>
      <c r="G49" s="3">
        <v>21.336378469964213</v>
      </c>
      <c r="H49" s="3">
        <v>15.068289467524869</v>
      </c>
    </row>
    <row r="50" spans="1:8" x14ac:dyDescent="0.25">
      <c r="A50" s="2">
        <v>2022</v>
      </c>
      <c r="B50" s="2">
        <v>1</v>
      </c>
      <c r="C50" s="4">
        <v>254597.26645</v>
      </c>
      <c r="D50" s="3">
        <v>32.170366683966179</v>
      </c>
      <c r="E50" s="3">
        <v>13.855194329362876</v>
      </c>
      <c r="F50" s="4">
        <v>25542612.850000001</v>
      </c>
      <c r="G50" s="3">
        <v>24.612711027851965</v>
      </c>
      <c r="H50" s="3">
        <v>15.191854405835834</v>
      </c>
    </row>
    <row r="51" spans="1:8" x14ac:dyDescent="0.25">
      <c r="A51" s="2">
        <f>A50</f>
        <v>2022</v>
      </c>
      <c r="B51" s="2">
        <v>2</v>
      </c>
      <c r="C51" s="4">
        <v>293922.41555999999</v>
      </c>
      <c r="D51" s="3">
        <v>28.6</v>
      </c>
      <c r="E51" s="3">
        <v>13.689156670252816</v>
      </c>
      <c r="F51" s="4">
        <v>29920329.050000001</v>
      </c>
      <c r="G51" s="3">
        <v>27.1</v>
      </c>
      <c r="H51" s="3">
        <v>15.241545355952377</v>
      </c>
    </row>
    <row r="52" spans="1:8" x14ac:dyDescent="0.25">
      <c r="A52" s="2">
        <f t="shared" ref="A52:A61" si="4">A51</f>
        <v>2022</v>
      </c>
      <c r="B52" s="2">
        <v>3</v>
      </c>
      <c r="C52" s="4">
        <v>285239.88374000002</v>
      </c>
      <c r="D52" s="3">
        <v>4.2</v>
      </c>
      <c r="E52" s="3">
        <v>13.462277420160229</v>
      </c>
      <c r="F52" s="4">
        <v>33090208.02</v>
      </c>
      <c r="G52" s="3">
        <v>17.100000000000001</v>
      </c>
      <c r="H52" s="3">
        <v>15.216744310009215</v>
      </c>
    </row>
    <row r="53" spans="1:8" x14ac:dyDescent="0.25">
      <c r="A53" s="2">
        <f t="shared" si="4"/>
        <v>2022</v>
      </c>
      <c r="B53" s="2">
        <v>4</v>
      </c>
      <c r="C53" s="4">
        <v>298300.52784999995</v>
      </c>
      <c r="D53" s="3">
        <v>24.2</v>
      </c>
      <c r="E53" s="3">
        <v>13.176877147719829</v>
      </c>
      <c r="F53" s="4">
        <v>31313206.039999999</v>
      </c>
      <c r="G53" s="3">
        <v>21.2</v>
      </c>
      <c r="H53" s="3">
        <v>15.117656763935788</v>
      </c>
    </row>
    <row r="54" spans="1:8" x14ac:dyDescent="0.25">
      <c r="A54" s="2">
        <f t="shared" si="4"/>
        <v>2022</v>
      </c>
      <c r="B54" s="2">
        <v>5</v>
      </c>
      <c r="C54" s="4">
        <v>352062.46268</v>
      </c>
      <c r="D54" s="3">
        <v>36.4</v>
      </c>
      <c r="E54" s="3">
        <v>12.8346332078566</v>
      </c>
      <c r="F54" s="4">
        <v>35045106.359999999</v>
      </c>
      <c r="G54" s="3">
        <v>28.8</v>
      </c>
      <c r="H54" s="3">
        <v>14.944618995306676</v>
      </c>
    </row>
    <row r="55" spans="1:8" x14ac:dyDescent="0.25">
      <c r="A55" s="2">
        <f t="shared" si="4"/>
        <v>2022</v>
      </c>
      <c r="B55" s="2">
        <v>6</v>
      </c>
      <c r="C55" s="4">
        <v>298496.89088000002</v>
      </c>
      <c r="D55" s="3">
        <v>16.3</v>
      </c>
      <c r="E55" s="3">
        <v>12.437988450138043</v>
      </c>
      <c r="F55" s="4">
        <v>34949360.142019987</v>
      </c>
      <c r="G55" s="3">
        <v>26.6</v>
      </c>
      <c r="H55" s="3">
        <v>14.698389666643411</v>
      </c>
    </row>
    <row r="56" spans="1:8" x14ac:dyDescent="0.25">
      <c r="A56" s="2">
        <f t="shared" si="4"/>
        <v>2022</v>
      </c>
      <c r="B56" s="2">
        <v>7</v>
      </c>
      <c r="C56" s="4">
        <v>305720.71110000001</v>
      </c>
      <c r="D56" s="3">
        <v>16.7</v>
      </c>
      <c r="E56" s="3">
        <v>11.991022207936672</v>
      </c>
      <c r="F56" s="4">
        <v>32042097.747560117</v>
      </c>
      <c r="G56" s="3">
        <v>20.6</v>
      </c>
      <c r="H56" s="3">
        <v>14.38068961970396</v>
      </c>
    </row>
    <row r="57" spans="1:8" x14ac:dyDescent="0.25">
      <c r="A57" s="2">
        <f t="shared" si="4"/>
        <v>2022</v>
      </c>
      <c r="B57" s="2">
        <v>8</v>
      </c>
      <c r="C57" s="4">
        <v>249991.51190000001</v>
      </c>
      <c r="D57" s="3">
        <v>18.100000000000001</v>
      </c>
      <c r="E57" s="3">
        <v>11.498082009871519</v>
      </c>
      <c r="F57" s="4">
        <v>29090924.129999999</v>
      </c>
      <c r="G57" s="3">
        <v>31.7</v>
      </c>
      <c r="H57" s="3">
        <v>13.994066196963884</v>
      </c>
    </row>
    <row r="58" spans="1:8" x14ac:dyDescent="0.25">
      <c r="A58" s="2">
        <f t="shared" si="4"/>
        <v>2022</v>
      </c>
      <c r="B58" s="2">
        <v>9</v>
      </c>
      <c r="C58" s="4">
        <v>324901.96737000003</v>
      </c>
      <c r="D58" s="3">
        <v>19.899999999999999</v>
      </c>
      <c r="E58" s="3">
        <v>10.963842396908291</v>
      </c>
      <c r="F58" s="4">
        <v>34621363.619999997</v>
      </c>
      <c r="G58" s="3">
        <v>22.2</v>
      </c>
      <c r="H58" s="3">
        <v>13.541498637452937</v>
      </c>
    </row>
    <row r="59" spans="1:8" x14ac:dyDescent="0.25">
      <c r="A59" s="2">
        <f t="shared" si="4"/>
        <v>2022</v>
      </c>
      <c r="B59" s="2">
        <v>10</v>
      </c>
      <c r="C59" s="4">
        <v>298388.24845999997</v>
      </c>
      <c r="D59" s="3">
        <v>10.4</v>
      </c>
      <c r="E59" s="3">
        <v>10.393436376539785</v>
      </c>
      <c r="F59" s="4">
        <v>33057790.25</v>
      </c>
      <c r="G59" s="3">
        <v>15.1</v>
      </c>
      <c r="H59" s="3">
        <v>13.027195758937197</v>
      </c>
    </row>
    <row r="60" spans="1:8" x14ac:dyDescent="0.25">
      <c r="A60" s="2">
        <f t="shared" si="4"/>
        <v>2022</v>
      </c>
      <c r="B60" s="2">
        <v>11</v>
      </c>
      <c r="C60" s="4">
        <v>286745.19504000002</v>
      </c>
      <c r="D60" s="3">
        <v>4.3</v>
      </c>
      <c r="E60" s="3">
        <v>9.7926175227590164</v>
      </c>
      <c r="F60" s="4">
        <v>37379981.874499999</v>
      </c>
      <c r="G60" s="3">
        <v>23.330279051002513</v>
      </c>
      <c r="H60" s="3">
        <v>12.45596766399958</v>
      </c>
    </row>
    <row r="61" spans="1:8" x14ac:dyDescent="0.25">
      <c r="A61" s="2">
        <f t="shared" si="4"/>
        <v>2022</v>
      </c>
      <c r="B61" s="2">
        <v>12</v>
      </c>
      <c r="C61" s="4">
        <v>261972.61906</v>
      </c>
      <c r="D61" s="3">
        <v>15.2</v>
      </c>
      <c r="E61" s="3">
        <v>9.1671398653661846</v>
      </c>
      <c r="F61" s="4">
        <v>32097764.968249999</v>
      </c>
      <c r="G61" s="3">
        <v>16.2</v>
      </c>
      <c r="H61" s="3">
        <v>11.832768399961973</v>
      </c>
    </row>
    <row r="62" spans="1:8" x14ac:dyDescent="0.25">
      <c r="A62" s="2">
        <v>2023</v>
      </c>
      <c r="B62" s="2">
        <v>1</v>
      </c>
      <c r="C62" s="4">
        <v>266149.14548000001</v>
      </c>
      <c r="D62" s="3">
        <v>4.5</v>
      </c>
      <c r="E62" s="3">
        <v>8.5223760023890769</v>
      </c>
      <c r="F62" s="4">
        <v>30920969.219510071</v>
      </c>
      <c r="G62" s="3">
        <v>21.1</v>
      </c>
      <c r="H62" s="3">
        <v>11.163307174659245</v>
      </c>
    </row>
    <row r="63" spans="1:8" x14ac:dyDescent="0.25">
      <c r="A63" s="2">
        <f>A62</f>
        <v>2023</v>
      </c>
      <c r="B63" s="2">
        <v>2</v>
      </c>
      <c r="C63" s="4">
        <v>274930.94595999998</v>
      </c>
      <c r="D63" s="3">
        <v>-6.5</v>
      </c>
      <c r="E63" s="3">
        <v>7.8641174804759375</v>
      </c>
      <c r="F63" s="4">
        <v>32830165.110000003</v>
      </c>
      <c r="G63" s="3">
        <v>9.6999999999999993</v>
      </c>
      <c r="H63" s="3">
        <v>10.453596475898491</v>
      </c>
    </row>
    <row r="64" spans="1:8" x14ac:dyDescent="0.25">
      <c r="A64" s="2">
        <f t="shared" ref="A64:A73" si="5">A63</f>
        <v>2023</v>
      </c>
      <c r="B64" s="2">
        <v>3</v>
      </c>
      <c r="C64" s="4">
        <v>315438.90325999999</v>
      </c>
      <c r="D64" s="3">
        <v>10.6</v>
      </c>
      <c r="E64" s="3">
        <v>7.19787651460818</v>
      </c>
      <c r="F64" s="4">
        <v>38932728.484019995</v>
      </c>
      <c r="G64" s="3">
        <v>17.7</v>
      </c>
      <c r="H64" s="3">
        <v>9.7103388395996753</v>
      </c>
    </row>
    <row r="65" spans="1:8" x14ac:dyDescent="0.25">
      <c r="A65" s="2">
        <f t="shared" si="5"/>
        <v>2023</v>
      </c>
      <c r="B65" s="2">
        <v>4</v>
      </c>
      <c r="C65" s="4">
        <v>276368.85845</v>
      </c>
      <c r="D65" s="3">
        <v>-7.4</v>
      </c>
      <c r="E65" s="3">
        <v>6.528167811608852</v>
      </c>
      <c r="F65" s="4">
        <v>29342437.952280067</v>
      </c>
      <c r="G65" s="3">
        <v>-6.3</v>
      </c>
      <c r="H65" s="3">
        <v>8.9401844685941594</v>
      </c>
    </row>
    <row r="66" spans="1:8" x14ac:dyDescent="0.25">
      <c r="A66" s="2">
        <f t="shared" si="5"/>
        <v>2023</v>
      </c>
      <c r="B66" s="2">
        <v>5</v>
      </c>
      <c r="C66" s="4">
        <v>303750.68714000005</v>
      </c>
      <c r="D66" s="3">
        <v>-13.7</v>
      </c>
      <c r="E66" s="3">
        <v>5.8597423368763746</v>
      </c>
      <c r="F66" s="4">
        <v>33942406.766280077</v>
      </c>
      <c r="G66" s="3">
        <v>-3.1</v>
      </c>
      <c r="H66" s="3">
        <v>8.1503384032938886</v>
      </c>
    </row>
    <row r="67" spans="1:8" x14ac:dyDescent="0.25">
      <c r="A67" s="2">
        <f t="shared" si="5"/>
        <v>2023</v>
      </c>
      <c r="B67" s="2">
        <v>6</v>
      </c>
      <c r="C67" s="4">
        <v>339603.20276000001</v>
      </c>
      <c r="D67" s="3">
        <v>13.8</v>
      </c>
      <c r="E67" s="3">
        <v>5.1963838219333631</v>
      </c>
      <c r="F67" s="4">
        <v>33982453.989429966</v>
      </c>
      <c r="G67" s="3">
        <v>-2.8</v>
      </c>
      <c r="H67" s="3">
        <v>7.3469473379671548</v>
      </c>
    </row>
    <row r="68" spans="1:8" x14ac:dyDescent="0.25">
      <c r="A68" s="2">
        <f t="shared" si="5"/>
        <v>2023</v>
      </c>
      <c r="B68" s="2">
        <v>7</v>
      </c>
      <c r="C68" s="4">
        <v>278179.43894000002</v>
      </c>
      <c r="D68" s="3">
        <v>-9</v>
      </c>
      <c r="E68" s="3">
        <v>4.5405176828623732</v>
      </c>
      <c r="F68" s="4">
        <v>30445789.879379854</v>
      </c>
      <c r="G68" s="3">
        <v>-5</v>
      </c>
      <c r="H68" s="3">
        <v>6.5353766933820223</v>
      </c>
    </row>
    <row r="69" spans="1:8" x14ac:dyDescent="0.25">
      <c r="A69" s="2">
        <f t="shared" si="5"/>
        <v>2023</v>
      </c>
      <c r="B69" s="2">
        <v>8</v>
      </c>
      <c r="C69" s="4">
        <v>228647.60352</v>
      </c>
      <c r="D69" s="3">
        <v>-8.5</v>
      </c>
      <c r="E69" s="3">
        <v>3.8951668090916587</v>
      </c>
      <c r="F69" s="4">
        <v>26173676.04063008</v>
      </c>
      <c r="G69" s="3">
        <v>-10</v>
      </c>
      <c r="H69" s="3">
        <v>5.7202872411858632</v>
      </c>
    </row>
    <row r="70" spans="1:8" x14ac:dyDescent="0.25">
      <c r="A70" s="2">
        <f t="shared" si="5"/>
        <v>2023</v>
      </c>
      <c r="B70" s="2">
        <v>9</v>
      </c>
      <c r="C70" s="4">
        <v>265244.55166</v>
      </c>
      <c r="D70" s="3">
        <v>-18.399999999999999</v>
      </c>
      <c r="E70" s="3">
        <v>3.2624137763214973</v>
      </c>
      <c r="F70" s="4">
        <v>31014884.439349964</v>
      </c>
      <c r="G70" s="3">
        <v>-10.4</v>
      </c>
      <c r="H70" s="3">
        <v>4.9055386852001206</v>
      </c>
    </row>
    <row r="71" spans="1:8" x14ac:dyDescent="0.25">
      <c r="A71" s="2">
        <f t="shared" si="5"/>
        <v>2023</v>
      </c>
      <c r="B71" s="2">
        <v>10</v>
      </c>
      <c r="C71" s="4">
        <v>307738.23254</v>
      </c>
      <c r="D71" s="3">
        <v>3.1</v>
      </c>
      <c r="E71" s="3">
        <v>2.6434803847793127</v>
      </c>
      <c r="F71" s="4">
        <v>32276872.881699994</v>
      </c>
      <c r="G71" s="3">
        <v>-2.4</v>
      </c>
      <c r="H71" s="3">
        <v>4.0938990426322661</v>
      </c>
    </row>
    <row r="72" spans="1:8" x14ac:dyDescent="0.25">
      <c r="A72" s="2">
        <f t="shared" si="5"/>
        <v>2023</v>
      </c>
      <c r="B72" s="2">
        <v>11</v>
      </c>
      <c r="C72" s="4">
        <v>275721.17071999999</v>
      </c>
      <c r="D72" s="3">
        <v>-3.8</v>
      </c>
      <c r="E72" s="3">
        <v>2.0380841004025068</v>
      </c>
      <c r="F72" s="4">
        <v>34878346.913349994</v>
      </c>
      <c r="G72" s="3">
        <v>-6.7</v>
      </c>
      <c r="H72" s="3">
        <v>3.2870734460588555</v>
      </c>
    </row>
    <row r="73" spans="1:8" x14ac:dyDescent="0.25">
      <c r="A73" s="2">
        <f t="shared" si="5"/>
        <v>2023</v>
      </c>
      <c r="B73" s="2">
        <v>12</v>
      </c>
      <c r="C73" s="4">
        <v>228134.40150000001</v>
      </c>
      <c r="D73" s="3">
        <v>-12.9</v>
      </c>
      <c r="E73" s="3">
        <v>1.4459740918795385</v>
      </c>
      <c r="F73" s="4">
        <v>28947870.422629736</v>
      </c>
      <c r="G73" s="3">
        <v>-9.8000000000000007</v>
      </c>
      <c r="H73" s="3">
        <v>2.4863160628451499</v>
      </c>
    </row>
    <row r="74" spans="1:8" x14ac:dyDescent="0.25">
      <c r="A74" s="2">
        <v>2024</v>
      </c>
      <c r="B74" s="2">
        <v>1</v>
      </c>
      <c r="C74" s="4">
        <v>248863.47690000001</v>
      </c>
      <c r="D74" s="3">
        <v>-6.5</v>
      </c>
      <c r="E74" s="3">
        <v>0.86649410539189409</v>
      </c>
      <c r="F74" s="4">
        <v>30144188.447399929</v>
      </c>
      <c r="G74" s="3">
        <v>-2.5</v>
      </c>
      <c r="H74" s="3">
        <v>1.692187513589323</v>
      </c>
    </row>
    <row r="75" spans="1:8" x14ac:dyDescent="0.25">
      <c r="A75" s="2">
        <f>A74</f>
        <v>2024</v>
      </c>
      <c r="B75" s="2">
        <v>2</v>
      </c>
      <c r="C75" s="4">
        <v>291678.31185</v>
      </c>
      <c r="D75" s="3">
        <v>6.1</v>
      </c>
      <c r="E75" s="3">
        <v>0.29799163892023478</v>
      </c>
      <c r="F75" s="4">
        <v>31834868.145300012</v>
      </c>
      <c r="G75" s="3">
        <v>-3</v>
      </c>
      <c r="H75" s="3">
        <v>0.90439520249629457</v>
      </c>
    </row>
    <row r="76" spans="1:8" x14ac:dyDescent="0.25">
      <c r="A76" s="2">
        <f t="shared" ref="A76:A85" si="6">A75</f>
        <v>2024</v>
      </c>
      <c r="B76" s="2">
        <v>3</v>
      </c>
      <c r="C76" s="4">
        <v>280010.34214999998</v>
      </c>
      <c r="D76" s="3">
        <v>-11.2</v>
      </c>
      <c r="E76" s="3">
        <v>-0.26169737164543033</v>
      </c>
      <c r="F76" s="4">
        <v>31450458.37769999</v>
      </c>
      <c r="G76" s="3">
        <v>-19.2</v>
      </c>
      <c r="H76" s="3">
        <v>0.12235540963809731</v>
      </c>
    </row>
    <row r="77" spans="1:8" x14ac:dyDescent="0.25">
      <c r="A77" s="2">
        <f t="shared" si="6"/>
        <v>2024</v>
      </c>
      <c r="B77" s="2">
        <v>4</v>
      </c>
      <c r="C77" s="4">
        <v>295156.64913999999</v>
      </c>
      <c r="D77" s="3">
        <v>6.8</v>
      </c>
      <c r="E77" s="3">
        <v>-0.81433407316779483</v>
      </c>
      <c r="F77" s="4">
        <v>33990782.625569999</v>
      </c>
      <c r="G77" s="3">
        <v>15.8</v>
      </c>
      <c r="H77" s="3">
        <v>-0.65478672346896538</v>
      </c>
    </row>
    <row r="78" spans="1:8" x14ac:dyDescent="0.25">
      <c r="A78" s="2">
        <f t="shared" si="6"/>
        <v>2024</v>
      </c>
      <c r="B78" s="2">
        <v>5</v>
      </c>
      <c r="C78" s="4">
        <v>290848.19679999998</v>
      </c>
      <c r="D78" s="3">
        <v>-4.24</v>
      </c>
      <c r="E78" s="3">
        <v>-1.3624392168587436</v>
      </c>
      <c r="F78" s="4">
        <v>34716490</v>
      </c>
      <c r="G78" s="3">
        <v>2.2805785077354201</v>
      </c>
      <c r="H78" s="3">
        <v>-1.4292278855453704</v>
      </c>
    </row>
    <row r="79" spans="1:8" x14ac:dyDescent="0.25">
      <c r="A79" s="2">
        <f t="shared" si="6"/>
        <v>2024</v>
      </c>
      <c r="B79" s="2">
        <v>6</v>
      </c>
      <c r="C79" s="4">
        <v>423302.26368000003</v>
      </c>
      <c r="D79" s="3">
        <v>24.646134147077149</v>
      </c>
      <c r="E79" s="3">
        <v>-1.908004780730636</v>
      </c>
      <c r="F79" s="4">
        <v>32968748.841820002</v>
      </c>
      <c r="G79" s="3">
        <v>-2.9830251456391954</v>
      </c>
      <c r="H79" s="3">
        <v>-2.2020220717891315</v>
      </c>
    </row>
    <row r="80" spans="1:8" x14ac:dyDescent="0.25">
      <c r="A80" s="2">
        <f t="shared" si="6"/>
        <v>2024</v>
      </c>
      <c r="B80" s="2">
        <v>7</v>
      </c>
      <c r="C80" s="4">
        <v>285286.04083000001</v>
      </c>
      <c r="D80" s="3">
        <v>2.5546826598973782</v>
      </c>
      <c r="E80" s="3">
        <v>-2.4532225734057711</v>
      </c>
      <c r="F80" s="4">
        <v>33269564.393179819</v>
      </c>
      <c r="G80" s="3">
        <v>9.2747618800077092</v>
      </c>
      <c r="H80" s="3">
        <v>-2.9739656519542841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37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2">
        <v>1</v>
      </c>
      <c r="C2" s="4">
        <v>144592.41094999999</v>
      </c>
      <c r="D2" s="3">
        <v>-7.87</v>
      </c>
      <c r="E2" s="3">
        <v>5.7236839524186198</v>
      </c>
      <c r="F2" s="4">
        <v>26765037.274739996</v>
      </c>
      <c r="G2" s="3">
        <v>8.91</v>
      </c>
      <c r="H2" s="3">
        <v>5.9975719851994276</v>
      </c>
    </row>
    <row r="3" spans="1:8" x14ac:dyDescent="0.25">
      <c r="A3" s="2">
        <f>A2</f>
        <v>2018</v>
      </c>
      <c r="B3" s="2">
        <v>2</v>
      </c>
      <c r="C3" s="4">
        <v>173495.10790999999</v>
      </c>
      <c r="D3" s="3">
        <v>0.66</v>
      </c>
      <c r="E3" s="3">
        <v>5.4893365894777766</v>
      </c>
      <c r="F3" s="4">
        <v>24756847.069120016</v>
      </c>
      <c r="G3" s="3">
        <v>0.3</v>
      </c>
      <c r="H3" s="3">
        <v>5.5434563133191181</v>
      </c>
    </row>
    <row r="4" spans="1:8" x14ac:dyDescent="0.25">
      <c r="A4" s="2">
        <f t="shared" ref="A4:A13" si="0">A3</f>
        <v>2018</v>
      </c>
      <c r="B4" s="2">
        <v>3</v>
      </c>
      <c r="C4" s="4">
        <v>179178.17241999999</v>
      </c>
      <c r="D4" s="3">
        <v>-6.37</v>
      </c>
      <c r="E4" s="3">
        <v>5.2636788335288003</v>
      </c>
      <c r="F4" s="4">
        <v>26436157.901760031</v>
      </c>
      <c r="G4" s="3">
        <v>-4.51</v>
      </c>
      <c r="H4" s="3">
        <v>5.1002571745290481</v>
      </c>
    </row>
    <row r="5" spans="1:8" x14ac:dyDescent="0.25">
      <c r="A5" s="2">
        <f t="shared" si="0"/>
        <v>2018</v>
      </c>
      <c r="B5" s="2">
        <v>4</v>
      </c>
      <c r="C5" s="4">
        <v>181980.67350999999</v>
      </c>
      <c r="D5" s="3">
        <v>15.4</v>
      </c>
      <c r="E5" s="3">
        <v>5.0459509344886051</v>
      </c>
      <c r="F5" s="4">
        <v>26908398.910840057</v>
      </c>
      <c r="G5" s="3">
        <v>17.02</v>
      </c>
      <c r="H5" s="3">
        <v>4.6690015309852679</v>
      </c>
    </row>
    <row r="6" spans="1:8" x14ac:dyDescent="0.25">
      <c r="A6" s="2">
        <f t="shared" si="0"/>
        <v>2018</v>
      </c>
      <c r="B6" s="2">
        <v>5</v>
      </c>
      <c r="C6" s="4">
        <v>178496.61205</v>
      </c>
      <c r="D6" s="3">
        <v>3.24</v>
      </c>
      <c r="E6" s="3">
        <v>4.834585247910665</v>
      </c>
      <c r="F6" s="4">
        <v>27462947.505509984</v>
      </c>
      <c r="G6" s="3">
        <v>2.5099999999999998</v>
      </c>
      <c r="H6" s="3">
        <v>4.2500489658733747</v>
      </c>
    </row>
    <row r="7" spans="1:8" x14ac:dyDescent="0.25">
      <c r="A7" s="2">
        <f t="shared" si="0"/>
        <v>2018</v>
      </c>
      <c r="B7" s="2">
        <v>6</v>
      </c>
      <c r="C7" s="4">
        <v>170762.41355</v>
      </c>
      <c r="D7" s="3">
        <v>19.260000000000002</v>
      </c>
      <c r="E7" s="3">
        <v>4.6287331605335584</v>
      </c>
      <c r="F7" s="4">
        <v>27172280.638449937</v>
      </c>
      <c r="G7" s="3">
        <v>7.66</v>
      </c>
      <c r="H7" s="3">
        <v>3.8446167706059793</v>
      </c>
    </row>
    <row r="8" spans="1:8" x14ac:dyDescent="0.25">
      <c r="A8" s="2">
        <f t="shared" si="0"/>
        <v>2018</v>
      </c>
      <c r="B8" s="2">
        <v>7</v>
      </c>
      <c r="C8" s="4">
        <v>174302.89175000001</v>
      </c>
      <c r="D8" s="3">
        <v>26.08</v>
      </c>
      <c r="E8" s="3">
        <v>4.4274353240092026</v>
      </c>
      <c r="F8" s="4">
        <v>27602535.375759959</v>
      </c>
      <c r="G8" s="3">
        <v>13.65</v>
      </c>
      <c r="H8" s="3">
        <v>3.4538013998619514</v>
      </c>
    </row>
    <row r="9" spans="1:8" x14ac:dyDescent="0.25">
      <c r="A9" s="2">
        <f t="shared" si="0"/>
        <v>2018</v>
      </c>
      <c r="B9" s="2">
        <v>8</v>
      </c>
      <c r="C9" s="4">
        <v>153497.60339</v>
      </c>
      <c r="D9" s="3">
        <v>-8.4700000000000006</v>
      </c>
      <c r="E9" s="3">
        <v>4.2307484501867005</v>
      </c>
      <c r="F9" s="4">
        <v>23772064.517010044</v>
      </c>
      <c r="G9" s="3">
        <v>5.82</v>
      </c>
      <c r="H9" s="3">
        <v>3.0789642654888687</v>
      </c>
    </row>
    <row r="10" spans="1:8" x14ac:dyDescent="0.25">
      <c r="A10" s="2">
        <f t="shared" si="0"/>
        <v>2018</v>
      </c>
      <c r="B10" s="2">
        <v>9</v>
      </c>
      <c r="C10" s="4">
        <v>192602.81916000001</v>
      </c>
      <c r="D10" s="3">
        <v>17.13</v>
      </c>
      <c r="E10" s="3">
        <v>4.0402329012398752</v>
      </c>
      <c r="F10" s="4">
        <v>25473928.067130044</v>
      </c>
      <c r="G10" s="3">
        <v>0.27</v>
      </c>
      <c r="H10" s="3">
        <v>2.7221748486815391</v>
      </c>
    </row>
    <row r="11" spans="1:8" x14ac:dyDescent="0.25">
      <c r="A11" s="2">
        <f t="shared" si="0"/>
        <v>2018</v>
      </c>
      <c r="B11" s="2">
        <v>10</v>
      </c>
      <c r="C11" s="4">
        <v>195876.31036999999</v>
      </c>
      <c r="D11" s="3">
        <v>10.83</v>
      </c>
      <c r="E11" s="3">
        <v>3.8565670429223982</v>
      </c>
      <c r="F11" s="4">
        <v>30249871.825359982</v>
      </c>
      <c r="G11" s="3">
        <v>13.07</v>
      </c>
      <c r="H11" s="3">
        <v>2.3856929803385571</v>
      </c>
    </row>
    <row r="12" spans="1:8" x14ac:dyDescent="0.25">
      <c r="A12" s="2">
        <f t="shared" si="0"/>
        <v>2018</v>
      </c>
      <c r="B12" s="2">
        <v>11</v>
      </c>
      <c r="C12" s="4">
        <v>184350.45177000001</v>
      </c>
      <c r="D12" s="3">
        <v>8.68</v>
      </c>
      <c r="E12" s="3">
        <v>3.6813382525920222</v>
      </c>
      <c r="F12" s="4">
        <v>27849766.818500001</v>
      </c>
      <c r="G12" s="3">
        <v>3.24</v>
      </c>
      <c r="H12" s="3">
        <v>2.0716082014384702</v>
      </c>
    </row>
    <row r="13" spans="1:8" x14ac:dyDescent="0.25">
      <c r="A13" s="2">
        <f t="shared" si="0"/>
        <v>2018</v>
      </c>
      <c r="B13" s="2">
        <v>12</v>
      </c>
      <c r="C13" s="4">
        <v>168280.38196</v>
      </c>
      <c r="D13" s="3">
        <v>17.21</v>
      </c>
      <c r="E13" s="3">
        <v>3.5166181737840758</v>
      </c>
      <c r="F13" s="4">
        <v>24414096.865299981</v>
      </c>
      <c r="G13" s="3">
        <v>1.64</v>
      </c>
      <c r="H13" s="3">
        <v>1.7827520187250805</v>
      </c>
    </row>
    <row r="14" spans="1:8" x14ac:dyDescent="0.25">
      <c r="A14" s="2">
        <v>2019</v>
      </c>
      <c r="B14" s="2">
        <v>1</v>
      </c>
      <c r="C14" s="4">
        <v>176663.53380999999</v>
      </c>
      <c r="D14" s="3">
        <v>22.18</v>
      </c>
      <c r="E14" s="3">
        <v>3.3648255793219009</v>
      </c>
      <c r="F14" s="4">
        <v>27008619.403940059</v>
      </c>
      <c r="G14" s="3">
        <v>0.91</v>
      </c>
      <c r="H14" s="3">
        <v>1.5220370772615339</v>
      </c>
    </row>
    <row r="15" spans="1:8" x14ac:dyDescent="0.25">
      <c r="A15" s="2">
        <f>A14</f>
        <v>2019</v>
      </c>
      <c r="B15" s="2">
        <v>2</v>
      </c>
      <c r="C15" s="4">
        <v>185933.95115000001</v>
      </c>
      <c r="D15" s="3">
        <v>7.17</v>
      </c>
      <c r="E15" s="3">
        <v>3.2293301713223266</v>
      </c>
      <c r="F15" s="4">
        <v>25646613.382809989</v>
      </c>
      <c r="G15" s="3">
        <v>3.59</v>
      </c>
      <c r="H15" s="3">
        <v>1.2923661087763427</v>
      </c>
    </row>
    <row r="16" spans="1:8" x14ac:dyDescent="0.25">
      <c r="A16" s="2">
        <f t="shared" ref="A16:A25" si="1">A15</f>
        <v>2019</v>
      </c>
      <c r="B16" s="2">
        <v>3</v>
      </c>
      <c r="C16" s="4">
        <v>174054.16075000001</v>
      </c>
      <c r="D16" s="3">
        <v>-2.86</v>
      </c>
      <c r="E16" s="3">
        <v>3.1148082612369525</v>
      </c>
      <c r="F16" s="4">
        <v>27821813.222790007</v>
      </c>
      <c r="G16" s="3">
        <v>5.24</v>
      </c>
      <c r="H16" s="3">
        <v>1.0965993424232099</v>
      </c>
    </row>
    <row r="17" spans="1:8" x14ac:dyDescent="0.25">
      <c r="A17" s="2">
        <f t="shared" si="1"/>
        <v>2019</v>
      </c>
      <c r="B17" s="2">
        <v>4</v>
      </c>
      <c r="C17" s="4">
        <v>162477.88933999999</v>
      </c>
      <c r="D17" s="3">
        <v>-10.72</v>
      </c>
      <c r="E17" s="3">
        <v>3.0262098181443693</v>
      </c>
      <c r="F17" s="4">
        <v>26369837.388229996</v>
      </c>
      <c r="G17" s="3">
        <v>-2</v>
      </c>
      <c r="H17" s="3">
        <v>0.93775656526495099</v>
      </c>
    </row>
    <row r="18" spans="1:8" x14ac:dyDescent="0.25">
      <c r="A18" s="2">
        <f t="shared" si="1"/>
        <v>2019</v>
      </c>
      <c r="B18" s="2">
        <v>5</v>
      </c>
      <c r="C18" s="4">
        <v>190733.07209</v>
      </c>
      <c r="D18" s="3">
        <v>6.86</v>
      </c>
      <c r="E18" s="3">
        <v>2.9680698938828041</v>
      </c>
      <c r="F18" s="4">
        <v>28801758.151400018</v>
      </c>
      <c r="G18" s="3">
        <v>4.87</v>
      </c>
      <c r="H18" s="3">
        <v>0.81914530052115797</v>
      </c>
    </row>
    <row r="19" spans="1:8" x14ac:dyDescent="0.25">
      <c r="A19" s="2">
        <f t="shared" si="1"/>
        <v>2019</v>
      </c>
      <c r="B19" s="2">
        <v>6</v>
      </c>
      <c r="C19" s="4">
        <v>184036.77048000001</v>
      </c>
      <c r="D19" s="3">
        <v>7.77</v>
      </c>
      <c r="E19" s="3">
        <v>2.9439689423864466</v>
      </c>
      <c r="F19" s="4">
        <v>26471337.718040019</v>
      </c>
      <c r="G19" s="3">
        <v>-2.58</v>
      </c>
      <c r="H19" s="3">
        <v>0.74386906053883484</v>
      </c>
    </row>
    <row r="20" spans="1:8" x14ac:dyDescent="0.25">
      <c r="A20" s="2">
        <f t="shared" si="1"/>
        <v>2019</v>
      </c>
      <c r="B20" s="2">
        <v>7</v>
      </c>
      <c r="C20" s="4">
        <v>190303.94576999999</v>
      </c>
      <c r="D20" s="3">
        <v>9.18</v>
      </c>
      <c r="E20" s="3">
        <v>2.9577576905135223</v>
      </c>
      <c r="F20" s="4">
        <v>27773215.773330033</v>
      </c>
      <c r="G20" s="3">
        <v>0.62</v>
      </c>
      <c r="H20" s="3">
        <v>0.71531266701911611</v>
      </c>
    </row>
    <row r="21" spans="1:8" x14ac:dyDescent="0.25">
      <c r="A21" s="2">
        <f t="shared" si="1"/>
        <v>2019</v>
      </c>
      <c r="B21" s="2">
        <v>8</v>
      </c>
      <c r="C21" s="4">
        <v>171607.94159999999</v>
      </c>
      <c r="D21" s="3">
        <v>11.8</v>
      </c>
      <c r="E21" s="3">
        <v>3.0136220061679242</v>
      </c>
      <c r="F21" s="4">
        <v>23421188.170350011</v>
      </c>
      <c r="G21" s="3">
        <v>-1.48</v>
      </c>
      <c r="H21" s="3">
        <v>0.73663011742282103</v>
      </c>
    </row>
    <row r="22" spans="1:8" x14ac:dyDescent="0.25">
      <c r="A22" s="2">
        <f t="shared" si="1"/>
        <v>2019</v>
      </c>
      <c r="B22" s="2">
        <v>9</v>
      </c>
      <c r="C22" s="4">
        <v>190902.82681999999</v>
      </c>
      <c r="D22" s="3">
        <v>-0.88</v>
      </c>
      <c r="E22" s="3">
        <v>3.116179857413925</v>
      </c>
      <c r="F22" s="4">
        <v>27731273.02268004</v>
      </c>
      <c r="G22" s="3">
        <v>8.86</v>
      </c>
      <c r="H22" s="3">
        <v>0.81096879027555913</v>
      </c>
    </row>
    <row r="23" spans="1:8" x14ac:dyDescent="0.25">
      <c r="A23" s="2">
        <f t="shared" si="1"/>
        <v>2019</v>
      </c>
      <c r="B23" s="2">
        <v>10</v>
      </c>
      <c r="C23" s="4">
        <v>198660.81159</v>
      </c>
      <c r="D23" s="3">
        <v>1.42</v>
      </c>
      <c r="E23" s="3">
        <v>3.2706593774542583</v>
      </c>
      <c r="F23" s="4">
        <v>29437972.941950001</v>
      </c>
      <c r="G23" s="3">
        <v>-2.68</v>
      </c>
      <c r="H23" s="3">
        <v>0.94132213145589649</v>
      </c>
    </row>
    <row r="24" spans="1:8" x14ac:dyDescent="0.25">
      <c r="A24" s="2">
        <f t="shared" si="1"/>
        <v>2019</v>
      </c>
      <c r="B24" s="2">
        <v>11</v>
      </c>
      <c r="C24" s="4">
        <v>181177.31112</v>
      </c>
      <c r="D24" s="3">
        <v>-1.72</v>
      </c>
      <c r="E24" s="3">
        <v>3.48201118700156</v>
      </c>
      <c r="F24" s="4">
        <v>26925012.118980002</v>
      </c>
      <c r="G24" s="3">
        <v>-3.32</v>
      </c>
      <c r="H24" s="3">
        <v>1.1312425473430747</v>
      </c>
    </row>
    <row r="25" spans="1:8" x14ac:dyDescent="0.25">
      <c r="A25" s="2">
        <f t="shared" si="1"/>
        <v>2019</v>
      </c>
      <c r="B25" s="2">
        <v>12</v>
      </c>
      <c r="C25" s="4">
        <v>163009.00041000001</v>
      </c>
      <c r="D25" s="3">
        <v>-3.13</v>
      </c>
      <c r="E25" s="3">
        <v>3.7550573887561427</v>
      </c>
      <c r="F25" s="4">
        <v>24660046.81917005</v>
      </c>
      <c r="G25" s="3">
        <v>1.01</v>
      </c>
      <c r="H25" s="3">
        <v>1.3840309636127621</v>
      </c>
    </row>
    <row r="26" spans="1:8" x14ac:dyDescent="0.25">
      <c r="A26" s="2">
        <v>2020</v>
      </c>
      <c r="B26" s="2">
        <v>1</v>
      </c>
      <c r="C26" s="4">
        <v>169592.26920000001</v>
      </c>
      <c r="D26" s="3">
        <v>-4</v>
      </c>
      <c r="E26" s="3">
        <v>4.0942588346414439</v>
      </c>
      <c r="F26" s="4">
        <v>26649854.989999998</v>
      </c>
      <c r="G26" s="3">
        <v>-1.33</v>
      </c>
      <c r="H26" s="3">
        <v>1.7026791918748392</v>
      </c>
    </row>
    <row r="27" spans="1:8" x14ac:dyDescent="0.25">
      <c r="A27" s="2">
        <f>A26</f>
        <v>2020</v>
      </c>
      <c r="B27" s="2">
        <v>2</v>
      </c>
      <c r="C27" s="4">
        <v>154106.16701</v>
      </c>
      <c r="D27" s="3">
        <v>-17.12</v>
      </c>
      <c r="E27" s="3">
        <v>4.50359824759557</v>
      </c>
      <c r="F27" s="4">
        <v>26109448.789999999</v>
      </c>
      <c r="G27" s="3">
        <v>1.8</v>
      </c>
      <c r="H27" s="3">
        <v>2.0901530693667132</v>
      </c>
    </row>
    <row r="28" spans="1:8" x14ac:dyDescent="0.25">
      <c r="A28" s="2">
        <f t="shared" ref="A28:A37" si="2">A27</f>
        <v>2020</v>
      </c>
      <c r="B28" s="2">
        <v>3</v>
      </c>
      <c r="C28" s="4">
        <v>147739.79680000001</v>
      </c>
      <c r="D28" s="3">
        <v>-15.12</v>
      </c>
      <c r="E28" s="3">
        <v>4.986496249248666</v>
      </c>
      <c r="F28" s="4">
        <v>23805470.129999999</v>
      </c>
      <c r="G28" s="3">
        <v>-14.44</v>
      </c>
      <c r="H28" s="3">
        <v>2.549207830604133</v>
      </c>
    </row>
    <row r="29" spans="1:8" x14ac:dyDescent="0.25">
      <c r="A29" s="2">
        <f t="shared" si="2"/>
        <v>2020</v>
      </c>
      <c r="B29" s="2">
        <v>4</v>
      </c>
      <c r="C29" s="4">
        <v>135485.91420999999</v>
      </c>
      <c r="D29" s="3">
        <v>-16.61</v>
      </c>
      <c r="E29" s="3">
        <v>5.5448718224636817</v>
      </c>
      <c r="F29" s="4">
        <v>16561344.17</v>
      </c>
      <c r="G29" s="3">
        <v>-37.200000000000003</v>
      </c>
      <c r="H29" s="3">
        <v>3.0825785605841416</v>
      </c>
    </row>
    <row r="30" spans="1:8" x14ac:dyDescent="0.25">
      <c r="A30" s="2">
        <f t="shared" si="2"/>
        <v>2020</v>
      </c>
      <c r="B30" s="2">
        <v>5</v>
      </c>
      <c r="C30" s="4">
        <v>111759.89021</v>
      </c>
      <c r="D30" s="3">
        <v>-41.41</v>
      </c>
      <c r="E30" s="3">
        <v>6.1792476656418138</v>
      </c>
      <c r="F30" s="4">
        <v>17390400.859999999</v>
      </c>
      <c r="G30" s="3">
        <v>-39.619999999999997</v>
      </c>
      <c r="H30" s="3">
        <v>3.6918205382044338</v>
      </c>
    </row>
    <row r="31" spans="1:8" x14ac:dyDescent="0.25">
      <c r="A31" s="2">
        <f t="shared" si="2"/>
        <v>2020</v>
      </c>
      <c r="B31" s="2">
        <v>6</v>
      </c>
      <c r="C31" s="4">
        <v>134135.56226999999</v>
      </c>
      <c r="D31" s="3">
        <v>-27.11</v>
      </c>
      <c r="E31" s="3">
        <v>6.8886079444188093</v>
      </c>
      <c r="F31" s="4">
        <v>21158230.66</v>
      </c>
      <c r="G31" s="3">
        <v>-20.07</v>
      </c>
      <c r="H31" s="3">
        <v>4.3756916410737752</v>
      </c>
    </row>
    <row r="32" spans="1:8" x14ac:dyDescent="0.25">
      <c r="A32" s="2">
        <f t="shared" si="2"/>
        <v>2020</v>
      </c>
      <c r="B32" s="2">
        <v>7</v>
      </c>
      <c r="C32" s="4">
        <v>128917.34120999998</v>
      </c>
      <c r="D32" s="3">
        <v>-32.26</v>
      </c>
      <c r="E32" s="3">
        <v>7.6686320155647474</v>
      </c>
      <c r="F32" s="4">
        <v>23691758.18</v>
      </c>
      <c r="G32" s="3">
        <v>-14.7</v>
      </c>
      <c r="H32" s="3">
        <v>5.1299419814857794</v>
      </c>
    </row>
    <row r="33" spans="1:8" x14ac:dyDescent="0.25">
      <c r="A33" s="2">
        <f t="shared" si="2"/>
        <v>2020</v>
      </c>
      <c r="B33" s="2">
        <v>8</v>
      </c>
      <c r="C33" s="4">
        <v>142179.24822000001</v>
      </c>
      <c r="D33" s="3">
        <v>-17.149999999999999</v>
      </c>
      <c r="E33" s="3">
        <v>8.512638221409123</v>
      </c>
      <c r="F33" s="4">
        <v>19400032.769999996</v>
      </c>
      <c r="G33" s="3">
        <v>-17.170000000000002</v>
      </c>
      <c r="H33" s="3">
        <v>5.9486240542589846</v>
      </c>
    </row>
    <row r="34" spans="1:8" x14ac:dyDescent="0.25">
      <c r="A34" s="2">
        <f t="shared" si="2"/>
        <v>2020</v>
      </c>
      <c r="B34" s="2">
        <v>9</v>
      </c>
      <c r="C34" s="4">
        <v>181005.65885000001</v>
      </c>
      <c r="D34" s="3">
        <v>-5.18</v>
      </c>
      <c r="E34" s="3">
        <v>9.4111720826136818</v>
      </c>
      <c r="F34" s="4">
        <v>24740018.829999994</v>
      </c>
      <c r="G34" s="3">
        <v>-10.79</v>
      </c>
      <c r="H34" s="3">
        <v>6.82441327490766</v>
      </c>
    </row>
    <row r="35" spans="1:8" x14ac:dyDescent="0.25">
      <c r="A35" s="2">
        <f t="shared" si="2"/>
        <v>2020</v>
      </c>
      <c r="B35" s="2">
        <v>10</v>
      </c>
      <c r="C35" s="4">
        <v>164319.58345999999</v>
      </c>
      <c r="D35" s="3">
        <v>-17.29</v>
      </c>
      <c r="E35" s="3">
        <v>10.352996992185908</v>
      </c>
      <c r="F35" s="4">
        <v>25932459.84</v>
      </c>
      <c r="G35" s="3">
        <v>-11.91</v>
      </c>
      <c r="H35" s="3">
        <v>7.7483795989423072</v>
      </c>
    </row>
    <row r="36" spans="1:8" x14ac:dyDescent="0.25">
      <c r="A36" s="2">
        <f t="shared" si="2"/>
        <v>2020</v>
      </c>
      <c r="B36" s="2">
        <v>11</v>
      </c>
      <c r="C36" s="4">
        <v>161202.53292000003</v>
      </c>
      <c r="D36" s="3">
        <v>-11.02</v>
      </c>
      <c r="E36" s="3">
        <v>11.325863067294213</v>
      </c>
      <c r="F36" s="4">
        <v>25323786.199999999</v>
      </c>
      <c r="G36" s="3">
        <v>-5.95</v>
      </c>
      <c r="H36" s="3">
        <v>8.7103697587293372</v>
      </c>
    </row>
    <row r="37" spans="1:8" x14ac:dyDescent="0.25">
      <c r="A37" s="2">
        <f t="shared" si="2"/>
        <v>2020</v>
      </c>
      <c r="B37" s="2">
        <v>12</v>
      </c>
      <c r="C37" s="4">
        <v>150172.48978999999</v>
      </c>
      <c r="D37" s="3">
        <v>-7.87</v>
      </c>
      <c r="E37" s="3">
        <v>12.315600772538108</v>
      </c>
      <c r="F37" s="4">
        <v>23834733.93</v>
      </c>
      <c r="G37" s="3">
        <v>-3.35</v>
      </c>
      <c r="H37" s="3">
        <v>9.6988653213852327</v>
      </c>
    </row>
    <row r="38" spans="1:8" x14ac:dyDescent="0.25">
      <c r="A38" s="2">
        <v>2021</v>
      </c>
      <c r="B38" s="2">
        <v>1</v>
      </c>
      <c r="C38" s="4">
        <v>154643.19422</v>
      </c>
      <c r="D38" s="3">
        <v>-8.81</v>
      </c>
      <c r="E38" s="3">
        <v>13.306488776470761</v>
      </c>
      <c r="F38" s="4">
        <v>22266714.649999999</v>
      </c>
      <c r="G38" s="3">
        <v>-16.45</v>
      </c>
      <c r="H38" s="3">
        <v>10.70132977279323</v>
      </c>
    </row>
    <row r="39" spans="1:8" x14ac:dyDescent="0.25">
      <c r="A39" s="2">
        <f>A38</f>
        <v>2021</v>
      </c>
      <c r="B39" s="2">
        <v>2</v>
      </c>
      <c r="C39" s="4">
        <v>190183.04712999999</v>
      </c>
      <c r="D39" s="3">
        <v>23.41</v>
      </c>
      <c r="E39" s="3">
        <v>14.281403969813912</v>
      </c>
      <c r="F39" s="4">
        <v>24623799.199999999</v>
      </c>
      <c r="G39" s="3">
        <v>-5.69</v>
      </c>
      <c r="H39" s="3">
        <v>11.704320427633689</v>
      </c>
    </row>
    <row r="40" spans="1:8" x14ac:dyDescent="0.25">
      <c r="A40" s="2">
        <f t="shared" ref="A40:A49" si="3">A39</f>
        <v>2021</v>
      </c>
      <c r="B40" s="2">
        <v>3</v>
      </c>
      <c r="C40" s="4">
        <v>203597.20942</v>
      </c>
      <c r="D40" s="3">
        <v>37.81</v>
      </c>
      <c r="E40" s="3">
        <v>15.221687376013156</v>
      </c>
      <c r="F40" s="4">
        <v>28680165.550000001</v>
      </c>
      <c r="G40" s="3">
        <v>20.48</v>
      </c>
      <c r="H40" s="3">
        <v>12.692509091574973</v>
      </c>
    </row>
    <row r="41" spans="1:8" x14ac:dyDescent="0.25">
      <c r="A41" s="2">
        <f t="shared" si="3"/>
        <v>2021</v>
      </c>
      <c r="B41" s="2">
        <v>4</v>
      </c>
      <c r="C41" s="4">
        <v>184043.14069999999</v>
      </c>
      <c r="D41" s="3">
        <v>35.840000000000003</v>
      </c>
      <c r="E41" s="3">
        <v>16.109313948793964</v>
      </c>
      <c r="F41" s="4">
        <v>27138233.440000001</v>
      </c>
      <c r="G41" s="3">
        <v>63.86</v>
      </c>
      <c r="H41" s="3">
        <v>13.649359631366856</v>
      </c>
    </row>
    <row r="42" spans="1:8" x14ac:dyDescent="0.25">
      <c r="A42" s="2">
        <f t="shared" si="3"/>
        <v>2021</v>
      </c>
      <c r="B42" s="2">
        <v>5</v>
      </c>
      <c r="C42" s="4">
        <v>181054.75244000001</v>
      </c>
      <c r="D42" s="3">
        <v>62</v>
      </c>
      <c r="E42" s="3">
        <v>16.927827274702921</v>
      </c>
      <c r="F42" s="4">
        <v>27062031.109999999</v>
      </c>
      <c r="G42" s="3">
        <v>55.61</v>
      </c>
      <c r="H42" s="3">
        <v>14.55887671173887</v>
      </c>
    </row>
    <row r="43" spans="1:8" x14ac:dyDescent="0.25">
      <c r="A43" s="2">
        <f t="shared" si="3"/>
        <v>2021</v>
      </c>
      <c r="B43" s="2">
        <v>6</v>
      </c>
      <c r="C43" s="4">
        <v>197034.61511000001</v>
      </c>
      <c r="D43" s="3">
        <v>46.89</v>
      </c>
      <c r="E43" s="3">
        <v>17.662141126817939</v>
      </c>
      <c r="F43" s="4">
        <v>28587395.620000001</v>
      </c>
      <c r="G43" s="3">
        <v>35.11</v>
      </c>
      <c r="H43" s="3">
        <v>15.408551847446144</v>
      </c>
    </row>
    <row r="44" spans="1:8" x14ac:dyDescent="0.25">
      <c r="A44" s="2">
        <f t="shared" si="3"/>
        <v>2021</v>
      </c>
      <c r="B44" s="2">
        <v>7</v>
      </c>
      <c r="C44" s="4">
        <v>201220.85041000001</v>
      </c>
      <c r="D44" s="3">
        <v>56.09</v>
      </c>
      <c r="E44" s="3">
        <v>18.300299290211747</v>
      </c>
      <c r="F44" s="4">
        <v>28165140.030000001</v>
      </c>
      <c r="G44" s="3">
        <v>18.88</v>
      </c>
      <c r="H44" s="3">
        <v>16.188727325694376</v>
      </c>
    </row>
    <row r="45" spans="1:8" x14ac:dyDescent="0.25">
      <c r="A45" s="2">
        <f t="shared" si="3"/>
        <v>2021</v>
      </c>
      <c r="B45" s="2">
        <v>8</v>
      </c>
      <c r="C45" s="4">
        <v>224334.42830999999</v>
      </c>
      <c r="D45" s="3">
        <v>57.78</v>
      </c>
      <c r="E45" s="3">
        <v>18.832375262378815</v>
      </c>
      <c r="F45" s="4">
        <v>25973544.120000001</v>
      </c>
      <c r="G45" s="3">
        <v>33.880000000000003</v>
      </c>
      <c r="H45" s="3">
        <v>16.891113589810971</v>
      </c>
    </row>
    <row r="46" spans="1:8" x14ac:dyDescent="0.25">
      <c r="A46" s="2">
        <f t="shared" si="3"/>
        <v>2021</v>
      </c>
      <c r="B46" s="2">
        <v>9</v>
      </c>
      <c r="C46" s="4">
        <v>197859.95653</v>
      </c>
      <c r="D46" s="3">
        <v>9.31</v>
      </c>
      <c r="E46" s="3">
        <v>19.251066825585131</v>
      </c>
      <c r="F46" s="4">
        <v>30732903.34</v>
      </c>
      <c r="G46" s="3">
        <v>24.22</v>
      </c>
      <c r="H46" s="3">
        <v>17.507607977059049</v>
      </c>
    </row>
    <row r="47" spans="1:8" x14ac:dyDescent="0.25">
      <c r="A47" s="2">
        <f t="shared" si="3"/>
        <v>2021</v>
      </c>
      <c r="B47" s="2">
        <v>10</v>
      </c>
      <c r="C47" s="4">
        <v>263470.76691000001</v>
      </c>
      <c r="D47" s="3">
        <v>60.34</v>
      </c>
      <c r="E47" s="3">
        <v>19.551776458259017</v>
      </c>
      <c r="F47" s="4">
        <v>32081008.210000001</v>
      </c>
      <c r="G47" s="3">
        <v>23.71</v>
      </c>
      <c r="H47" s="3">
        <v>18.031287608480216</v>
      </c>
    </row>
    <row r="48" spans="1:8" x14ac:dyDescent="0.25">
      <c r="A48" s="2">
        <f t="shared" si="3"/>
        <v>2021</v>
      </c>
      <c r="B48" s="2">
        <v>11</v>
      </c>
      <c r="C48" s="4">
        <v>271867.48235000001</v>
      </c>
      <c r="D48" s="3">
        <v>68.650000000000006</v>
      </c>
      <c r="E48" s="3">
        <v>19.729216286965908</v>
      </c>
      <c r="F48" s="4">
        <v>34515938.939999998</v>
      </c>
      <c r="G48" s="3">
        <v>36.299999999999997</v>
      </c>
      <c r="H48" s="3">
        <v>18.455695743451006</v>
      </c>
    </row>
    <row r="49" spans="1:8" x14ac:dyDescent="0.25">
      <c r="A49" s="2">
        <f t="shared" si="3"/>
        <v>2021</v>
      </c>
      <c r="B49" s="2">
        <v>12</v>
      </c>
      <c r="C49" s="4">
        <v>196542.57324999999</v>
      </c>
      <c r="D49" s="3">
        <v>30.88</v>
      </c>
      <c r="E49" s="3">
        <v>19.780930953794968</v>
      </c>
      <c r="F49" s="4">
        <v>32960217.879999995</v>
      </c>
      <c r="G49" s="3">
        <v>38.29</v>
      </c>
      <c r="H49" s="3">
        <v>18.774769996375138</v>
      </c>
    </row>
    <row r="50" spans="1:8" x14ac:dyDescent="0.25">
      <c r="A50" s="2">
        <v>2022</v>
      </c>
      <c r="B50" s="2">
        <v>1</v>
      </c>
      <c r="C50" s="4">
        <v>295423.55346999998</v>
      </c>
      <c r="D50" s="3">
        <v>91.04</v>
      </c>
      <c r="E50" s="3">
        <v>19.707862377482098</v>
      </c>
      <c r="F50" s="4">
        <v>31665561.710000001</v>
      </c>
      <c r="G50" s="3">
        <v>42.21</v>
      </c>
      <c r="H50" s="3">
        <v>18.983687169451926</v>
      </c>
    </row>
    <row r="51" spans="1:8" x14ac:dyDescent="0.25">
      <c r="A51" s="2">
        <f>A50</f>
        <v>2022</v>
      </c>
      <c r="B51" s="2">
        <v>2</v>
      </c>
      <c r="C51" s="4">
        <v>240147.62385999999</v>
      </c>
      <c r="D51" s="3">
        <v>26.27</v>
      </c>
      <c r="E51" s="3">
        <v>19.511723245446966</v>
      </c>
      <c r="F51" s="4">
        <v>34172233.950000003</v>
      </c>
      <c r="G51" s="3">
        <v>38.78</v>
      </c>
      <c r="H51" s="3">
        <v>19.078979289186492</v>
      </c>
    </row>
    <row r="52" spans="1:8" x14ac:dyDescent="0.25">
      <c r="A52" s="2">
        <f t="shared" ref="A52:A61" si="4">A51</f>
        <v>2022</v>
      </c>
      <c r="B52" s="2">
        <v>3</v>
      </c>
      <c r="C52" s="4">
        <v>237680.07148000001</v>
      </c>
      <c r="D52" s="3">
        <v>16.739999999999998</v>
      </c>
      <c r="E52" s="3">
        <v>19.199179865777474</v>
      </c>
      <c r="F52" s="4">
        <v>37732008.119999997</v>
      </c>
      <c r="G52" s="3">
        <v>31.56</v>
      </c>
      <c r="H52" s="3">
        <v>19.05879132047497</v>
      </c>
    </row>
    <row r="53" spans="1:8" x14ac:dyDescent="0.25">
      <c r="A53" s="2">
        <f t="shared" si="4"/>
        <v>2022</v>
      </c>
      <c r="B53" s="2">
        <v>4</v>
      </c>
      <c r="C53" s="4">
        <v>222692.17509</v>
      </c>
      <c r="D53" s="3">
        <v>21</v>
      </c>
      <c r="E53" s="3">
        <v>18.777367871336139</v>
      </c>
      <c r="F53" s="4">
        <v>37707632.369999997</v>
      </c>
      <c r="G53" s="3">
        <v>38.950000000000003</v>
      </c>
      <c r="H53" s="3">
        <v>18.922636354651743</v>
      </c>
    </row>
    <row r="54" spans="1:8" x14ac:dyDescent="0.25">
      <c r="A54" s="2">
        <f t="shared" si="4"/>
        <v>2022</v>
      </c>
      <c r="B54" s="2">
        <v>5</v>
      </c>
      <c r="C54" s="4">
        <v>249862.97060999999</v>
      </c>
      <c r="D54" s="3">
        <v>38</v>
      </c>
      <c r="E54" s="3">
        <v>18.253252118605918</v>
      </c>
      <c r="F54" s="4">
        <v>39803846.640000008</v>
      </c>
      <c r="G54" s="3">
        <v>47.08</v>
      </c>
      <c r="H54" s="3">
        <v>18.67089562254283</v>
      </c>
    </row>
    <row r="55" spans="1:8" x14ac:dyDescent="0.25">
      <c r="A55" s="2">
        <f t="shared" si="4"/>
        <v>2022</v>
      </c>
      <c r="B55" s="2">
        <v>6</v>
      </c>
      <c r="C55" s="4">
        <v>207813.55572</v>
      </c>
      <c r="D55" s="3">
        <v>5.47</v>
      </c>
      <c r="E55" s="3">
        <v>17.63395181352314</v>
      </c>
      <c r="F55" s="4">
        <v>40342928.672349989</v>
      </c>
      <c r="G55" s="3">
        <v>41.12</v>
      </c>
      <c r="H55" s="3">
        <v>18.305341144116284</v>
      </c>
    </row>
    <row r="56" spans="1:8" x14ac:dyDescent="0.25">
      <c r="A56" s="2">
        <f t="shared" si="4"/>
        <v>2022</v>
      </c>
      <c r="B56" s="2">
        <v>7</v>
      </c>
      <c r="C56" s="4">
        <v>245427.97907999999</v>
      </c>
      <c r="D56" s="3">
        <v>21.97</v>
      </c>
      <c r="E56" s="3">
        <v>16.927957463960347</v>
      </c>
      <c r="F56" s="4">
        <v>38602745.80352997</v>
      </c>
      <c r="G56" s="3">
        <v>37.06</v>
      </c>
      <c r="H56" s="3">
        <v>17.829717793810818</v>
      </c>
    </row>
    <row r="57" spans="1:8" x14ac:dyDescent="0.25">
      <c r="A57" s="2">
        <f t="shared" si="4"/>
        <v>2022</v>
      </c>
      <c r="B57" s="2">
        <v>8</v>
      </c>
      <c r="C57" s="4">
        <v>287767.68820999999</v>
      </c>
      <c r="D57" s="3">
        <v>28.28</v>
      </c>
      <c r="E57" s="3">
        <v>16.142914858914146</v>
      </c>
      <c r="F57" s="4">
        <v>37028130.25</v>
      </c>
      <c r="G57" s="3">
        <v>42.56</v>
      </c>
      <c r="H57" s="3">
        <v>17.249354797374586</v>
      </c>
    </row>
    <row r="58" spans="1:8" x14ac:dyDescent="0.25">
      <c r="A58" s="2">
        <f t="shared" si="4"/>
        <v>2022</v>
      </c>
      <c r="B58" s="2">
        <v>9</v>
      </c>
      <c r="C58" s="4">
        <v>255120.81164</v>
      </c>
      <c r="D58" s="3">
        <v>28.94</v>
      </c>
      <c r="E58" s="3">
        <v>15.286819929223928</v>
      </c>
      <c r="F58" s="4">
        <v>41597358.369999997</v>
      </c>
      <c r="G58" s="3">
        <v>35.35</v>
      </c>
      <c r="H58" s="3">
        <v>16.570916816820063</v>
      </c>
    </row>
    <row r="59" spans="1:8" x14ac:dyDescent="0.25">
      <c r="A59" s="2">
        <f t="shared" si="4"/>
        <v>2022</v>
      </c>
      <c r="B59" s="2">
        <v>10</v>
      </c>
      <c r="C59" s="4">
        <v>283139.91947000002</v>
      </c>
      <c r="D59" s="3">
        <v>7.47</v>
      </c>
      <c r="E59" s="3">
        <v>14.368511458863875</v>
      </c>
      <c r="F59" s="4">
        <v>39910244.919999994</v>
      </c>
      <c r="G59" s="3">
        <v>24.4</v>
      </c>
      <c r="H59" s="3">
        <v>15.802826197854349</v>
      </c>
    </row>
    <row r="60" spans="1:8" x14ac:dyDescent="0.25">
      <c r="A60" s="2">
        <f t="shared" si="4"/>
        <v>2022</v>
      </c>
      <c r="B60" s="2">
        <v>11</v>
      </c>
      <c r="C60" s="4">
        <v>299439.06195</v>
      </c>
      <c r="D60" s="3">
        <v>10.14</v>
      </c>
      <c r="E60" s="3">
        <v>13.397776369313091</v>
      </c>
      <c r="F60" s="4">
        <v>40693397.482950002</v>
      </c>
      <c r="G60" s="3">
        <v>17.899999999999999</v>
      </c>
      <c r="H60" s="3">
        <v>14.954809389183382</v>
      </c>
    </row>
    <row r="61" spans="1:8" x14ac:dyDescent="0.25">
      <c r="A61" s="2">
        <f t="shared" si="4"/>
        <v>2022</v>
      </c>
      <c r="B61" s="2">
        <v>12</v>
      </c>
      <c r="C61" s="4">
        <v>253117.7353</v>
      </c>
      <c r="D61" s="3">
        <v>28.79</v>
      </c>
      <c r="E61" s="3">
        <v>12.383922518754925</v>
      </c>
      <c r="F61" s="4">
        <v>36607059.739650004</v>
      </c>
      <c r="G61" s="3">
        <v>11.06</v>
      </c>
      <c r="H61" s="3">
        <v>14.037189865471577</v>
      </c>
    </row>
    <row r="62" spans="1:8" x14ac:dyDescent="0.25">
      <c r="A62" s="2">
        <v>2023</v>
      </c>
      <c r="B62" s="2">
        <v>1</v>
      </c>
      <c r="C62" s="4">
        <v>209262.74800999998</v>
      </c>
      <c r="D62" s="3">
        <v>-29.2</v>
      </c>
      <c r="E62" s="3">
        <v>11.336031530902638</v>
      </c>
      <c r="F62" s="4">
        <v>34876741.647380084</v>
      </c>
      <c r="G62" s="3">
        <v>10.1</v>
      </c>
      <c r="H62" s="3">
        <v>13.060495628509106</v>
      </c>
    </row>
    <row r="63" spans="1:8" x14ac:dyDescent="0.25">
      <c r="A63" s="2">
        <f>A62</f>
        <v>2023</v>
      </c>
      <c r="B63" s="2">
        <v>2</v>
      </c>
      <c r="C63" s="4">
        <v>254067.95980000001</v>
      </c>
      <c r="D63" s="3">
        <v>5.8</v>
      </c>
      <c r="E63" s="3">
        <v>10.264324340405683</v>
      </c>
      <c r="F63" s="4">
        <v>35294993.799999997</v>
      </c>
      <c r="G63" s="3">
        <v>3.3</v>
      </c>
      <c r="H63" s="3">
        <v>12.035047930789922</v>
      </c>
    </row>
    <row r="64" spans="1:8" x14ac:dyDescent="0.25">
      <c r="A64" s="2">
        <f t="shared" ref="A64:A73" si="5">A63</f>
        <v>2023</v>
      </c>
      <c r="B64" s="2">
        <v>3</v>
      </c>
      <c r="C64" s="4">
        <v>242067.72742000001</v>
      </c>
      <c r="D64" s="3">
        <v>1.8</v>
      </c>
      <c r="E64" s="3">
        <v>9.1762068797238676</v>
      </c>
      <c r="F64" s="4">
        <v>39090448.083620004</v>
      </c>
      <c r="G64" s="3">
        <v>3.6</v>
      </c>
      <c r="H64" s="3">
        <v>10.97096243483378</v>
      </c>
    </row>
    <row r="65" spans="1:8" x14ac:dyDescent="0.25">
      <c r="A65" s="2">
        <f t="shared" si="5"/>
        <v>2023</v>
      </c>
      <c r="B65" s="2">
        <v>4</v>
      </c>
      <c r="C65" s="4">
        <v>210556.02744000001</v>
      </c>
      <c r="D65" s="3">
        <v>-5.4</v>
      </c>
      <c r="E65" s="3">
        <v>8.0787750587933633</v>
      </c>
      <c r="F65" s="4">
        <v>33717835.93513003</v>
      </c>
      <c r="G65" s="3">
        <v>-10.6</v>
      </c>
      <c r="H65" s="3">
        <v>9.8777482026096841</v>
      </c>
    </row>
    <row r="66" spans="1:8" x14ac:dyDescent="0.25">
      <c r="A66" s="2">
        <f t="shared" si="5"/>
        <v>2023</v>
      </c>
      <c r="B66" s="2">
        <v>5</v>
      </c>
      <c r="C66" s="4">
        <v>228915.71111999999</v>
      </c>
      <c r="D66" s="3">
        <v>-8.4</v>
      </c>
      <c r="E66" s="3">
        <v>6.9786125509614712</v>
      </c>
      <c r="F66" s="4">
        <v>37053846.810000002</v>
      </c>
      <c r="G66" s="3">
        <v>-6.9</v>
      </c>
      <c r="H66" s="3">
        <v>8.76440242369533</v>
      </c>
    </row>
    <row r="67" spans="1:8" x14ac:dyDescent="0.25">
      <c r="A67" s="2">
        <f t="shared" si="5"/>
        <v>2023</v>
      </c>
      <c r="B67" s="2">
        <v>6</v>
      </c>
      <c r="C67" s="4">
        <v>218484.06458999999</v>
      </c>
      <c r="D67" s="3">
        <v>5.0999999999999996</v>
      </c>
      <c r="E67" s="3">
        <v>5.881367003529741</v>
      </c>
      <c r="F67" s="4">
        <v>36337693.720000006</v>
      </c>
      <c r="G67" s="3">
        <v>-9.9</v>
      </c>
      <c r="H67" s="3">
        <v>7.6385002218210101</v>
      </c>
    </row>
    <row r="68" spans="1:8" x14ac:dyDescent="0.25">
      <c r="A68" s="2">
        <f t="shared" si="5"/>
        <v>2023</v>
      </c>
      <c r="B68" s="2">
        <v>7</v>
      </c>
      <c r="C68" s="4">
        <v>197859.14121999999</v>
      </c>
      <c r="D68" s="3">
        <v>-19.399999999999999</v>
      </c>
      <c r="E68" s="3">
        <v>4.7916181045947965</v>
      </c>
      <c r="F68" s="4">
        <v>35348374.641289853</v>
      </c>
      <c r="G68" s="3">
        <v>-8.4</v>
      </c>
      <c r="H68" s="3">
        <v>6.5065289149931518</v>
      </c>
    </row>
    <row r="69" spans="1:8" x14ac:dyDescent="0.25">
      <c r="A69" s="2">
        <f t="shared" si="5"/>
        <v>2023</v>
      </c>
      <c r="B69" s="2">
        <v>8</v>
      </c>
      <c r="C69" s="4">
        <v>221143.38645000002</v>
      </c>
      <c r="D69" s="3">
        <v>-23.2</v>
      </c>
      <c r="E69" s="3">
        <v>3.713891280655794</v>
      </c>
      <c r="F69" s="4">
        <v>30608760.652880169</v>
      </c>
      <c r="G69" s="3">
        <v>-17.3</v>
      </c>
      <c r="H69" s="3">
        <v>5.3737578698138879</v>
      </c>
    </row>
    <row r="70" spans="1:8" x14ac:dyDescent="0.25">
      <c r="A70" s="2">
        <f t="shared" si="5"/>
        <v>2023</v>
      </c>
      <c r="B70" s="2">
        <v>9</v>
      </c>
      <c r="C70" s="4">
        <v>258569.37088</v>
      </c>
      <c r="D70" s="3">
        <v>1.4</v>
      </c>
      <c r="E70" s="3">
        <v>2.6510319847324033</v>
      </c>
      <c r="F70" s="4">
        <v>34853238.938380048</v>
      </c>
      <c r="G70" s="3">
        <v>-16.2</v>
      </c>
      <c r="H70" s="3">
        <v>4.2444212772662544</v>
      </c>
    </row>
    <row r="71" spans="1:8" x14ac:dyDescent="0.25">
      <c r="A71" s="2">
        <f t="shared" si="5"/>
        <v>2023</v>
      </c>
      <c r="B71" s="2">
        <v>10</v>
      </c>
      <c r="C71" s="4">
        <v>266256.97761</v>
      </c>
      <c r="D71" s="3">
        <v>-6</v>
      </c>
      <c r="E71" s="3">
        <v>1.6040166496164718</v>
      </c>
      <c r="F71" s="4">
        <v>37412803.689790003</v>
      </c>
      <c r="G71" s="3">
        <v>-6.3</v>
      </c>
      <c r="H71" s="3">
        <v>3.1211787618145497</v>
      </c>
    </row>
    <row r="72" spans="1:8" x14ac:dyDescent="0.25">
      <c r="A72" s="2">
        <f t="shared" si="5"/>
        <v>2023</v>
      </c>
      <c r="B72" s="2">
        <v>11</v>
      </c>
      <c r="C72" s="4">
        <v>221140.77676000001</v>
      </c>
      <c r="D72" s="3">
        <v>-26.1</v>
      </c>
      <c r="E72" s="3">
        <v>0.57373483087868526</v>
      </c>
      <c r="F72" s="4">
        <v>37304270.841279805</v>
      </c>
      <c r="G72" s="3">
        <v>-8.3000000000000007</v>
      </c>
      <c r="H72" s="3">
        <v>2.0052701964454851</v>
      </c>
    </row>
    <row r="73" spans="1:8" x14ac:dyDescent="0.25">
      <c r="A73" s="2">
        <f t="shared" si="5"/>
        <v>2023</v>
      </c>
      <c r="B73" s="2">
        <v>12</v>
      </c>
      <c r="C73" s="4">
        <v>222095.54749</v>
      </c>
      <c r="D73" s="3">
        <v>-12.3</v>
      </c>
      <c r="E73" s="3">
        <v>-0.43945197262205005</v>
      </c>
      <c r="F73" s="4">
        <v>32349737.150790006</v>
      </c>
      <c r="G73" s="3">
        <v>-11.6</v>
      </c>
      <c r="H73" s="3">
        <v>0.89728120562064639</v>
      </c>
    </row>
    <row r="74" spans="1:8" x14ac:dyDescent="0.25">
      <c r="A74" s="2">
        <v>2024</v>
      </c>
      <c r="B74" s="2">
        <v>1</v>
      </c>
      <c r="C74" s="4">
        <v>215108.64408</v>
      </c>
      <c r="D74" s="3">
        <v>2.8</v>
      </c>
      <c r="E74" s="3">
        <v>-1.4370346047234164</v>
      </c>
      <c r="F74" s="4">
        <v>33872952.153279915</v>
      </c>
      <c r="G74" s="3">
        <v>-2.9</v>
      </c>
      <c r="H74" s="3">
        <v>-0.20291822996202291</v>
      </c>
    </row>
    <row r="75" spans="1:8" x14ac:dyDescent="0.25">
      <c r="A75" s="2">
        <f>A74</f>
        <v>2024</v>
      </c>
      <c r="B75" s="2">
        <v>2</v>
      </c>
      <c r="C75" s="4">
        <v>240348.61033000002</v>
      </c>
      <c r="D75" s="3">
        <v>-5.4</v>
      </c>
      <c r="E75" s="3">
        <v>-2.4213275584316638</v>
      </c>
      <c r="F75" s="4">
        <v>34184934.952049866</v>
      </c>
      <c r="G75" s="3">
        <v>-3.1</v>
      </c>
      <c r="H75" s="3">
        <v>-1.29632599635497</v>
      </c>
    </row>
    <row r="76" spans="1:8" x14ac:dyDescent="0.25">
      <c r="A76" s="2">
        <f t="shared" ref="A76:A85" si="6">A75</f>
        <v>2024</v>
      </c>
      <c r="B76" s="2">
        <v>3</v>
      </c>
      <c r="C76" s="4">
        <v>196622.76474999997</v>
      </c>
      <c r="D76" s="3">
        <v>-18.8</v>
      </c>
      <c r="E76" s="3">
        <v>-3.3943510882388255</v>
      </c>
      <c r="F76" s="4">
        <v>33476703.549999997</v>
      </c>
      <c r="G76" s="3">
        <v>-14.4</v>
      </c>
      <c r="H76" s="3">
        <v>-2.3841272769557835</v>
      </c>
    </row>
    <row r="77" spans="1:8" x14ac:dyDescent="0.25">
      <c r="A77" s="2">
        <f t="shared" si="6"/>
        <v>2024</v>
      </c>
      <c r="B77" s="2">
        <v>4</v>
      </c>
      <c r="C77" s="4">
        <v>219567.07961999997</v>
      </c>
      <c r="D77" s="3">
        <v>4.3</v>
      </c>
      <c r="E77" s="3">
        <v>-4.3583323008898214</v>
      </c>
      <c r="F77" s="4">
        <v>38646583.311590023</v>
      </c>
      <c r="G77" s="3">
        <v>14.6</v>
      </c>
      <c r="H77" s="3">
        <v>-3.4676325103011938</v>
      </c>
    </row>
    <row r="78" spans="1:8" x14ac:dyDescent="0.25">
      <c r="A78" s="2">
        <f t="shared" si="6"/>
        <v>2024</v>
      </c>
      <c r="B78" s="2">
        <v>5</v>
      </c>
      <c r="C78" s="4">
        <v>247506.95470999999</v>
      </c>
      <c r="D78" s="3">
        <v>8.1214362697256135</v>
      </c>
      <c r="E78" s="3">
        <v>-5.3165681398595543</v>
      </c>
      <c r="F78" s="4">
        <v>37065155</v>
      </c>
      <c r="G78" s="3">
        <v>3.0518261863554663E-2</v>
      </c>
      <c r="H78" s="3">
        <v>-4.5489865705336978</v>
      </c>
    </row>
    <row r="79" spans="1:8" x14ac:dyDescent="0.25">
      <c r="A79" s="2">
        <f t="shared" si="6"/>
        <v>2024</v>
      </c>
      <c r="B79" s="2">
        <v>6</v>
      </c>
      <c r="C79" s="4">
        <v>219733.39384999999</v>
      </c>
      <c r="D79" s="3">
        <v>0.5718171081925183</v>
      </c>
      <c r="E79" s="3">
        <v>-6.2717542755464768</v>
      </c>
      <c r="F79" s="4">
        <v>33681656.604240023</v>
      </c>
      <c r="G79" s="3">
        <v>-7.3093167007957867</v>
      </c>
      <c r="H79" s="3">
        <v>-5.6290796350936887</v>
      </c>
    </row>
    <row r="80" spans="1:8" x14ac:dyDescent="0.25">
      <c r="A80" s="2">
        <f t="shared" si="6"/>
        <v>2024</v>
      </c>
      <c r="B80" s="2">
        <v>7</v>
      </c>
      <c r="C80" s="4">
        <v>220237.85052000001</v>
      </c>
      <c r="D80" s="3">
        <v>11.310424760773152</v>
      </c>
      <c r="E80" s="3">
        <v>-7.2256531835983733</v>
      </c>
      <c r="F80" s="4">
        <v>36483341.496660255</v>
      </c>
      <c r="G80" s="3">
        <v>3.2108035146958924</v>
      </c>
      <c r="H80" s="3">
        <v>-6.7084838602526418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85"/>
  <sheetViews>
    <sheetView topLeftCell="A52" zoomScale="130" zoomScaleNormal="130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6640625" style="2" bestFit="1" customWidth="1"/>
    <col min="5" max="5" width="13.6640625" style="2" bestFit="1" customWidth="1"/>
    <col min="6" max="6" width="11.332031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2">
        <v>1</v>
      </c>
      <c r="C2" s="4">
        <v>165308</v>
      </c>
      <c r="D2" s="3">
        <v>3.5991602168395254</v>
      </c>
      <c r="E2" s="4">
        <v>15003118</v>
      </c>
      <c r="F2" s="3">
        <v>4.0844229517008612</v>
      </c>
      <c r="G2" s="3">
        <v>2.863943054939972</v>
      </c>
      <c r="H2" s="3">
        <v>3.6255088526420671</v>
      </c>
    </row>
    <row r="3" spans="1:8" x14ac:dyDescent="0.25">
      <c r="A3" s="2">
        <f>A2</f>
        <v>2018</v>
      </c>
      <c r="B3" s="2">
        <v>2</v>
      </c>
      <c r="C3" s="4">
        <v>164981</v>
      </c>
      <c r="D3" s="3">
        <v>2.6914482406617868</v>
      </c>
      <c r="E3" s="4">
        <v>15088611</v>
      </c>
      <c r="F3" s="3">
        <v>3.841569562878977</v>
      </c>
      <c r="G3" s="3">
        <v>2.8259806283559556</v>
      </c>
      <c r="H3" s="3">
        <v>3.5597590955083316</v>
      </c>
    </row>
    <row r="4" spans="1:8" x14ac:dyDescent="0.25">
      <c r="A4" s="2">
        <f t="shared" ref="A4:A13" si="0">A3</f>
        <v>2018</v>
      </c>
      <c r="B4" s="2">
        <v>3</v>
      </c>
      <c r="C4" s="4">
        <v>169909</v>
      </c>
      <c r="D4" s="3">
        <v>5.0000617978222417</v>
      </c>
      <c r="E4" s="4">
        <v>15291615</v>
      </c>
      <c r="F4" s="3">
        <v>4.4274616174003079</v>
      </c>
      <c r="G4" s="3">
        <v>2.782363896825196</v>
      </c>
      <c r="H4" s="3">
        <v>3.4882549459632037</v>
      </c>
    </row>
    <row r="5" spans="1:8" x14ac:dyDescent="0.25">
      <c r="A5" s="2">
        <f t="shared" si="0"/>
        <v>2018</v>
      </c>
      <c r="B5" s="2">
        <v>4</v>
      </c>
      <c r="C5" s="4">
        <v>170346</v>
      </c>
      <c r="D5" s="3">
        <v>2.8131695687599878</v>
      </c>
      <c r="E5" s="4">
        <v>15397798</v>
      </c>
      <c r="F5" s="3">
        <v>2.9966408928650878</v>
      </c>
      <c r="G5" s="3">
        <v>2.733105540748296</v>
      </c>
      <c r="H5" s="3">
        <v>3.4111818304709152</v>
      </c>
    </row>
    <row r="6" spans="1:8" x14ac:dyDescent="0.25">
      <c r="A6" s="2">
        <f t="shared" si="0"/>
        <v>2018</v>
      </c>
      <c r="B6" s="2">
        <v>5</v>
      </c>
      <c r="C6" s="4">
        <v>170783</v>
      </c>
      <c r="D6" s="3">
        <v>3.5952588926092988</v>
      </c>
      <c r="E6" s="4">
        <v>15561706</v>
      </c>
      <c r="F6" s="3">
        <v>3.6162156515110899</v>
      </c>
      <c r="G6" s="3">
        <v>2.6783722473245395</v>
      </c>
      <c r="H6" s="3">
        <v>3.3287903981812144</v>
      </c>
    </row>
    <row r="7" spans="1:8" x14ac:dyDescent="0.25">
      <c r="A7" s="2">
        <f t="shared" si="0"/>
        <v>2018</v>
      </c>
      <c r="B7" s="2">
        <v>6</v>
      </c>
      <c r="C7" s="4">
        <v>176239</v>
      </c>
      <c r="D7" s="3">
        <v>5.6373401105290322</v>
      </c>
      <c r="E7" s="4">
        <v>15679758</v>
      </c>
      <c r="F7" s="3">
        <v>4.8690066905853646</v>
      </c>
      <c r="G7" s="3">
        <v>2.6183362637551557</v>
      </c>
      <c r="H7" s="3">
        <v>3.241302510678739</v>
      </c>
    </row>
    <row r="8" spans="1:8" x14ac:dyDescent="0.25">
      <c r="A8" s="2">
        <f t="shared" si="0"/>
        <v>2018</v>
      </c>
      <c r="B8" s="2">
        <v>7</v>
      </c>
      <c r="C8" s="4">
        <v>180109</v>
      </c>
      <c r="D8" s="3">
        <v>2.9641444284374874</v>
      </c>
      <c r="E8" s="4">
        <v>15546912</v>
      </c>
      <c r="F8" s="3">
        <v>3.3734566286152345</v>
      </c>
      <c r="G8" s="3">
        <v>2.5532335099250747</v>
      </c>
      <c r="H8" s="3">
        <v>3.1489599896351641</v>
      </c>
    </row>
    <row r="9" spans="1:8" x14ac:dyDescent="0.25">
      <c r="A9" s="2">
        <f t="shared" si="0"/>
        <v>2018</v>
      </c>
      <c r="B9" s="2">
        <v>8</v>
      </c>
      <c r="C9" s="4">
        <v>175018</v>
      </c>
      <c r="D9" s="3">
        <v>2.0989382802473422</v>
      </c>
      <c r="E9" s="4">
        <v>15284897</v>
      </c>
      <c r="F9" s="3">
        <v>3.1316540944386073</v>
      </c>
      <c r="G9" s="3">
        <v>2.4835095587641414</v>
      </c>
      <c r="H9" s="3">
        <v>3.0521176917346575</v>
      </c>
    </row>
    <row r="10" spans="1:8" x14ac:dyDescent="0.25">
      <c r="A10" s="2">
        <f t="shared" si="0"/>
        <v>2018</v>
      </c>
      <c r="B10" s="2">
        <v>9</v>
      </c>
      <c r="C10" s="4">
        <v>176825</v>
      </c>
      <c r="D10" s="3">
        <v>3.0310622702085288</v>
      </c>
      <c r="E10" s="4">
        <v>15685805</v>
      </c>
      <c r="F10" s="3">
        <v>3.4217695179698415</v>
      </c>
      <c r="G10" s="3">
        <v>2.4096385186826526</v>
      </c>
      <c r="H10" s="3">
        <v>2.9511460637057607</v>
      </c>
    </row>
    <row r="11" spans="1:8" x14ac:dyDescent="0.25">
      <c r="A11" s="2">
        <f t="shared" si="0"/>
        <v>2018</v>
      </c>
      <c r="B11" s="2">
        <v>10</v>
      </c>
      <c r="C11" s="4">
        <v>172522</v>
      </c>
      <c r="D11" s="3">
        <v>2.4824317019418674</v>
      </c>
      <c r="E11" s="4">
        <v>15532715</v>
      </c>
      <c r="F11" s="3">
        <v>3.1846531651923415</v>
      </c>
      <c r="G11" s="3">
        <v>2.3320677917521189</v>
      </c>
      <c r="H11" s="3">
        <v>2.8464210756383141</v>
      </c>
    </row>
    <row r="12" spans="1:8" x14ac:dyDescent="0.25">
      <c r="A12" s="2">
        <f t="shared" si="0"/>
        <v>2018</v>
      </c>
      <c r="B12" s="2">
        <v>11</v>
      </c>
      <c r="C12" s="4">
        <v>172706</v>
      </c>
      <c r="D12" s="3">
        <v>2.3989090477884556</v>
      </c>
      <c r="E12" s="4">
        <v>15612073</v>
      </c>
      <c r="F12" s="3">
        <v>3.0886229175528523</v>
      </c>
      <c r="G12" s="3">
        <v>2.2512879344712409</v>
      </c>
      <c r="H12" s="3">
        <v>2.7383513798064825</v>
      </c>
    </row>
    <row r="13" spans="1:8" x14ac:dyDescent="0.25">
      <c r="A13" s="2">
        <f t="shared" si="0"/>
        <v>2018</v>
      </c>
      <c r="B13" s="2">
        <v>12</v>
      </c>
      <c r="C13" s="4">
        <v>170914</v>
      </c>
      <c r="D13" s="3">
        <v>1.9146944300340474</v>
      </c>
      <c r="E13" s="4">
        <v>15647174</v>
      </c>
      <c r="F13" s="3">
        <v>3.5120130021338625</v>
      </c>
      <c r="G13" s="3">
        <v>2.1677999452769261</v>
      </c>
      <c r="H13" s="3">
        <v>2.6273691168239823</v>
      </c>
    </row>
    <row r="14" spans="1:8" x14ac:dyDescent="0.25">
      <c r="A14" s="2">
        <v>2019</v>
      </c>
      <c r="B14" s="2">
        <v>1</v>
      </c>
      <c r="C14" s="4">
        <v>168596</v>
      </c>
      <c r="D14" s="3">
        <v>1.9890144457618497</v>
      </c>
      <c r="E14" s="4">
        <v>15489255</v>
      </c>
      <c r="F14" s="3">
        <v>3.2402397954878426</v>
      </c>
      <c r="G14" s="3">
        <v>2.0821150740722851</v>
      </c>
      <c r="H14" s="3">
        <v>2.5139307517168734</v>
      </c>
    </row>
    <row r="15" spans="1:8" x14ac:dyDescent="0.25">
      <c r="A15" s="2">
        <f>A14</f>
        <v>2019</v>
      </c>
      <c r="B15" s="2">
        <v>2</v>
      </c>
      <c r="C15" s="4">
        <v>169402</v>
      </c>
      <c r="D15" s="3">
        <v>2.6797025111982675</v>
      </c>
      <c r="E15" s="4">
        <v>15595594</v>
      </c>
      <c r="F15" s="3">
        <v>3.3600375806626559</v>
      </c>
      <c r="G15" s="3">
        <v>1.9947269939885355</v>
      </c>
      <c r="H15" s="3">
        <v>2.3985541831143617</v>
      </c>
    </row>
    <row r="16" spans="1:8" x14ac:dyDescent="0.25">
      <c r="A16" s="2">
        <f t="shared" ref="A16:A25" si="1">A15</f>
        <v>2019</v>
      </c>
      <c r="B16" s="2">
        <v>3</v>
      </c>
      <c r="C16" s="4">
        <v>173264</v>
      </c>
      <c r="D16" s="3">
        <v>1.9745863962474131</v>
      </c>
      <c r="E16" s="4">
        <v>15825438</v>
      </c>
      <c r="F16" s="3">
        <v>3.4909523944985477</v>
      </c>
      <c r="G16" s="3">
        <v>1.9061229128354846</v>
      </c>
      <c r="H16" s="3">
        <v>2.2818077477736929</v>
      </c>
    </row>
    <row r="17" spans="1:8" x14ac:dyDescent="0.25">
      <c r="A17" s="2">
        <f t="shared" si="1"/>
        <v>2019</v>
      </c>
      <c r="B17" s="2">
        <v>4</v>
      </c>
      <c r="C17" s="4">
        <v>174136</v>
      </c>
      <c r="D17" s="3">
        <v>2.2248834724619249</v>
      </c>
      <c r="E17" s="4">
        <v>15905931</v>
      </c>
      <c r="F17" s="3">
        <v>3.3000367974693523</v>
      </c>
      <c r="G17" s="3">
        <v>1.8168376061671905</v>
      </c>
      <c r="H17" s="3">
        <v>2.164326552132497</v>
      </c>
    </row>
    <row r="18" spans="1:8" x14ac:dyDescent="0.25">
      <c r="A18" s="2">
        <f t="shared" si="1"/>
        <v>2019</v>
      </c>
      <c r="B18" s="2">
        <v>5</v>
      </c>
      <c r="C18" s="4">
        <v>174664</v>
      </c>
      <c r="D18" s="3">
        <v>2.2724744266115371</v>
      </c>
      <c r="E18" s="4">
        <v>16042643</v>
      </c>
      <c r="F18" s="3">
        <v>3.0905159113017611</v>
      </c>
      <c r="G18" s="3">
        <v>1.7274106039462809</v>
      </c>
      <c r="H18" s="3">
        <v>2.0468296710066496</v>
      </c>
    </row>
    <row r="19" spans="1:8" x14ac:dyDescent="0.25">
      <c r="A19" s="2">
        <f t="shared" si="1"/>
        <v>2019</v>
      </c>
      <c r="B19" s="2">
        <v>6</v>
      </c>
      <c r="C19" s="4">
        <v>180058</v>
      </c>
      <c r="D19" s="3">
        <v>2.1669437525178914</v>
      </c>
      <c r="E19" s="4">
        <v>16157332</v>
      </c>
      <c r="F19" s="3">
        <v>3.0457995588962561</v>
      </c>
      <c r="G19" s="3">
        <v>1.6384097726538764</v>
      </c>
      <c r="H19" s="3">
        <v>1.9301150479790623</v>
      </c>
    </row>
    <row r="20" spans="1:8" x14ac:dyDescent="0.25">
      <c r="A20" s="2">
        <f t="shared" si="1"/>
        <v>2019</v>
      </c>
      <c r="B20" s="2">
        <v>7</v>
      </c>
      <c r="C20" s="4">
        <v>183814</v>
      </c>
      <c r="D20" s="3">
        <v>2.0570876524771187</v>
      </c>
      <c r="E20" s="4">
        <v>16013783</v>
      </c>
      <c r="F20" s="3">
        <v>3.0029821999378425</v>
      </c>
      <c r="G20" s="3">
        <v>1.5504408304254489</v>
      </c>
      <c r="H20" s="3">
        <v>1.8150531048437788</v>
      </c>
    </row>
    <row r="21" spans="1:8" x14ac:dyDescent="0.25">
      <c r="A21" s="2">
        <f t="shared" si="1"/>
        <v>2019</v>
      </c>
      <c r="B21" s="2">
        <v>8</v>
      </c>
      <c r="C21" s="4">
        <v>184324</v>
      </c>
      <c r="D21" s="3">
        <v>5.317167377069798</v>
      </c>
      <c r="E21" s="4">
        <v>15981674</v>
      </c>
      <c r="F21" s="3">
        <v>4.5585979414843214</v>
      </c>
      <c r="G21" s="3">
        <v>1.4641461991450717</v>
      </c>
      <c r="H21" s="3">
        <v>1.702591741485878</v>
      </c>
    </row>
    <row r="22" spans="1:8" x14ac:dyDescent="0.25">
      <c r="A22" s="2">
        <f t="shared" si="1"/>
        <v>2019</v>
      </c>
      <c r="B22" s="2">
        <v>9</v>
      </c>
      <c r="C22" s="4">
        <v>177053</v>
      </c>
      <c r="D22" s="3">
        <v>0.12894104340450685</v>
      </c>
      <c r="E22" s="4">
        <v>15948330</v>
      </c>
      <c r="F22" s="3">
        <v>1.6736469693458433</v>
      </c>
      <c r="G22" s="3">
        <v>1.3802034845039048</v>
      </c>
      <c r="H22" s="3">
        <v>1.5937613528664869</v>
      </c>
    </row>
    <row r="23" spans="1:8" x14ac:dyDescent="0.25">
      <c r="A23" s="2">
        <f t="shared" si="1"/>
        <v>2019</v>
      </c>
      <c r="B23" s="2">
        <v>10</v>
      </c>
      <c r="C23" s="4">
        <v>176260</v>
      </c>
      <c r="D23" s="3">
        <v>2.166680191511805</v>
      </c>
      <c r="E23" s="4">
        <v>15909396</v>
      </c>
      <c r="F23" s="3">
        <v>2.4250815134379211</v>
      </c>
      <c r="G23" s="3">
        <v>1.2995578631082421</v>
      </c>
      <c r="H23" s="3">
        <v>1.4897906677106214</v>
      </c>
    </row>
    <row r="24" spans="1:8" x14ac:dyDescent="0.25">
      <c r="A24" s="2">
        <f t="shared" si="1"/>
        <v>2019</v>
      </c>
      <c r="B24" s="2">
        <v>11</v>
      </c>
      <c r="C24" s="4">
        <v>177863</v>
      </c>
      <c r="D24" s="3">
        <v>2.9859993283383401</v>
      </c>
      <c r="E24" s="4">
        <v>16130674</v>
      </c>
      <c r="F24" s="3">
        <v>3.3217946136941512</v>
      </c>
      <c r="G24" s="3">
        <v>1.2230676183393012</v>
      </c>
      <c r="H24" s="3">
        <v>1.3919139623555532</v>
      </c>
    </row>
    <row r="25" spans="1:8" x14ac:dyDescent="0.25">
      <c r="A25" s="2">
        <f t="shared" si="1"/>
        <v>2019</v>
      </c>
      <c r="B25" s="2">
        <v>12</v>
      </c>
      <c r="C25" s="4">
        <v>174612</v>
      </c>
      <c r="D25" s="3">
        <v>2.1636612565383739</v>
      </c>
      <c r="E25" s="4">
        <v>15980023</v>
      </c>
      <c r="F25" s="3">
        <v>2.1272147929076501</v>
      </c>
      <c r="G25" s="3">
        <v>1.1516512504066614</v>
      </c>
      <c r="H25" s="3">
        <v>1.3014304638917296</v>
      </c>
    </row>
    <row r="26" spans="1:8" x14ac:dyDescent="0.25">
      <c r="A26" s="2">
        <v>2020</v>
      </c>
      <c r="B26" s="2">
        <v>1</v>
      </c>
      <c r="C26" s="4">
        <v>173092</v>
      </c>
      <c r="D26" s="3">
        <v>2.6667299342807649</v>
      </c>
      <c r="E26" s="4">
        <v>15783369</v>
      </c>
      <c r="F26" s="3">
        <v>1.8988259925993844</v>
      </c>
      <c r="G26" s="3">
        <v>1.0863496853330961</v>
      </c>
      <c r="H26" s="3">
        <v>1.2197734188992739</v>
      </c>
    </row>
    <row r="27" spans="1:8" x14ac:dyDescent="0.25">
      <c r="A27" s="2">
        <f>A26</f>
        <v>2020</v>
      </c>
      <c r="B27" s="2">
        <v>2</v>
      </c>
      <c r="C27" s="4">
        <v>175062</v>
      </c>
      <c r="D27" s="3">
        <v>3.3411648032490859</v>
      </c>
      <c r="E27" s="4">
        <v>16003707</v>
      </c>
      <c r="F27" s="3">
        <v>2.6168480661910021</v>
      </c>
      <c r="G27" s="3">
        <v>1.0282741276140264</v>
      </c>
      <c r="H27" s="3">
        <v>1.148433420092269</v>
      </c>
    </row>
    <row r="28" spans="1:8" x14ac:dyDescent="0.25">
      <c r="A28" s="2">
        <f t="shared" ref="A28:A37" si="2">A27</f>
        <v>2020</v>
      </c>
      <c r="B28" s="2">
        <v>3</v>
      </c>
      <c r="C28" s="4">
        <v>167452</v>
      </c>
      <c r="D28" s="3">
        <v>-3.3544186905531403</v>
      </c>
      <c r="E28" s="4">
        <v>15205828</v>
      </c>
      <c r="F28" s="3">
        <v>-3.915278679806522</v>
      </c>
      <c r="G28" s="3">
        <v>0.97864553037327262</v>
      </c>
      <c r="H28" s="3">
        <v>1.0889482166135267</v>
      </c>
    </row>
    <row r="29" spans="1:8" x14ac:dyDescent="0.25">
      <c r="A29" s="2">
        <f t="shared" si="2"/>
        <v>2020</v>
      </c>
      <c r="B29" s="2">
        <v>4</v>
      </c>
      <c r="C29" s="4">
        <v>167032</v>
      </c>
      <c r="D29" s="3">
        <v>-4.0795699912711925</v>
      </c>
      <c r="E29" s="4">
        <v>15176712</v>
      </c>
      <c r="F29" s="3">
        <v>-4.5845728866798163</v>
      </c>
      <c r="G29" s="3">
        <v>0.93884546414268544</v>
      </c>
      <c r="H29" s="3">
        <v>1.0429575308451711</v>
      </c>
    </row>
    <row r="30" spans="1:8" x14ac:dyDescent="0.25">
      <c r="A30" s="2">
        <f t="shared" si="2"/>
        <v>2020</v>
      </c>
      <c r="B30" s="2">
        <v>5</v>
      </c>
      <c r="C30" s="4">
        <v>168302</v>
      </c>
      <c r="D30" s="3">
        <v>-3.6424220217102565</v>
      </c>
      <c r="E30" s="4">
        <v>15342001</v>
      </c>
      <c r="F30" s="3">
        <v>-4.3673726330505485</v>
      </c>
      <c r="G30" s="3">
        <v>0.90995459221655128</v>
      </c>
      <c r="H30" s="3">
        <v>1.0117535694126307</v>
      </c>
    </row>
    <row r="31" spans="1:8" x14ac:dyDescent="0.25">
      <c r="A31" s="2">
        <f t="shared" si="2"/>
        <v>2020</v>
      </c>
      <c r="B31" s="2">
        <v>6</v>
      </c>
      <c r="C31" s="4">
        <v>169521</v>
      </c>
      <c r="D31" s="3">
        <v>-5.8520032433993503</v>
      </c>
      <c r="E31" s="4">
        <v>15224097</v>
      </c>
      <c r="F31" s="3">
        <v>-5.7759226585181285</v>
      </c>
      <c r="G31" s="3">
        <v>0.89270507681586386</v>
      </c>
      <c r="H31" s="3">
        <v>0.99623773821789496</v>
      </c>
    </row>
    <row r="32" spans="1:8" x14ac:dyDescent="0.25">
      <c r="A32" s="2">
        <f t="shared" si="2"/>
        <v>2020</v>
      </c>
      <c r="B32" s="2">
        <v>7</v>
      </c>
      <c r="C32" s="4">
        <v>177463</v>
      </c>
      <c r="D32" s="3">
        <v>-3.4551231135822036</v>
      </c>
      <c r="E32" s="4">
        <v>15401917</v>
      </c>
      <c r="F32" s="3">
        <v>-3.8208710583876426</v>
      </c>
      <c r="G32" s="3">
        <v>0.88751294289676097</v>
      </c>
      <c r="H32" s="3">
        <v>0.99693789273222644</v>
      </c>
    </row>
    <row r="33" spans="1:10" x14ac:dyDescent="0.25">
      <c r="A33" s="2">
        <f t="shared" si="2"/>
        <v>2020</v>
      </c>
      <c r="B33" s="2">
        <v>8</v>
      </c>
      <c r="C33" s="4">
        <v>174900</v>
      </c>
      <c r="D33" s="3">
        <v>-5.1127362687441664</v>
      </c>
      <c r="E33" s="4">
        <v>15318882</v>
      </c>
      <c r="F33" s="3">
        <v>-4.1472000993137526</v>
      </c>
      <c r="G33" s="3">
        <v>0.89432583289314338</v>
      </c>
      <c r="H33" s="3">
        <v>1.0139115995104482</v>
      </c>
    </row>
    <row r="34" spans="1:10" x14ac:dyDescent="0.25">
      <c r="A34" s="2">
        <f t="shared" si="2"/>
        <v>2020</v>
      </c>
      <c r="B34" s="2">
        <v>9</v>
      </c>
      <c r="C34" s="4">
        <v>175114</v>
      </c>
      <c r="D34" s="3">
        <v>-1.0951522990291007</v>
      </c>
      <c r="E34" s="4">
        <v>15574599</v>
      </c>
      <c r="F34" s="3">
        <v>-2.3433864235314905</v>
      </c>
      <c r="G34" s="3">
        <v>0.91278981729054542</v>
      </c>
      <c r="H34" s="3">
        <v>1.0468818550413332</v>
      </c>
    </row>
    <row r="35" spans="1:10" x14ac:dyDescent="0.25">
      <c r="A35" s="2">
        <f t="shared" si="2"/>
        <v>2020</v>
      </c>
      <c r="B35" s="2">
        <v>10</v>
      </c>
      <c r="C35" s="4">
        <v>176562</v>
      </c>
      <c r="D35" s="3">
        <v>0.17133779643707658</v>
      </c>
      <c r="E35" s="4">
        <v>15705980</v>
      </c>
      <c r="F35" s="3">
        <v>-1.2785903374333052</v>
      </c>
      <c r="G35" s="3">
        <v>0.94213380948410996</v>
      </c>
      <c r="H35" s="3">
        <v>1.0952132452790142</v>
      </c>
    </row>
    <row r="36" spans="1:10" x14ac:dyDescent="0.25">
      <c r="A36" s="2">
        <f t="shared" si="2"/>
        <v>2020</v>
      </c>
      <c r="B36" s="2">
        <v>11</v>
      </c>
      <c r="C36" s="4">
        <v>173930</v>
      </c>
      <c r="D36" s="3">
        <v>-2.2112524808419964</v>
      </c>
      <c r="E36" s="4">
        <v>15693614</v>
      </c>
      <c r="F36" s="3">
        <v>-2.7094962058001992</v>
      </c>
      <c r="G36" s="3">
        <v>0.98144728244423529</v>
      </c>
      <c r="H36" s="3">
        <v>1.1580349208805005</v>
      </c>
    </row>
    <row r="37" spans="1:10" x14ac:dyDescent="0.25">
      <c r="A37" s="2">
        <f t="shared" si="2"/>
        <v>2020</v>
      </c>
      <c r="B37" s="2">
        <v>12</v>
      </c>
      <c r="C37" s="4">
        <v>171479</v>
      </c>
      <c r="D37" s="3">
        <v>-1.7942638535724975</v>
      </c>
      <c r="E37" s="4">
        <v>15621494</v>
      </c>
      <c r="F37" s="3">
        <v>-2.2436075342319617</v>
      </c>
      <c r="G37" s="3">
        <v>1.0297661816404138</v>
      </c>
      <c r="H37" s="3">
        <v>1.2343111850317798</v>
      </c>
    </row>
    <row r="38" spans="1:10" x14ac:dyDescent="0.25">
      <c r="A38" s="2">
        <v>2021</v>
      </c>
      <c r="B38" s="2">
        <v>1</v>
      </c>
      <c r="C38" s="4">
        <v>171746</v>
      </c>
      <c r="D38" s="3">
        <v>-0.77762114944653904</v>
      </c>
      <c r="E38" s="4">
        <v>15555300</v>
      </c>
      <c r="F38" s="3">
        <v>-1.4449956786792506</v>
      </c>
      <c r="G38" s="3">
        <v>1.0859047372807984</v>
      </c>
      <c r="H38" s="3">
        <v>1.3227377623683756</v>
      </c>
    </row>
    <row r="39" spans="1:10" x14ac:dyDescent="0.25">
      <c r="A39" s="2">
        <f>A38</f>
        <v>2021</v>
      </c>
      <c r="B39" s="2">
        <v>2</v>
      </c>
      <c r="C39" s="4">
        <v>171762</v>
      </c>
      <c r="D39" s="3">
        <v>-1.8850464406895862</v>
      </c>
      <c r="E39" s="4">
        <v>15560359</v>
      </c>
      <c r="F39" s="3">
        <v>-2.7702831600203592</v>
      </c>
      <c r="G39" s="3">
        <v>1.1484810663766523</v>
      </c>
      <c r="H39" s="3">
        <v>1.4217688553925294</v>
      </c>
      <c r="J39" s="4"/>
    </row>
    <row r="40" spans="1:10" x14ac:dyDescent="0.25">
      <c r="A40" s="2">
        <f>A39</f>
        <v>2021</v>
      </c>
      <c r="B40" s="2">
        <v>3</v>
      </c>
      <c r="C40" s="4">
        <v>172640</v>
      </c>
      <c r="D40" s="3">
        <v>3.0982012755894184</v>
      </c>
      <c r="E40" s="4">
        <v>15505107</v>
      </c>
      <c r="F40" s="3">
        <v>1.9681861454700078</v>
      </c>
      <c r="G40" s="3">
        <v>1.2159838744193265</v>
      </c>
      <c r="H40" s="3">
        <v>1.5296664628952985</v>
      </c>
    </row>
    <row r="41" spans="1:10" x14ac:dyDescent="0.25">
      <c r="A41" s="2">
        <f t="shared" ref="A41:A49" si="3">A40</f>
        <v>2021</v>
      </c>
      <c r="B41" s="2">
        <v>4</v>
      </c>
      <c r="C41" s="4">
        <v>173326</v>
      </c>
      <c r="D41" s="3">
        <v>3.7681402366013694</v>
      </c>
      <c r="E41" s="4">
        <v>15685077</v>
      </c>
      <c r="F41" s="3">
        <v>3.3496385778421622</v>
      </c>
      <c r="G41" s="3">
        <v>1.2866912052677375</v>
      </c>
      <c r="H41" s="3">
        <v>1.6444014689444475</v>
      </c>
    </row>
    <row r="42" spans="1:10" x14ac:dyDescent="0.25">
      <c r="A42" s="2">
        <f t="shared" si="3"/>
        <v>2021</v>
      </c>
      <c r="B42" s="2">
        <v>5</v>
      </c>
      <c r="C42" s="4">
        <v>175359</v>
      </c>
      <c r="D42" s="3">
        <v>4.1930577176741757</v>
      </c>
      <c r="E42" s="4">
        <v>15922573</v>
      </c>
      <c r="F42" s="3">
        <v>3.7841999879937527</v>
      </c>
      <c r="G42" s="3">
        <v>1.3590118123225494</v>
      </c>
      <c r="H42" s="3">
        <v>1.7639752103634758</v>
      </c>
    </row>
    <row r="43" spans="1:10" x14ac:dyDescent="0.25">
      <c r="A43" s="2">
        <f t="shared" si="3"/>
        <v>2021</v>
      </c>
      <c r="B43" s="2">
        <v>6</v>
      </c>
      <c r="C43" s="4">
        <v>178940</v>
      </c>
      <c r="D43" s="3">
        <v>5.5562437692085354</v>
      </c>
      <c r="E43" s="4">
        <v>15954053</v>
      </c>
      <c r="F43" s="3">
        <v>4.794740863776692</v>
      </c>
      <c r="G43" s="3">
        <v>1.4315267718338249</v>
      </c>
      <c r="H43" s="3">
        <v>1.8865074432195565</v>
      </c>
    </row>
    <row r="44" spans="1:10" x14ac:dyDescent="0.25">
      <c r="A44" s="2">
        <f t="shared" si="3"/>
        <v>2021</v>
      </c>
      <c r="B44" s="2">
        <v>7</v>
      </c>
      <c r="C44" s="4">
        <v>186361</v>
      </c>
      <c r="D44" s="3">
        <v>5.0140029189183144</v>
      </c>
      <c r="E44" s="4">
        <v>16212122</v>
      </c>
      <c r="F44" s="3">
        <v>5.2604166091792415</v>
      </c>
      <c r="G44" s="3">
        <v>1.5030139687950537</v>
      </c>
      <c r="H44" s="3">
        <v>2.0102582169671979</v>
      </c>
    </row>
    <row r="45" spans="1:10" x14ac:dyDescent="0.25">
      <c r="A45" s="2">
        <f t="shared" si="3"/>
        <v>2021</v>
      </c>
      <c r="B45" s="2">
        <v>8</v>
      </c>
      <c r="C45" s="4">
        <v>180598</v>
      </c>
      <c r="D45" s="3">
        <v>3.2578616352201273</v>
      </c>
      <c r="E45" s="4">
        <v>15872765</v>
      </c>
      <c r="F45" s="3">
        <v>3.6156881422547693</v>
      </c>
      <c r="G45" s="3">
        <v>1.5725377268800989</v>
      </c>
      <c r="H45" s="3">
        <v>2.133689541715114</v>
      </c>
    </row>
    <row r="46" spans="1:10" x14ac:dyDescent="0.25">
      <c r="A46" s="2">
        <f t="shared" si="3"/>
        <v>2021</v>
      </c>
      <c r="B46" s="2">
        <v>9</v>
      </c>
      <c r="C46" s="4">
        <v>179844</v>
      </c>
      <c r="D46" s="3">
        <v>2.7010975707253637</v>
      </c>
      <c r="E46" s="4">
        <v>16119328</v>
      </c>
      <c r="F46" s="3">
        <v>3.4975475131012956</v>
      </c>
      <c r="G46" s="3">
        <v>1.6394061884399156</v>
      </c>
      <c r="H46" s="3">
        <v>2.2554891330159226</v>
      </c>
    </row>
    <row r="47" spans="1:10" x14ac:dyDescent="0.25">
      <c r="A47" s="2">
        <f t="shared" si="3"/>
        <v>2021</v>
      </c>
      <c r="B47" s="2">
        <v>10</v>
      </c>
      <c r="C47" s="4">
        <v>180867</v>
      </c>
      <c r="D47" s="3">
        <v>2.4382369932375081</v>
      </c>
      <c r="E47" s="4">
        <v>16360164</v>
      </c>
      <c r="F47" s="3">
        <v>4.1651905834592995</v>
      </c>
      <c r="G47" s="3">
        <v>1.7030445322079821</v>
      </c>
      <c r="H47" s="3">
        <v>2.3744476229917226</v>
      </c>
    </row>
    <row r="48" spans="1:10" x14ac:dyDescent="0.25">
      <c r="A48" s="2">
        <f t="shared" si="3"/>
        <v>2021</v>
      </c>
      <c r="B48" s="2">
        <v>11</v>
      </c>
      <c r="C48" s="4">
        <v>179565</v>
      </c>
      <c r="D48" s="3">
        <v>3.2398091186109257</v>
      </c>
      <c r="E48" s="4">
        <v>16391596</v>
      </c>
      <c r="F48" s="3">
        <v>4.4475542727124617</v>
      </c>
      <c r="G48" s="3">
        <v>1.7629516654859911</v>
      </c>
      <c r="H48" s="3">
        <v>2.4894418978187858</v>
      </c>
    </row>
    <row r="49" spans="1:8" x14ac:dyDescent="0.25">
      <c r="A49" s="2">
        <f t="shared" si="3"/>
        <v>2021</v>
      </c>
      <c r="B49" s="2">
        <v>12</v>
      </c>
      <c r="C49" s="4">
        <v>177710</v>
      </c>
      <c r="D49" s="3">
        <v>3.633681092145391</v>
      </c>
      <c r="E49" s="4">
        <v>16332278</v>
      </c>
      <c r="F49" s="3">
        <v>4.5500385558513212</v>
      </c>
      <c r="G49" s="3">
        <v>1.8186775506076513</v>
      </c>
      <c r="H49" s="3">
        <v>2.5994732008234163</v>
      </c>
    </row>
    <row r="50" spans="1:8" x14ac:dyDescent="0.25">
      <c r="A50" s="2">
        <v>2022</v>
      </c>
      <c r="B50" s="2">
        <v>1</v>
      </c>
      <c r="C50" s="4">
        <v>176940</v>
      </c>
      <c r="D50" s="3">
        <v>3.0242334610413035</v>
      </c>
      <c r="E50" s="4">
        <v>16213478</v>
      </c>
      <c r="F50" s="3">
        <v>4.2312137985124121</v>
      </c>
      <c r="G50" s="3">
        <v>1.8698747094520272</v>
      </c>
      <c r="H50" s="3">
        <v>2.7036787553579527</v>
      </c>
    </row>
    <row r="51" spans="1:8" x14ac:dyDescent="0.25">
      <c r="A51" s="2">
        <f>A50</f>
        <v>2022</v>
      </c>
      <c r="B51" s="2">
        <v>2</v>
      </c>
      <c r="C51" s="4">
        <v>177467</v>
      </c>
      <c r="D51" s="3">
        <v>3.3214564339027364</v>
      </c>
      <c r="E51" s="4">
        <v>16333771</v>
      </c>
      <c r="F51" s="3">
        <v>4.9703994618633063</v>
      </c>
      <c r="G51" s="3">
        <v>1.9163217058107898</v>
      </c>
      <c r="H51" s="3">
        <v>2.8013312407021655</v>
      </c>
    </row>
    <row r="52" spans="1:8" x14ac:dyDescent="0.25">
      <c r="A52" s="2">
        <f t="shared" ref="A52:A61" si="4">A51</f>
        <v>2022</v>
      </c>
      <c r="B52" s="2">
        <v>3</v>
      </c>
      <c r="C52" s="4">
        <v>179411</v>
      </c>
      <c r="D52" s="3">
        <v>3.9220342910101902</v>
      </c>
      <c r="E52" s="4">
        <v>16434195</v>
      </c>
      <c r="F52" s="3">
        <v>5.9921418149516903</v>
      </c>
      <c r="G52" s="3">
        <v>1.957877267277804</v>
      </c>
      <c r="H52" s="3">
        <v>2.8918094149582672</v>
      </c>
    </row>
    <row r="53" spans="1:8" x14ac:dyDescent="0.25">
      <c r="A53" s="2">
        <f t="shared" si="4"/>
        <v>2022</v>
      </c>
      <c r="B53" s="2">
        <v>4</v>
      </c>
      <c r="C53" s="4">
        <v>182454</v>
      </c>
      <c r="D53" s="3">
        <v>5.2663766543969093</v>
      </c>
      <c r="E53" s="4">
        <v>16748615</v>
      </c>
      <c r="F53" s="3">
        <v>6.7805723873717749</v>
      </c>
      <c r="G53" s="3">
        <v>1.9944977002474968</v>
      </c>
      <c r="H53" s="3">
        <v>2.9746426659660505</v>
      </c>
    </row>
    <row r="54" spans="1:8" x14ac:dyDescent="0.25">
      <c r="A54" s="2">
        <f t="shared" si="4"/>
        <v>2022</v>
      </c>
      <c r="B54" s="2">
        <v>5</v>
      </c>
      <c r="C54" s="4">
        <v>182167</v>
      </c>
      <c r="D54" s="3">
        <v>3.8823214092233549</v>
      </c>
      <c r="E54" s="4">
        <v>16819798</v>
      </c>
      <c r="F54" s="3">
        <v>5.6349247072065456</v>
      </c>
      <c r="G54" s="3">
        <v>2.0262757109076102</v>
      </c>
      <c r="H54" s="3">
        <v>3.0495756824264193</v>
      </c>
    </row>
    <row r="55" spans="1:8" x14ac:dyDescent="0.25">
      <c r="A55" s="2">
        <f t="shared" si="4"/>
        <v>2022</v>
      </c>
      <c r="B55" s="2">
        <v>6</v>
      </c>
      <c r="C55" s="4">
        <v>183927</v>
      </c>
      <c r="D55" s="3">
        <v>2.786967698669951</v>
      </c>
      <c r="E55" s="4">
        <v>16742682</v>
      </c>
      <c r="F55" s="3">
        <v>4.943126364190964</v>
      </c>
      <c r="G55" s="3">
        <v>2.0535312192621467</v>
      </c>
      <c r="H55" s="3">
        <v>3.1166174537153752</v>
      </c>
    </row>
    <row r="56" spans="1:8" x14ac:dyDescent="0.25">
      <c r="A56" s="2">
        <f t="shared" si="4"/>
        <v>2022</v>
      </c>
      <c r="B56" s="2">
        <v>7</v>
      </c>
      <c r="C56" s="4">
        <v>190330</v>
      </c>
      <c r="D56" s="3">
        <v>2.1297374450663042</v>
      </c>
      <c r="E56" s="4">
        <v>16923945</v>
      </c>
      <c r="F56" s="3">
        <v>4.390683711854626</v>
      </c>
      <c r="G56" s="3">
        <v>2.0767130373774916</v>
      </c>
      <c r="H56" s="3">
        <v>3.1759565073356408</v>
      </c>
    </row>
    <row r="57" spans="1:8" x14ac:dyDescent="0.25">
      <c r="A57" s="2">
        <f t="shared" si="4"/>
        <v>2022</v>
      </c>
      <c r="B57" s="2">
        <v>8</v>
      </c>
      <c r="C57" s="4">
        <v>183633</v>
      </c>
      <c r="D57" s="3">
        <v>1.6805280235661524</v>
      </c>
      <c r="E57" s="4">
        <v>16533680</v>
      </c>
      <c r="F57" s="3">
        <v>4.1638303093380458</v>
      </c>
      <c r="G57" s="3">
        <v>2.0963209104088771</v>
      </c>
      <c r="H57" s="3">
        <v>3.2279082116864983</v>
      </c>
    </row>
    <row r="58" spans="1:8" x14ac:dyDescent="0.25">
      <c r="A58" s="2">
        <f t="shared" si="4"/>
        <v>2022</v>
      </c>
      <c r="B58" s="2">
        <v>9</v>
      </c>
      <c r="C58" s="4">
        <v>182505</v>
      </c>
      <c r="D58" s="3">
        <v>1.479615666911327</v>
      </c>
      <c r="E58" s="4">
        <v>16721596</v>
      </c>
      <c r="F58" s="3">
        <v>3.7363096029809695</v>
      </c>
      <c r="G58" s="3">
        <v>2.1128582657620703</v>
      </c>
      <c r="H58" s="3">
        <v>3.2728722912230994</v>
      </c>
    </row>
    <row r="59" spans="1:8" x14ac:dyDescent="0.25">
      <c r="A59" s="2">
        <f t="shared" si="4"/>
        <v>2022</v>
      </c>
      <c r="B59" s="2">
        <v>10</v>
      </c>
      <c r="C59" s="4">
        <v>182836</v>
      </c>
      <c r="D59" s="3">
        <v>1.088645247612896</v>
      </c>
      <c r="E59" s="4">
        <v>16805285</v>
      </c>
      <c r="F59" s="3">
        <v>2.7207612344228416</v>
      </c>
      <c r="G59" s="3">
        <v>2.1267996563368068</v>
      </c>
      <c r="H59" s="3">
        <v>3.311313464990711</v>
      </c>
    </row>
    <row r="60" spans="1:8" x14ac:dyDescent="0.25">
      <c r="A60" s="2">
        <f t="shared" si="4"/>
        <v>2022</v>
      </c>
      <c r="B60" s="2">
        <v>11</v>
      </c>
      <c r="C60" s="4">
        <v>182332</v>
      </c>
      <c r="D60" s="3">
        <v>1.5409461754796405</v>
      </c>
      <c r="E60" s="4">
        <v>16902073</v>
      </c>
      <c r="F60" s="3">
        <v>3.1142605027600689</v>
      </c>
      <c r="G60" s="3">
        <v>2.1385756598523469</v>
      </c>
      <c r="H60" s="3">
        <v>3.3437286351812494</v>
      </c>
    </row>
    <row r="61" spans="1:8" x14ac:dyDescent="0.25">
      <c r="A61" s="2">
        <f t="shared" si="4"/>
        <v>2022</v>
      </c>
      <c r="B61" s="2">
        <v>12</v>
      </c>
      <c r="C61" s="4">
        <v>180480</v>
      </c>
      <c r="D61" s="3">
        <v>1.558719261718533</v>
      </c>
      <c r="E61" s="4">
        <v>16821852</v>
      </c>
      <c r="F61" s="3">
        <v>2.9975855174642518</v>
      </c>
      <c r="G61" s="3">
        <v>2.1485447599717893</v>
      </c>
      <c r="H61" s="3">
        <v>3.3705736934150634</v>
      </c>
    </row>
    <row r="62" spans="1:8" x14ac:dyDescent="0.25">
      <c r="A62" s="2">
        <v>2023</v>
      </c>
      <c r="B62" s="2">
        <v>1</v>
      </c>
      <c r="C62" s="4">
        <v>178822</v>
      </c>
      <c r="D62" s="3">
        <v>1.0636373912060515</v>
      </c>
      <c r="E62" s="4">
        <v>16703008</v>
      </c>
      <c r="F62" s="3">
        <v>3.0192781585789197</v>
      </c>
      <c r="G62" s="3">
        <v>2.1570239383107066</v>
      </c>
      <c r="H62" s="3">
        <v>3.3922885960255282</v>
      </c>
    </row>
    <row r="63" spans="1:8" x14ac:dyDescent="0.25">
      <c r="A63" s="2">
        <f>A62</f>
        <v>2023</v>
      </c>
      <c r="B63" s="2">
        <v>2</v>
      </c>
      <c r="C63" s="4">
        <v>179873</v>
      </c>
      <c r="D63" s="3">
        <v>1.3557450117486658</v>
      </c>
      <c r="E63" s="4">
        <v>16792269</v>
      </c>
      <c r="F63" s="3">
        <v>2.8070553946176968</v>
      </c>
      <c r="G63" s="3">
        <v>2.164289216380626</v>
      </c>
      <c r="H63" s="3">
        <v>3.4092873973893556</v>
      </c>
    </row>
    <row r="64" spans="1:8" x14ac:dyDescent="0.25">
      <c r="A64" s="2">
        <f t="shared" ref="A64:A73" si="5">A63</f>
        <v>2023</v>
      </c>
      <c r="B64" s="2">
        <v>3</v>
      </c>
      <c r="C64" s="4">
        <v>183592</v>
      </c>
      <c r="D64" s="3">
        <v>2.3304033754897979</v>
      </c>
      <c r="E64" s="4">
        <v>17019511</v>
      </c>
      <c r="F64" s="3">
        <v>3.5615739012467618</v>
      </c>
      <c r="G64" s="3">
        <v>2.1705406860717478</v>
      </c>
      <c r="H64" s="3">
        <v>3.4219582483806565</v>
      </c>
    </row>
    <row r="65" spans="1:8" x14ac:dyDescent="0.25">
      <c r="A65" s="2">
        <f t="shared" si="5"/>
        <v>2023</v>
      </c>
      <c r="B65" s="2">
        <v>4</v>
      </c>
      <c r="C65" s="4">
        <v>186506</v>
      </c>
      <c r="D65" s="3">
        <v>2.2208337443958559</v>
      </c>
      <c r="E65" s="4">
        <v>17326729</v>
      </c>
      <c r="F65" s="3">
        <v>3.4517122759105678</v>
      </c>
      <c r="G65" s="3">
        <v>2.1759222903711728</v>
      </c>
      <c r="H65" s="3">
        <v>3.4306474782066831</v>
      </c>
    </row>
    <row r="66" spans="1:8" x14ac:dyDescent="0.25">
      <c r="A66" s="2">
        <f t="shared" si="5"/>
        <v>2023</v>
      </c>
      <c r="B66" s="2">
        <v>5</v>
      </c>
      <c r="C66" s="4">
        <v>186262</v>
      </c>
      <c r="D66" s="3">
        <v>2.2479373322281226</v>
      </c>
      <c r="E66" s="4">
        <v>17362461</v>
      </c>
      <c r="F66" s="3">
        <v>3.2263348228082078</v>
      </c>
      <c r="G66" s="3">
        <v>2.1805890738416558</v>
      </c>
      <c r="H66" s="3">
        <v>3.4357111116061358</v>
      </c>
    </row>
    <row r="67" spans="1:8" x14ac:dyDescent="0.25">
      <c r="A67" s="2">
        <f t="shared" si="5"/>
        <v>2023</v>
      </c>
      <c r="B67" s="2">
        <v>6</v>
      </c>
      <c r="C67" s="4">
        <v>188555</v>
      </c>
      <c r="D67" s="3">
        <v>2.5162156725222484</v>
      </c>
      <c r="E67" s="4">
        <v>17245949</v>
      </c>
      <c r="F67" s="3">
        <v>3.0058923653928371</v>
      </c>
      <c r="G67" s="3">
        <v>2.184699199896925</v>
      </c>
      <c r="H67" s="3">
        <v>3.4375066361508888</v>
      </c>
    </row>
    <row r="68" spans="1:8" x14ac:dyDescent="0.25">
      <c r="A68" s="2">
        <f t="shared" si="5"/>
        <v>2023</v>
      </c>
      <c r="B68" s="2">
        <v>7</v>
      </c>
      <c r="C68" s="4">
        <v>193771</v>
      </c>
      <c r="D68" s="3">
        <v>1.8079125728996948</v>
      </c>
      <c r="E68" s="4">
        <v>17338131</v>
      </c>
      <c r="F68" s="3">
        <v>2.4473371899991436</v>
      </c>
      <c r="G68" s="3">
        <v>2.188415508913097</v>
      </c>
      <c r="H68" s="3">
        <v>3.4363769993927606</v>
      </c>
    </row>
    <row r="69" spans="1:8" x14ac:dyDescent="0.25">
      <c r="A69" s="2">
        <f t="shared" si="5"/>
        <v>2023</v>
      </c>
      <c r="B69" s="2">
        <v>8</v>
      </c>
      <c r="C69" s="4">
        <v>187746</v>
      </c>
      <c r="D69" s="3">
        <v>2.2397935011680969</v>
      </c>
      <c r="E69" s="4">
        <v>17091034</v>
      </c>
      <c r="F69" s="3">
        <v>3.3710220592148898</v>
      </c>
      <c r="G69" s="3">
        <v>2.1919238632435536</v>
      </c>
      <c r="H69" s="3">
        <v>3.4326351756703235</v>
      </c>
    </row>
    <row r="70" spans="1:8" x14ac:dyDescent="0.25">
      <c r="A70" s="2">
        <f t="shared" si="5"/>
        <v>2023</v>
      </c>
      <c r="B70" s="2">
        <v>9</v>
      </c>
      <c r="C70" s="4">
        <v>186999</v>
      </c>
      <c r="D70" s="3">
        <v>2.4623982904578012</v>
      </c>
      <c r="E70" s="4">
        <v>17446005</v>
      </c>
      <c r="F70" s="3">
        <v>4.3321761870098952</v>
      </c>
      <c r="G70" s="3">
        <v>2.1953837014266764</v>
      </c>
      <c r="H70" s="3">
        <v>3.4265254560020524</v>
      </c>
    </row>
    <row r="71" spans="1:8" x14ac:dyDescent="0.25">
      <c r="A71" s="2">
        <f t="shared" si="5"/>
        <v>2023</v>
      </c>
      <c r="B71" s="2">
        <v>10</v>
      </c>
      <c r="C71" s="4">
        <v>185103</v>
      </c>
      <c r="D71" s="3">
        <v>1.2399089894769011</v>
      </c>
      <c r="E71" s="4">
        <v>17311445</v>
      </c>
      <c r="F71" s="3">
        <v>3.0119096462809081</v>
      </c>
      <c r="G71" s="3">
        <v>2.1989577862812579</v>
      </c>
      <c r="H71" s="3">
        <v>3.4182878527177798</v>
      </c>
    </row>
    <row r="72" spans="1:8" x14ac:dyDescent="0.25">
      <c r="A72" s="2">
        <f t="shared" si="5"/>
        <v>2023</v>
      </c>
      <c r="B72" s="2">
        <v>11</v>
      </c>
      <c r="C72" s="4">
        <v>184899</v>
      </c>
      <c r="D72" s="3">
        <v>1.4078713555492284</v>
      </c>
      <c r="E72" s="4">
        <v>17410857</v>
      </c>
      <c r="F72" s="3">
        <v>3.0101869752899635</v>
      </c>
      <c r="G72" s="3">
        <v>2.2028274233058842</v>
      </c>
      <c r="H72" s="3">
        <v>3.4082252705592131</v>
      </c>
    </row>
    <row r="73" spans="1:8" x14ac:dyDescent="0.25">
      <c r="A73" s="2">
        <f t="shared" si="5"/>
        <v>2023</v>
      </c>
      <c r="B73" s="2">
        <v>12</v>
      </c>
      <c r="C73" s="4">
        <v>184531</v>
      </c>
      <c r="D73" s="3">
        <v>2.244570035460991</v>
      </c>
      <c r="E73" s="4">
        <v>17379529</v>
      </c>
      <c r="F73" s="3">
        <v>3.3151938324032404</v>
      </c>
      <c r="G73" s="3">
        <v>2.2071073173882527</v>
      </c>
      <c r="H73" s="3">
        <v>3.39661239355928</v>
      </c>
    </row>
    <row r="74" spans="1:8" x14ac:dyDescent="0.25">
      <c r="A74" s="2">
        <v>2024</v>
      </c>
      <c r="B74" s="2">
        <v>1</v>
      </c>
      <c r="C74" s="4">
        <v>181943</v>
      </c>
      <c r="D74" s="3">
        <v>1.7453109796333743</v>
      </c>
      <c r="E74" s="4">
        <v>17186413</v>
      </c>
      <c r="F74" s="3">
        <v>2.8941194304642703</v>
      </c>
      <c r="G74" s="3">
        <v>2.2118569681335778</v>
      </c>
      <c r="H74" s="3">
        <v>3.3836962642026251</v>
      </c>
    </row>
    <row r="75" spans="1:8" x14ac:dyDescent="0.25">
      <c r="A75" s="2">
        <f>A74</f>
        <v>2024</v>
      </c>
      <c r="B75" s="2">
        <v>2</v>
      </c>
      <c r="C75" s="4">
        <v>183098</v>
      </c>
      <c r="D75" s="3">
        <v>1.7929316795739281</v>
      </c>
      <c r="E75" s="4">
        <v>17328746</v>
      </c>
      <c r="F75" s="3">
        <v>3.1947856480860404</v>
      </c>
      <c r="G75" s="3">
        <v>2.2171384767247169</v>
      </c>
      <c r="H75" s="3">
        <v>3.3697182709071463</v>
      </c>
    </row>
    <row r="76" spans="1:8" x14ac:dyDescent="0.25">
      <c r="A76" s="2">
        <f t="shared" ref="A76:A85" si="6">A75</f>
        <v>2024</v>
      </c>
      <c r="B76" s="2">
        <v>3</v>
      </c>
      <c r="C76" s="4">
        <v>187364</v>
      </c>
      <c r="D76" s="3">
        <v>2.0545557540633475</v>
      </c>
      <c r="E76" s="4">
        <v>17586640</v>
      </c>
      <c r="F76" s="3">
        <v>3.3322285228994053</v>
      </c>
      <c r="G76" s="3">
        <v>2.2229815453175492</v>
      </c>
      <c r="H76" s="3">
        <v>3.3548858036995095</v>
      </c>
    </row>
    <row r="77" spans="1:8" x14ac:dyDescent="0.25">
      <c r="A77" s="2">
        <f t="shared" si="6"/>
        <v>2024</v>
      </c>
      <c r="B77" s="2">
        <v>4</v>
      </c>
      <c r="C77" s="4">
        <v>188060</v>
      </c>
      <c r="D77" s="3">
        <v>0.83321716191435691</v>
      </c>
      <c r="E77" s="4">
        <v>17707148</v>
      </c>
      <c r="F77" s="3">
        <v>2.1955615511733306</v>
      </c>
      <c r="G77" s="3">
        <v>2.2293864172625963</v>
      </c>
      <c r="H77" s="3">
        <v>3.3393941045075746</v>
      </c>
    </row>
    <row r="78" spans="1:8" x14ac:dyDescent="0.25">
      <c r="A78" s="2">
        <f t="shared" si="6"/>
        <v>2024</v>
      </c>
      <c r="B78" s="2">
        <v>5</v>
      </c>
      <c r="C78" s="4">
        <v>189541</v>
      </c>
      <c r="D78" s="3">
        <v>1.7604234894933013</v>
      </c>
      <c r="E78" s="4">
        <v>17833584</v>
      </c>
      <c r="F78" s="3">
        <v>2.7134574989110094</v>
      </c>
      <c r="G78" s="3">
        <v>2.2363416396748761</v>
      </c>
      <c r="H78" s="3">
        <v>3.3234368418369233</v>
      </c>
    </row>
    <row r="79" spans="1:8" x14ac:dyDescent="0.25">
      <c r="A79" s="2">
        <f t="shared" si="6"/>
        <v>2024</v>
      </c>
      <c r="B79" s="2">
        <v>6</v>
      </c>
      <c r="C79" s="4">
        <v>193517</v>
      </c>
      <c r="D79" s="3">
        <v>2.6315929039272268</v>
      </c>
      <c r="E79" s="4">
        <v>17920302</v>
      </c>
      <c r="F79" s="3">
        <v>3.9102110298482318</v>
      </c>
      <c r="G79" s="3">
        <v>2.243738803471119</v>
      </c>
      <c r="H79" s="3">
        <v>3.3071282513769349</v>
      </c>
    </row>
    <row r="80" spans="1:8" x14ac:dyDescent="0.25">
      <c r="A80" s="2">
        <f t="shared" si="6"/>
        <v>2024</v>
      </c>
      <c r="B80" s="2">
        <v>7</v>
      </c>
      <c r="C80" s="4">
        <v>195946</v>
      </c>
      <c r="D80" s="3">
        <v>1.1224589850906463</v>
      </c>
      <c r="E80" s="4">
        <v>17786059</v>
      </c>
      <c r="F80" s="3">
        <v>2.5834849211832545</v>
      </c>
      <c r="G80" s="3">
        <v>2.2514364496965151</v>
      </c>
      <c r="H80" s="3">
        <v>3.2905402091403966</v>
      </c>
    </row>
    <row r="81" spans="1:8" x14ac:dyDescent="0.25">
      <c r="A81" s="2">
        <f t="shared" si="6"/>
        <v>2024</v>
      </c>
      <c r="B81" s="2">
        <v>8</v>
      </c>
      <c r="C81" s="4">
        <v>197392</v>
      </c>
      <c r="D81" s="3">
        <v>5.1377925495083687</v>
      </c>
      <c r="E81" s="4">
        <v>17740102</v>
      </c>
      <c r="F81" s="3">
        <v>3.7977105422644319</v>
      </c>
      <c r="G81" s="3">
        <v>2.2593200537087865</v>
      </c>
      <c r="H81" s="3">
        <v>3.2737864718886009</v>
      </c>
    </row>
    <row r="82" spans="1:8" x14ac:dyDescent="0.25">
      <c r="A82" s="2">
        <f t="shared" si="6"/>
        <v>2024</v>
      </c>
      <c r="B82" s="2">
        <v>9</v>
      </c>
      <c r="C82" s="4">
        <v>191051</v>
      </c>
      <c r="D82" s="3">
        <v>2.1668565072540558</v>
      </c>
      <c r="E82" s="4">
        <v>17760376</v>
      </c>
      <c r="F82" s="3">
        <v>1.801965550279272</v>
      </c>
      <c r="G82" s="3">
        <v>2.2671966896528359</v>
      </c>
      <c r="H82" s="3">
        <v>3.2569316953211773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2">
        <v>1</v>
      </c>
      <c r="C2" s="4">
        <v>24374.652219999989</v>
      </c>
      <c r="D2" s="3">
        <v>16.587282102626645</v>
      </c>
      <c r="E2" s="3">
        <v>26.165122941440117</v>
      </c>
      <c r="F2" s="4">
        <v>-3935409.4666199572</v>
      </c>
      <c r="G2" s="3">
        <v>-25.541732308481141</v>
      </c>
      <c r="H2" s="3">
        <v>-29.932302544429433</v>
      </c>
    </row>
    <row r="3" spans="1:8" x14ac:dyDescent="0.25">
      <c r="A3" s="2">
        <f>A2</f>
        <v>2018</v>
      </c>
      <c r="B3" s="2">
        <v>2</v>
      </c>
      <c r="C3" s="4">
        <v>9043.8540499999945</v>
      </c>
      <c r="D3" s="3">
        <v>-41.217389237885897</v>
      </c>
      <c r="E3" s="3">
        <v>32.137617781463987</v>
      </c>
      <c r="F3" s="4">
        <v>-2167323.34766002</v>
      </c>
      <c r="G3" s="3">
        <v>16.832987946207229</v>
      </c>
      <c r="H3" s="3">
        <v>-27.745222269076972</v>
      </c>
    </row>
    <row r="4" spans="1:8" x14ac:dyDescent="0.25">
      <c r="A4" s="2">
        <f t="shared" ref="A4:A13" si="0">A3</f>
        <v>2018</v>
      </c>
      <c r="B4" s="2">
        <v>3</v>
      </c>
      <c r="C4" s="4">
        <v>24460.740620000026</v>
      </c>
      <c r="D4" s="3">
        <v>-47.539085789557625</v>
      </c>
      <c r="E4" s="3">
        <v>38.075389478639451</v>
      </c>
      <c r="F4" s="4">
        <v>-830631.0681200102</v>
      </c>
      <c r="G4" s="3">
        <v>43.051118594440787</v>
      </c>
      <c r="H4" s="3">
        <v>-25.638231824954953</v>
      </c>
    </row>
    <row r="5" spans="1:8" x14ac:dyDescent="0.25">
      <c r="A5" s="2">
        <f t="shared" si="0"/>
        <v>2018</v>
      </c>
      <c r="B5" s="2">
        <v>4</v>
      </c>
      <c r="C5" s="4">
        <v>37561.584700000007</v>
      </c>
      <c r="D5" s="3">
        <v>-14.799249636711313</v>
      </c>
      <c r="E5" s="3">
        <v>43.96343470711097</v>
      </c>
      <c r="F5" s="4">
        <v>-3050045.2551700287</v>
      </c>
      <c r="G5" s="3">
        <v>-154.41862935469706</v>
      </c>
      <c r="H5" s="3">
        <v>-23.615304837491241</v>
      </c>
    </row>
    <row r="6" spans="1:8" x14ac:dyDescent="0.25">
      <c r="A6" s="2">
        <f t="shared" si="0"/>
        <v>2018</v>
      </c>
      <c r="B6" s="2">
        <v>5</v>
      </c>
      <c r="C6" s="4">
        <v>28242.084310000006</v>
      </c>
      <c r="D6" s="3">
        <v>-38.28829042121906</v>
      </c>
      <c r="E6" s="3">
        <v>49.780804691351598</v>
      </c>
      <c r="F6" s="4">
        <v>-2153627.8991499878</v>
      </c>
      <c r="G6" s="3">
        <v>-50.49349027017329</v>
      </c>
      <c r="H6" s="3">
        <v>-21.67564483833457</v>
      </c>
    </row>
    <row r="7" spans="1:8" x14ac:dyDescent="0.25">
      <c r="A7" s="2">
        <f t="shared" si="0"/>
        <v>2018</v>
      </c>
      <c r="B7" s="2">
        <v>6</v>
      </c>
      <c r="C7" s="4">
        <v>33300.018689999997</v>
      </c>
      <c r="D7" s="3">
        <v>-52.112848642199005</v>
      </c>
      <c r="E7" s="3">
        <v>55.502469913866065</v>
      </c>
      <c r="F7" s="4">
        <v>-2448239.9071199074</v>
      </c>
      <c r="G7" s="3">
        <v>-94.422771099617108</v>
      </c>
      <c r="H7" s="3">
        <v>-19.827538923336256</v>
      </c>
    </row>
    <row r="8" spans="1:8" x14ac:dyDescent="0.25">
      <c r="A8" s="2">
        <f t="shared" si="0"/>
        <v>2018</v>
      </c>
      <c r="B8" s="2">
        <v>7</v>
      </c>
      <c r="C8" s="4">
        <v>136491.34581999999</v>
      </c>
      <c r="D8" s="3">
        <v>751.33329595504131</v>
      </c>
      <c r="E8" s="3">
        <v>61.097284947776281</v>
      </c>
      <c r="F8" s="4">
        <v>-3247651.5109099932</v>
      </c>
      <c r="G8" s="3">
        <v>-54.743030231258608</v>
      </c>
      <c r="H8" s="3">
        <v>-18.081275427613715</v>
      </c>
    </row>
    <row r="9" spans="1:8" x14ac:dyDescent="0.25">
      <c r="A9" s="2">
        <f t="shared" si="0"/>
        <v>2018</v>
      </c>
      <c r="B9" s="2">
        <v>8</v>
      </c>
      <c r="C9" s="4">
        <v>27822.021329999989</v>
      </c>
      <c r="D9" s="3">
        <v>124.85032608521396</v>
      </c>
      <c r="E9" s="3">
        <v>66.526631080193312</v>
      </c>
      <c r="F9" s="4">
        <v>-3057279.4193600118</v>
      </c>
      <c r="G9" s="3">
        <v>5.2501494097017547</v>
      </c>
      <c r="H9" s="3">
        <v>-16.452322910741046</v>
      </c>
    </row>
    <row r="10" spans="1:8" x14ac:dyDescent="0.25">
      <c r="A10" s="2">
        <f t="shared" si="0"/>
        <v>2018</v>
      </c>
      <c r="B10" s="2">
        <v>9</v>
      </c>
      <c r="C10" s="4">
        <v>35618.796199999982</v>
      </c>
      <c r="D10" s="3">
        <v>74.182980005822259</v>
      </c>
      <c r="E10" s="3">
        <v>71.799822654548151</v>
      </c>
      <c r="F10" s="4">
        <v>-3297072.2245900929</v>
      </c>
      <c r="G10" s="3">
        <v>-53.515841663614481</v>
      </c>
      <c r="H10" s="3">
        <v>-14.958695887487044</v>
      </c>
    </row>
    <row r="11" spans="1:8" x14ac:dyDescent="0.25">
      <c r="A11" s="2">
        <f t="shared" si="0"/>
        <v>2018</v>
      </c>
      <c r="B11" s="2">
        <v>10</v>
      </c>
      <c r="C11" s="4">
        <v>49835.884450000012</v>
      </c>
      <c r="D11" s="3">
        <v>146.95771324044594</v>
      </c>
      <c r="E11" s="3">
        <v>76.930224270869388</v>
      </c>
      <c r="F11" s="4">
        <v>-3836527.2150799856</v>
      </c>
      <c r="G11" s="3">
        <v>-52.766638529803842</v>
      </c>
      <c r="H11" s="3">
        <v>-13.616901756487144</v>
      </c>
    </row>
    <row r="12" spans="1:8" x14ac:dyDescent="0.25">
      <c r="A12" s="2">
        <f t="shared" si="0"/>
        <v>2018</v>
      </c>
      <c r="B12" s="2">
        <v>11</v>
      </c>
      <c r="C12" s="4">
        <v>54867.938409999973</v>
      </c>
      <c r="D12" s="3">
        <v>70.216170268171894</v>
      </c>
      <c r="E12" s="3">
        <v>81.931366026223898</v>
      </c>
      <c r="F12" s="4">
        <v>-2568804.1206799969</v>
      </c>
      <c r="G12" s="3">
        <v>-58.442737212068685</v>
      </c>
      <c r="H12" s="3">
        <v>-12.446125495944562</v>
      </c>
    </row>
    <row r="13" spans="1:8" x14ac:dyDescent="0.25">
      <c r="A13" s="2">
        <f t="shared" si="0"/>
        <v>2018</v>
      </c>
      <c r="B13" s="2">
        <v>12</v>
      </c>
      <c r="C13" s="4">
        <v>21302.227600000013</v>
      </c>
      <c r="D13" s="3">
        <v>1.8711646429793112</v>
      </c>
      <c r="E13" s="3">
        <v>86.821641037745891</v>
      </c>
      <c r="F13" s="4">
        <v>-3247398.9385799803</v>
      </c>
      <c r="G13" s="3">
        <v>-58.397402833289611</v>
      </c>
      <c r="H13" s="3">
        <v>-11.468270815782892</v>
      </c>
    </row>
    <row r="14" spans="1:8" x14ac:dyDescent="0.25">
      <c r="A14" s="2">
        <v>2019</v>
      </c>
      <c r="B14" s="2">
        <v>1</v>
      </c>
      <c r="C14" s="4">
        <v>50282.256480000011</v>
      </c>
      <c r="D14" s="3">
        <v>106.28912374282906</v>
      </c>
      <c r="E14" s="3">
        <v>91.618628867308587</v>
      </c>
      <c r="F14" s="4">
        <v>-4483275.8725000732</v>
      </c>
      <c r="G14" s="3">
        <v>-13.921458758665517</v>
      </c>
      <c r="H14" s="3">
        <v>-10.708435635072675</v>
      </c>
    </row>
    <row r="15" spans="1:8" x14ac:dyDescent="0.25">
      <c r="A15" s="2">
        <f>A14</f>
        <v>2019</v>
      </c>
      <c r="B15" s="2">
        <v>2</v>
      </c>
      <c r="C15" s="4">
        <v>9856.370969999989</v>
      </c>
      <c r="D15" s="3">
        <v>8.9841887707154573</v>
      </c>
      <c r="E15" s="3">
        <v>96.33400973814669</v>
      </c>
      <c r="F15" s="4">
        <v>-2627773.3005399704</v>
      </c>
      <c r="G15" s="3">
        <v>-21.245097247583359</v>
      </c>
      <c r="H15" s="3">
        <v>-10.194976840385667</v>
      </c>
    </row>
    <row r="16" spans="1:8" x14ac:dyDescent="0.25">
      <c r="A16" s="2">
        <f t="shared" ref="A16:A25" si="1">A15</f>
        <v>2019</v>
      </c>
      <c r="B16" s="2">
        <v>3</v>
      </c>
      <c r="C16" s="4">
        <v>119133.98373000001</v>
      </c>
      <c r="D16" s="3">
        <v>387.04160507957619</v>
      </c>
      <c r="E16" s="3">
        <v>100.98048265786129</v>
      </c>
      <c r="F16" s="4">
        <v>-2352573.4206199981</v>
      </c>
      <c r="G16" s="3">
        <v>-183.22723660513219</v>
      </c>
      <c r="H16" s="3">
        <v>-9.9564744448994364</v>
      </c>
    </row>
    <row r="17" spans="1:8" x14ac:dyDescent="0.25">
      <c r="A17" s="2">
        <f t="shared" si="1"/>
        <v>2019</v>
      </c>
      <c r="B17" s="2">
        <v>4</v>
      </c>
      <c r="C17" s="4">
        <v>76181.562609999994</v>
      </c>
      <c r="D17" s="3">
        <v>102.81775441173009</v>
      </c>
      <c r="E17" s="3">
        <v>105.56468067426404</v>
      </c>
      <c r="F17" s="4">
        <v>-1605252.6269399561</v>
      </c>
      <c r="G17" s="3">
        <v>47.369547247899142</v>
      </c>
      <c r="H17" s="3">
        <v>-10.02227583126427</v>
      </c>
    </row>
    <row r="18" spans="1:8" x14ac:dyDescent="0.25">
      <c r="A18" s="2">
        <f t="shared" si="1"/>
        <v>2019</v>
      </c>
      <c r="B18" s="2">
        <v>5</v>
      </c>
      <c r="C18" s="4">
        <v>52932.137339999987</v>
      </c>
      <c r="D18" s="3">
        <v>87.422913829549344</v>
      </c>
      <c r="E18" s="3">
        <v>110.11310219089034</v>
      </c>
      <c r="F18" s="4">
        <v>-2110213.749530077</v>
      </c>
      <c r="G18" s="3">
        <v>2.0158612189712963</v>
      </c>
      <c r="H18" s="3">
        <v>-10.433761073947139</v>
      </c>
    </row>
    <row r="19" spans="1:8" x14ac:dyDescent="0.25">
      <c r="A19" s="2">
        <f t="shared" si="1"/>
        <v>2019</v>
      </c>
      <c r="B19" s="2">
        <v>6</v>
      </c>
      <c r="C19" s="4">
        <v>35554.693589999981</v>
      </c>
      <c r="D19" s="3">
        <v>6.7707916953123597</v>
      </c>
      <c r="E19" s="3">
        <v>114.65205485250739</v>
      </c>
      <c r="F19" s="4">
        <v>-1532676.6295600235</v>
      </c>
      <c r="G19" s="3">
        <v>37.396795750991011</v>
      </c>
      <c r="H19" s="3">
        <v>-11.228324704145628</v>
      </c>
    </row>
    <row r="20" spans="1:8" x14ac:dyDescent="0.25">
      <c r="A20" s="2">
        <f t="shared" si="1"/>
        <v>2019</v>
      </c>
      <c r="B20" s="2">
        <v>7</v>
      </c>
      <c r="C20" s="4">
        <v>34651.106370000023</v>
      </c>
      <c r="D20" s="3">
        <v>-74.612964534984741</v>
      </c>
      <c r="E20" s="3">
        <v>119.20627059635726</v>
      </c>
      <c r="F20" s="4">
        <v>-2486462.0014199726</v>
      </c>
      <c r="G20" s="3">
        <v>23.438152367423651</v>
      </c>
      <c r="H20" s="3">
        <v>-12.442496695953645</v>
      </c>
    </row>
    <row r="21" spans="1:8" x14ac:dyDescent="0.25">
      <c r="A21" s="2">
        <f t="shared" si="1"/>
        <v>2019</v>
      </c>
      <c r="B21" s="2">
        <v>8</v>
      </c>
      <c r="C21" s="4">
        <v>8778.3974000000162</v>
      </c>
      <c r="D21" s="3">
        <v>-68.44802433339224</v>
      </c>
      <c r="E21" s="3">
        <v>123.7929896052961</v>
      </c>
      <c r="F21" s="4">
        <v>-3984934.3146300055</v>
      </c>
      <c r="G21" s="3">
        <v>-30.342496318644702</v>
      </c>
      <c r="H21" s="3">
        <v>-14.109430278989048</v>
      </c>
    </row>
    <row r="22" spans="1:8" x14ac:dyDescent="0.25">
      <c r="A22" s="2">
        <f t="shared" si="1"/>
        <v>2019</v>
      </c>
      <c r="B22" s="2">
        <v>9</v>
      </c>
      <c r="C22" s="4">
        <v>8956.2869800000044</v>
      </c>
      <c r="D22" s="3">
        <v>-74.855166553888182</v>
      </c>
      <c r="E22" s="3">
        <v>128.41599239307371</v>
      </c>
      <c r="F22" s="4">
        <v>-4262519.781300012</v>
      </c>
      <c r="G22" s="3">
        <v>-29.281965663641113</v>
      </c>
      <c r="H22" s="3">
        <v>-16.259786971129181</v>
      </c>
    </row>
    <row r="23" spans="1:8" x14ac:dyDescent="0.25">
      <c r="A23" s="2">
        <f t="shared" si="1"/>
        <v>2019</v>
      </c>
      <c r="B23" s="2">
        <v>10</v>
      </c>
      <c r="C23" s="4">
        <v>30691.612209999992</v>
      </c>
      <c r="D23" s="3">
        <v>-38.414633253288265</v>
      </c>
      <c r="E23" s="3">
        <v>133.06570940302745</v>
      </c>
      <c r="F23" s="4">
        <v>-2576573.2628400996</v>
      </c>
      <c r="G23" s="3">
        <v>32.841001291153823</v>
      </c>
      <c r="H23" s="3">
        <v>-18.925355586504139</v>
      </c>
    </row>
    <row r="24" spans="1:8" x14ac:dyDescent="0.25">
      <c r="A24" s="2">
        <f t="shared" si="1"/>
        <v>2019</v>
      </c>
      <c r="B24" s="2">
        <v>11</v>
      </c>
      <c r="C24" s="4">
        <v>18180.143310000014</v>
      </c>
      <c r="D24" s="3">
        <v>-66.865634399912892</v>
      </c>
      <c r="E24" s="3">
        <v>137.71845502579009</v>
      </c>
      <c r="F24" s="4">
        <v>-1863643.7909000032</v>
      </c>
      <c r="G24" s="3">
        <v>27.450918663013056</v>
      </c>
      <c r="H24" s="3">
        <v>-22.13882925720878</v>
      </c>
    </row>
    <row r="25" spans="1:8" x14ac:dyDescent="0.25">
      <c r="A25" s="2">
        <f t="shared" si="1"/>
        <v>2019</v>
      </c>
      <c r="B25" s="2">
        <v>12</v>
      </c>
      <c r="C25" s="4">
        <v>-1194.1694600000337</v>
      </c>
      <c r="D25" s="3">
        <v>-105.60584311849166</v>
      </c>
      <c r="E25" s="3">
        <v>142.33863529486544</v>
      </c>
      <c r="F25" s="4">
        <v>-2093715.279820051</v>
      </c>
      <c r="G25" s="3">
        <v>35.526391446823929</v>
      </c>
      <c r="H25" s="3">
        <v>-25.929306229443675</v>
      </c>
    </row>
    <row r="26" spans="1:8" x14ac:dyDescent="0.25">
      <c r="A26" s="2">
        <v>2020</v>
      </c>
      <c r="B26" s="2">
        <v>1</v>
      </c>
      <c r="C26" s="4">
        <v>72176.577720000001</v>
      </c>
      <c r="D26" s="3">
        <v>43.542837519053172</v>
      </c>
      <c r="E26" s="3">
        <v>146.87644901532499</v>
      </c>
      <c r="F26" s="4">
        <v>-3507467.16</v>
      </c>
      <c r="G26" s="3">
        <v>21.765529051771665</v>
      </c>
      <c r="H26" s="3">
        <v>-30.32244101691494</v>
      </c>
    </row>
    <row r="27" spans="1:8" x14ac:dyDescent="0.25">
      <c r="A27" s="2">
        <f>A26</f>
        <v>2020</v>
      </c>
      <c r="B27" s="2">
        <v>2</v>
      </c>
      <c r="C27" s="4">
        <v>36731.227469999983</v>
      </c>
      <c r="D27" s="3">
        <v>272.66482341015239</v>
      </c>
      <c r="E27" s="3">
        <v>151.26487662568374</v>
      </c>
      <c r="F27" s="4">
        <v>-2117091.66</v>
      </c>
      <c r="G27" s="3">
        <v>19.434006747653321</v>
      </c>
      <c r="H27" s="3">
        <v>-35.339620376545611</v>
      </c>
    </row>
    <row r="28" spans="1:8" x14ac:dyDescent="0.25">
      <c r="A28" s="2">
        <f t="shared" ref="A28:A37" si="2">A27</f>
        <v>2020</v>
      </c>
      <c r="B28" s="2">
        <v>3</v>
      </c>
      <c r="C28" s="4">
        <v>72488.731839999993</v>
      </c>
      <c r="D28" s="3">
        <v>-39.153607081346955</v>
      </c>
      <c r="E28" s="3">
        <v>155.42972261921383</v>
      </c>
      <c r="F28" s="4">
        <v>-2036318.6899999976</v>
      </c>
      <c r="G28" s="3">
        <v>13.442927130268037</v>
      </c>
      <c r="H28" s="3">
        <v>-40.998613845115059</v>
      </c>
    </row>
    <row r="29" spans="1:8" x14ac:dyDescent="0.25">
      <c r="A29" s="2">
        <f t="shared" si="2"/>
        <v>2020</v>
      </c>
      <c r="B29" s="2">
        <v>4</v>
      </c>
      <c r="C29" s="4">
        <v>7859.7730000000156</v>
      </c>
      <c r="D29" s="3">
        <v>-89.682840925386458</v>
      </c>
      <c r="E29" s="3">
        <v>159.30522204104747</v>
      </c>
      <c r="F29" s="4">
        <v>-1518571.0700000003</v>
      </c>
      <c r="G29" s="3">
        <v>5.3998701192094725</v>
      </c>
      <c r="H29" s="3">
        <v>-47.313387235296808</v>
      </c>
    </row>
    <row r="30" spans="1:8" x14ac:dyDescent="0.25">
      <c r="A30" s="2">
        <f t="shared" si="2"/>
        <v>2020</v>
      </c>
      <c r="B30" s="2">
        <v>5</v>
      </c>
      <c r="C30" s="4">
        <v>50996.511270000003</v>
      </c>
      <c r="D30" s="3">
        <v>-3.6568069367137785</v>
      </c>
      <c r="E30" s="3">
        <v>162.81209720508761</v>
      </c>
      <c r="F30" s="4">
        <v>124427.97999999672</v>
      </c>
      <c r="G30" s="3">
        <v>105.89646333352276</v>
      </c>
      <c r="H30" s="3">
        <v>-54.294125697196641</v>
      </c>
    </row>
    <row r="31" spans="1:8" x14ac:dyDescent="0.25">
      <c r="A31" s="2">
        <f t="shared" si="2"/>
        <v>2020</v>
      </c>
      <c r="B31" s="2">
        <v>6</v>
      </c>
      <c r="C31" s="4">
        <v>86100.825370000006</v>
      </c>
      <c r="D31" s="3">
        <v>142.16444209272132</v>
      </c>
      <c r="E31" s="3">
        <v>165.85377958753119</v>
      </c>
      <c r="F31" s="4">
        <v>1481716.6099999994</v>
      </c>
      <c r="G31" s="3">
        <v>196.6750964569315</v>
      </c>
      <c r="H31" s="3">
        <v>-61.947353738048498</v>
      </c>
    </row>
    <row r="32" spans="1:8" x14ac:dyDescent="0.25">
      <c r="A32" s="2">
        <f t="shared" si="2"/>
        <v>2020</v>
      </c>
      <c r="B32" s="2">
        <v>7</v>
      </c>
      <c r="C32" s="4">
        <v>80647.713990000018</v>
      </c>
      <c r="D32" s="3">
        <v>132.74210389952395</v>
      </c>
      <c r="E32" s="3">
        <v>168.32214032400981</v>
      </c>
      <c r="F32" s="4">
        <v>-306325.94999999925</v>
      </c>
      <c r="G32" s="3">
        <v>87.680248086435171</v>
      </c>
      <c r="H32" s="3">
        <v>-70.268471518625873</v>
      </c>
    </row>
    <row r="33" spans="1:8" x14ac:dyDescent="0.25">
      <c r="A33" s="2">
        <f t="shared" si="2"/>
        <v>2020</v>
      </c>
      <c r="B33" s="2">
        <v>8</v>
      </c>
      <c r="C33" s="4">
        <v>30731.859529999987</v>
      </c>
      <c r="D33" s="3">
        <v>250.08507965246514</v>
      </c>
      <c r="E33" s="3">
        <v>170.10740545727344</v>
      </c>
      <c r="F33" s="4">
        <v>-1735829.1199999973</v>
      </c>
      <c r="G33" s="3">
        <v>56.440207467731717</v>
      </c>
      <c r="H33" s="3">
        <v>-79.234919307327601</v>
      </c>
    </row>
    <row r="34" spans="1:8" x14ac:dyDescent="0.25">
      <c r="A34" s="2">
        <f t="shared" si="2"/>
        <v>2020</v>
      </c>
      <c r="B34" s="2">
        <v>9</v>
      </c>
      <c r="C34" s="4">
        <v>59841.196249999979</v>
      </c>
      <c r="D34" s="3">
        <v>568.14737383504371</v>
      </c>
      <c r="E34" s="3">
        <v>171.09733019420926</v>
      </c>
      <c r="F34" s="4">
        <v>-1489765.9199999943</v>
      </c>
      <c r="G34" s="3">
        <v>65.049642079417268</v>
      </c>
      <c r="H34" s="3">
        <v>-88.813168711468819</v>
      </c>
    </row>
    <row r="35" spans="1:8" x14ac:dyDescent="0.25">
      <c r="A35" s="2">
        <f t="shared" si="2"/>
        <v>2020</v>
      </c>
      <c r="B35" s="2">
        <v>10</v>
      </c>
      <c r="C35" s="4">
        <v>77248.472399999999</v>
      </c>
      <c r="D35" s="3">
        <v>151.69245548733596</v>
      </c>
      <c r="E35" s="3">
        <v>171.18522374685691</v>
      </c>
      <c r="F35" s="4">
        <v>-650727.12000000104</v>
      </c>
      <c r="G35" s="3">
        <v>74.744474399974209</v>
      </c>
      <c r="H35" s="3">
        <v>-98.960269454560873</v>
      </c>
    </row>
    <row r="36" spans="1:8" x14ac:dyDescent="0.25">
      <c r="A36" s="2">
        <f t="shared" si="2"/>
        <v>2020</v>
      </c>
      <c r="B36" s="2">
        <v>11</v>
      </c>
      <c r="C36" s="4">
        <v>71210.172919999983</v>
      </c>
      <c r="D36" s="3">
        <v>291.69203292710415</v>
      </c>
      <c r="E36" s="3">
        <v>170.29196824695333</v>
      </c>
      <c r="F36" s="4">
        <v>-593128.51999999955</v>
      </c>
      <c r="G36" s="3">
        <v>68.173718448976672</v>
      </c>
      <c r="H36" s="3">
        <v>-109.62258634269907</v>
      </c>
    </row>
    <row r="37" spans="1:8" x14ac:dyDescent="0.25">
      <c r="A37" s="2">
        <f t="shared" si="2"/>
        <v>2020</v>
      </c>
      <c r="B37" s="2">
        <v>12</v>
      </c>
      <c r="C37" s="4">
        <v>38639.64188000001</v>
      </c>
      <c r="D37" s="3">
        <v>3335.691681480359</v>
      </c>
      <c r="E37" s="3">
        <v>168.33709216177297</v>
      </c>
      <c r="F37" s="4">
        <v>-1073001.0199999996</v>
      </c>
      <c r="G37" s="3">
        <v>48.751340244685942</v>
      </c>
      <c r="H37" s="3">
        <v>-120.73442135254435</v>
      </c>
    </row>
    <row r="38" spans="1:8" x14ac:dyDescent="0.25">
      <c r="A38" s="2">
        <v>2021</v>
      </c>
      <c r="B38" s="2">
        <v>1</v>
      </c>
      <c r="C38" s="4">
        <v>37984.906040000002</v>
      </c>
      <c r="D38" s="3">
        <v>-47.372253936231658</v>
      </c>
      <c r="E38" s="3">
        <v>165.24855451863749</v>
      </c>
      <c r="F38" s="4">
        <v>-1769116.4199999981</v>
      </c>
      <c r="G38" s="3">
        <v>49.561425972125193</v>
      </c>
      <c r="H38" s="3">
        <v>-132.2177294951471</v>
      </c>
    </row>
    <row r="39" spans="1:8" x14ac:dyDescent="0.25">
      <c r="A39" s="2">
        <f>A38</f>
        <v>2021</v>
      </c>
      <c r="B39" s="2">
        <v>2</v>
      </c>
      <c r="C39" s="4">
        <v>38455.834969999996</v>
      </c>
      <c r="D39" s="3">
        <v>4.6952079165025893</v>
      </c>
      <c r="E39" s="3">
        <v>161.1742695246823</v>
      </c>
      <c r="F39" s="4">
        <v>-1081821.0500000007</v>
      </c>
      <c r="G39" s="3">
        <v>48.900604048480325</v>
      </c>
      <c r="H39" s="3">
        <v>-143.98269593700235</v>
      </c>
    </row>
    <row r="40" spans="1:8" x14ac:dyDescent="0.25">
      <c r="A40" s="2">
        <f t="shared" ref="A40:A49" si="3">A39</f>
        <v>2021</v>
      </c>
      <c r="B40" s="2">
        <v>3</v>
      </c>
      <c r="C40" s="4">
        <v>70132.109120000008</v>
      </c>
      <c r="D40" s="3">
        <v>-3.2510193794003959</v>
      </c>
      <c r="E40" s="3">
        <v>156.24738605312234</v>
      </c>
      <c r="F40" s="4">
        <v>-411877.53000000119</v>
      </c>
      <c r="G40" s="3">
        <v>79.773424856204528</v>
      </c>
      <c r="H40" s="3">
        <v>-155.9268822921421</v>
      </c>
    </row>
    <row r="41" spans="1:8" x14ac:dyDescent="0.25">
      <c r="A41" s="2">
        <f t="shared" si="3"/>
        <v>2021</v>
      </c>
      <c r="B41" s="2">
        <v>4</v>
      </c>
      <c r="C41" s="4">
        <v>56062.829519999999</v>
      </c>
      <c r="D41" s="3">
        <v>613.2881511972405</v>
      </c>
      <c r="E41" s="3">
        <v>150.59018637567198</v>
      </c>
      <c r="F41" s="4">
        <v>-1296899.0800000019</v>
      </c>
      <c r="G41" s="3">
        <v>14.597406363075144</v>
      </c>
      <c r="H41" s="3">
        <v>-167.93445550098826</v>
      </c>
    </row>
    <row r="42" spans="1:8" x14ac:dyDescent="0.25">
      <c r="A42" s="2">
        <f t="shared" si="3"/>
        <v>2021</v>
      </c>
      <c r="B42" s="2">
        <v>5</v>
      </c>
      <c r="C42" s="4">
        <v>77027.777850000013</v>
      </c>
      <c r="D42" s="3">
        <v>51.04519099782727</v>
      </c>
      <c r="E42" s="3">
        <v>144.31387648589055</v>
      </c>
      <c r="F42" s="4">
        <v>140124.62000000104</v>
      </c>
      <c r="G42" s="3">
        <v>12.615040443479622</v>
      </c>
      <c r="H42" s="3">
        <v>-179.87321442707747</v>
      </c>
    </row>
    <row r="43" spans="1:8" x14ac:dyDescent="0.25">
      <c r="A43" s="2">
        <f t="shared" si="3"/>
        <v>2021</v>
      </c>
      <c r="B43" s="2">
        <v>6</v>
      </c>
      <c r="C43" s="4">
        <v>59570.573299999989</v>
      </c>
      <c r="D43" s="3">
        <v>-30.813005515326818</v>
      </c>
      <c r="E43" s="3">
        <v>137.56179418045002</v>
      </c>
      <c r="F43" s="4">
        <v>-977748.85000000149</v>
      </c>
      <c r="G43" s="3">
        <v>-165.98757437159335</v>
      </c>
      <c r="H43" s="3">
        <v>-191.59828211020579</v>
      </c>
    </row>
    <row r="44" spans="1:8" x14ac:dyDescent="0.25">
      <c r="A44" s="2">
        <f t="shared" si="3"/>
        <v>2021</v>
      </c>
      <c r="B44" s="2">
        <v>7</v>
      </c>
      <c r="C44" s="4">
        <v>60846.516149999981</v>
      </c>
      <c r="D44" s="3">
        <v>-24.5527081430421</v>
      </c>
      <c r="E44" s="3">
        <v>130.47080026397455</v>
      </c>
      <c r="F44" s="4">
        <v>-1597362.6500000022</v>
      </c>
      <c r="G44" s="3">
        <v>-421.45848237800487</v>
      </c>
      <c r="H44" s="3">
        <v>-202.95141435024766</v>
      </c>
    </row>
    <row r="45" spans="1:8" x14ac:dyDescent="0.25">
      <c r="A45" s="2">
        <f t="shared" si="3"/>
        <v>2021</v>
      </c>
      <c r="B45" s="2">
        <v>8</v>
      </c>
      <c r="C45" s="4">
        <v>-12681.426149999985</v>
      </c>
      <c r="D45" s="3">
        <v>-141.26475372445512</v>
      </c>
      <c r="E45" s="3">
        <v>123.16606284666494</v>
      </c>
      <c r="F45" s="4">
        <v>-3876522.7200000025</v>
      </c>
      <c r="G45" s="3">
        <v>-123.32398248970546</v>
      </c>
      <c r="H45" s="3">
        <v>-213.77258842570683</v>
      </c>
    </row>
    <row r="46" spans="1:8" x14ac:dyDescent="0.25">
      <c r="A46" s="2">
        <f t="shared" si="3"/>
        <v>2021</v>
      </c>
      <c r="B46" s="2">
        <v>9</v>
      </c>
      <c r="C46" s="4">
        <v>73172.14910000001</v>
      </c>
      <c r="D46" s="3">
        <v>22.277216508685747</v>
      </c>
      <c r="E46" s="3">
        <v>115.76198451730488</v>
      </c>
      <c r="F46" s="4">
        <v>-2396213.8900000006</v>
      </c>
      <c r="G46" s="3">
        <v>-60.844993017427171</v>
      </c>
      <c r="H46" s="3">
        <v>-223.9169557170334</v>
      </c>
    </row>
    <row r="47" spans="1:8" x14ac:dyDescent="0.25">
      <c r="A47" s="2">
        <f t="shared" si="3"/>
        <v>2021</v>
      </c>
      <c r="B47" s="2">
        <v>10</v>
      </c>
      <c r="C47" s="4">
        <v>6921.7463200000348</v>
      </c>
      <c r="D47" s="3">
        <v>-91.039633399922053</v>
      </c>
      <c r="E47" s="3">
        <v>108.35460461352726</v>
      </c>
      <c r="F47" s="4">
        <v>-3361435.7800000012</v>
      </c>
      <c r="G47" s="3">
        <v>-416.56611146005343</v>
      </c>
      <c r="H47" s="3">
        <v>-233.23338645148746</v>
      </c>
    </row>
    <row r="48" spans="1:8" x14ac:dyDescent="0.25">
      <c r="A48" s="2">
        <f t="shared" si="3"/>
        <v>2021</v>
      </c>
      <c r="B48" s="2">
        <v>11</v>
      </c>
      <c r="C48" s="4">
        <v>3154.5402199999662</v>
      </c>
      <c r="D48" s="3">
        <v>-95.570098918950961</v>
      </c>
      <c r="E48" s="3">
        <v>101.0334704751866</v>
      </c>
      <c r="F48" s="4">
        <v>-4207094.9499999993</v>
      </c>
      <c r="G48" s="3">
        <v>-609.30579261304149</v>
      </c>
      <c r="H48" s="3">
        <v>-241.55942641447498</v>
      </c>
    </row>
    <row r="49" spans="1:8" x14ac:dyDescent="0.25">
      <c r="A49" s="2">
        <f t="shared" si="3"/>
        <v>2021</v>
      </c>
      <c r="B49" s="2">
        <v>12</v>
      </c>
      <c r="C49" s="4">
        <v>30928.896280000015</v>
      </c>
      <c r="D49" s="3">
        <v>-19.955530705865829</v>
      </c>
      <c r="E49" s="3">
        <v>93.874282620053165</v>
      </c>
      <c r="F49" s="4">
        <v>-5341955.4899999946</v>
      </c>
      <c r="G49" s="3">
        <v>-397.85185572330556</v>
      </c>
      <c r="H49" s="3">
        <v>-248.74535283063864</v>
      </c>
    </row>
    <row r="50" spans="1:8" x14ac:dyDescent="0.25">
      <c r="A50" s="2">
        <v>2022</v>
      </c>
      <c r="B50" s="2">
        <v>1</v>
      </c>
      <c r="C50" s="4">
        <v>-40826.287019999989</v>
      </c>
      <c r="D50" s="3">
        <v>-207.48028961032014</v>
      </c>
      <c r="E50" s="3">
        <v>86.939088540244811</v>
      </c>
      <c r="F50" s="4">
        <v>-6122948.8599999994</v>
      </c>
      <c r="G50" s="3">
        <v>-246.10208750422461</v>
      </c>
      <c r="H50" s="3">
        <v>-254.66698086671818</v>
      </c>
    </row>
    <row r="51" spans="1:8" x14ac:dyDescent="0.25">
      <c r="A51" s="2">
        <f>A50</f>
        <v>2022</v>
      </c>
      <c r="B51" s="2">
        <v>2</v>
      </c>
      <c r="C51" s="4">
        <v>53774.791700000002</v>
      </c>
      <c r="D51" s="3">
        <v>39.835194690092059</v>
      </c>
      <c r="E51" s="3">
        <v>80.282030879731778</v>
      </c>
      <c r="F51" s="4">
        <v>-4251904.9000000022</v>
      </c>
      <c r="G51" s="3">
        <v>-293.03218401971372</v>
      </c>
      <c r="H51" s="3">
        <v>-259.21048030770982</v>
      </c>
    </row>
    <row r="52" spans="1:8" x14ac:dyDescent="0.25">
      <c r="A52" s="2">
        <f t="shared" ref="A52:A61" si="4">A51</f>
        <v>2022</v>
      </c>
      <c r="B52" s="2">
        <v>3</v>
      </c>
      <c r="C52" s="4">
        <v>47559.812260000006</v>
      </c>
      <c r="D52" s="3">
        <v>-32.18539573845915</v>
      </c>
      <c r="E52" s="3">
        <v>73.936806492334981</v>
      </c>
      <c r="F52" s="4">
        <v>-4641800.0999999978</v>
      </c>
      <c r="G52" s="3">
        <v>-1026.9855143590823</v>
      </c>
      <c r="H52" s="3">
        <v>-262.2614261543485</v>
      </c>
    </row>
    <row r="53" spans="1:8" x14ac:dyDescent="0.25">
      <c r="A53" s="2">
        <f t="shared" si="4"/>
        <v>2022</v>
      </c>
      <c r="B53" s="2">
        <v>4</v>
      </c>
      <c r="C53" s="4">
        <v>75608.352759999951</v>
      </c>
      <c r="D53" s="3">
        <v>34.863604650969734</v>
      </c>
      <c r="E53" s="3">
        <v>67.934303423806583</v>
      </c>
      <c r="F53" s="4">
        <v>-6394426.3299999982</v>
      </c>
      <c r="G53" s="3">
        <v>-393.05504403627066</v>
      </c>
      <c r="H53" s="3">
        <v>-263.70774213679363</v>
      </c>
    </row>
    <row r="54" spans="1:8" x14ac:dyDescent="0.25">
      <c r="A54" s="2">
        <f t="shared" si="4"/>
        <v>2022</v>
      </c>
      <c r="B54" s="2">
        <v>5</v>
      </c>
      <c r="C54" s="4">
        <v>102199.49207000001</v>
      </c>
      <c r="D54" s="3">
        <v>32.678749046893337</v>
      </c>
      <c r="E54" s="3">
        <v>62.298040122521627</v>
      </c>
      <c r="F54" s="4">
        <v>-4758740.2800000086</v>
      </c>
      <c r="G54" s="3">
        <v>-3496.0772061326361</v>
      </c>
      <c r="H54" s="3">
        <v>-263.49045782466322</v>
      </c>
    </row>
    <row r="55" spans="1:8" x14ac:dyDescent="0.25">
      <c r="A55" s="2">
        <f t="shared" si="4"/>
        <v>2022</v>
      </c>
      <c r="B55" s="2">
        <v>6</v>
      </c>
      <c r="C55" s="4">
        <v>90683.335160000017</v>
      </c>
      <c r="D55" s="3">
        <v>52.228407645692464</v>
      </c>
      <c r="E55" s="3">
        <v>57.049238460551493</v>
      </c>
      <c r="F55" s="4">
        <v>-5393568.5303300023</v>
      </c>
      <c r="G55" s="3">
        <v>-451.63128346609602</v>
      </c>
      <c r="H55" s="3">
        <v>-261.55958523909612</v>
      </c>
    </row>
    <row r="56" spans="1:8" x14ac:dyDescent="0.25">
      <c r="A56" s="2">
        <f t="shared" si="4"/>
        <v>2022</v>
      </c>
      <c r="B56" s="2">
        <v>7</v>
      </c>
      <c r="C56" s="4">
        <v>60292.732020000025</v>
      </c>
      <c r="D56" s="3">
        <v>-0.91013284743329792</v>
      </c>
      <c r="E56" s="3">
        <v>52.207063414753968</v>
      </c>
      <c r="F56" s="4">
        <v>-6560648.055969853</v>
      </c>
      <c r="G56" s="3">
        <v>-310.71750713401519</v>
      </c>
      <c r="H56" s="3">
        <v>-258.08962159208596</v>
      </c>
    </row>
    <row r="57" spans="1:8" x14ac:dyDescent="0.25">
      <c r="A57" s="2">
        <f t="shared" si="4"/>
        <v>2022</v>
      </c>
      <c r="B57" s="2">
        <v>8</v>
      </c>
      <c r="C57" s="4">
        <v>-37776.176309999981</v>
      </c>
      <c r="D57" s="3">
        <v>-197.88586759226624</v>
      </c>
      <c r="E57" s="3">
        <v>47.790345182069153</v>
      </c>
      <c r="F57" s="4">
        <v>-7937206.120000001</v>
      </c>
      <c r="G57" s="3">
        <v>-104.75066685537175</v>
      </c>
      <c r="H57" s="3">
        <v>-253.26826351911436</v>
      </c>
    </row>
    <row r="58" spans="1:8" x14ac:dyDescent="0.25">
      <c r="A58" s="2">
        <f t="shared" si="4"/>
        <v>2022</v>
      </c>
      <c r="B58" s="2">
        <v>9</v>
      </c>
      <c r="C58" s="4">
        <v>69781.155730000028</v>
      </c>
      <c r="D58" s="3">
        <v>-4.6342678351099318</v>
      </c>
      <c r="E58" s="3">
        <v>43.814225265252283</v>
      </c>
      <c r="F58" s="4">
        <v>-6975994.75</v>
      </c>
      <c r="G58" s="3">
        <v>-191.12571207071994</v>
      </c>
      <c r="H58" s="3">
        <v>-247.28686236993667</v>
      </c>
    </row>
    <row r="59" spans="1:8" x14ac:dyDescent="0.25">
      <c r="A59" s="2">
        <f t="shared" si="4"/>
        <v>2022</v>
      </c>
      <c r="B59" s="2">
        <v>10</v>
      </c>
      <c r="C59" s="4">
        <v>15248.328989999951</v>
      </c>
      <c r="D59" s="3">
        <v>120.29598146266467</v>
      </c>
      <c r="E59" s="3">
        <v>40.276784318949268</v>
      </c>
      <c r="F59" s="4">
        <v>-6852454.6699999943</v>
      </c>
      <c r="G59" s="3">
        <v>-103.85499288045277</v>
      </c>
      <c r="H59" s="3">
        <v>-240.32645577231781</v>
      </c>
    </row>
    <row r="60" spans="1:8" x14ac:dyDescent="0.25">
      <c r="A60" s="2">
        <f t="shared" si="4"/>
        <v>2022</v>
      </c>
      <c r="B60" s="2">
        <v>11</v>
      </c>
      <c r="C60" s="4">
        <v>-12693.866909999982</v>
      </c>
      <c r="D60" s="3">
        <v>-502.39990695062744</v>
      </c>
      <c r="E60" s="3">
        <v>37.172738519118489</v>
      </c>
      <c r="F60" s="4">
        <v>-3313415.608450003</v>
      </c>
      <c r="G60" s="3">
        <v>21.242195675902121</v>
      </c>
      <c r="H60" s="3">
        <v>-232.56418127414076</v>
      </c>
    </row>
    <row r="61" spans="1:8" x14ac:dyDescent="0.25">
      <c r="A61" s="2">
        <f t="shared" si="4"/>
        <v>2022</v>
      </c>
      <c r="B61" s="2">
        <v>12</v>
      </c>
      <c r="C61" s="4">
        <v>8854.883759999997</v>
      </c>
      <c r="D61" s="3">
        <v>-71.370191552144206</v>
      </c>
      <c r="E61" s="3">
        <v>34.502360930408877</v>
      </c>
      <c r="F61" s="4">
        <v>-4509294.7714000046</v>
      </c>
      <c r="G61" s="3">
        <v>15.587189375851404</v>
      </c>
      <c r="H61" s="3">
        <v>-224.16769923836549</v>
      </c>
    </row>
    <row r="62" spans="1:8" x14ac:dyDescent="0.25">
      <c r="A62" s="2">
        <v>2023</v>
      </c>
      <c r="B62" s="2">
        <v>1</v>
      </c>
      <c r="C62" s="4">
        <v>56886.397470000025</v>
      </c>
      <c r="D62" s="3">
        <v>239.33767095237562</v>
      </c>
      <c r="E62" s="3">
        <v>32.228454294867284</v>
      </c>
      <c r="F62" s="4">
        <v>-3955772.4278700128</v>
      </c>
      <c r="G62" s="3">
        <v>35.394325212933211</v>
      </c>
      <c r="H62" s="3">
        <v>-215.28704458510822</v>
      </c>
    </row>
    <row r="63" spans="1:8" x14ac:dyDescent="0.25">
      <c r="A63" s="2">
        <f>A62</f>
        <v>2023</v>
      </c>
      <c r="B63" s="2">
        <v>2</v>
      </c>
      <c r="C63" s="4">
        <v>20862.986159999971</v>
      </c>
      <c r="D63" s="3">
        <v>-61.203036775314978</v>
      </c>
      <c r="E63" s="3">
        <v>30.306469093951499</v>
      </c>
      <c r="F63" s="4">
        <v>-2464828.6899999939</v>
      </c>
      <c r="G63" s="3">
        <v>42.030013653409966</v>
      </c>
      <c r="H63" s="3">
        <v>-206.05560258944251</v>
      </c>
    </row>
    <row r="64" spans="1:8" x14ac:dyDescent="0.25">
      <c r="A64" s="2">
        <f t="shared" ref="A64:A73" si="5">A63</f>
        <v>2023</v>
      </c>
      <c r="B64" s="2">
        <v>3</v>
      </c>
      <c r="C64" s="4">
        <v>73371.175839999982</v>
      </c>
      <c r="D64" s="3">
        <v>54.271373988808868</v>
      </c>
      <c r="E64" s="3">
        <v>28.706238393609414</v>
      </c>
      <c r="F64" s="4">
        <v>-157719.59960000962</v>
      </c>
      <c r="G64" s="3">
        <v>96.60218888788404</v>
      </c>
      <c r="H64" s="3">
        <v>-196.58935009798373</v>
      </c>
    </row>
    <row r="65" spans="1:8" x14ac:dyDescent="0.25">
      <c r="A65" s="2">
        <f t="shared" si="5"/>
        <v>2023</v>
      </c>
      <c r="B65" s="2">
        <v>4</v>
      </c>
      <c r="C65" s="4">
        <v>65812.831009999994</v>
      </c>
      <c r="D65" s="3">
        <v>-12.955607935400234</v>
      </c>
      <c r="E65" s="3">
        <v>27.391240432992454</v>
      </c>
      <c r="F65" s="4">
        <v>-4375397.982849963</v>
      </c>
      <c r="G65" s="3">
        <v>31.574815987441923</v>
      </c>
      <c r="H65" s="3">
        <v>-186.98703578955258</v>
      </c>
    </row>
    <row r="66" spans="1:8" x14ac:dyDescent="0.25">
      <c r="A66" s="2">
        <f t="shared" si="5"/>
        <v>2023</v>
      </c>
      <c r="B66" s="2">
        <v>5</v>
      </c>
      <c r="C66" s="4">
        <v>74834.97602000006</v>
      </c>
      <c r="D66" s="3">
        <v>-26.775589091242285</v>
      </c>
      <c r="E66" s="3">
        <v>26.326728807890589</v>
      </c>
      <c r="F66" s="4">
        <v>-3111440.043719925</v>
      </c>
      <c r="G66" s="3">
        <v>34.616308925354524</v>
      </c>
      <c r="H66" s="3">
        <v>-177.32704781942908</v>
      </c>
    </row>
    <row r="67" spans="1:8" x14ac:dyDescent="0.25">
      <c r="A67" s="2">
        <f t="shared" si="5"/>
        <v>2023</v>
      </c>
      <c r="B67" s="2">
        <v>6</v>
      </c>
      <c r="C67" s="4">
        <v>121119.13817000002</v>
      </c>
      <c r="D67" s="3">
        <v>33.562730082985617</v>
      </c>
      <c r="E67" s="3">
        <v>25.475155249623768</v>
      </c>
      <c r="F67" s="4">
        <v>-2355239.7305700406</v>
      </c>
      <c r="G67" s="3">
        <v>56.332440807497505</v>
      </c>
      <c r="H67" s="3">
        <v>-167.67259643651988</v>
      </c>
    </row>
    <row r="68" spans="1:8" x14ac:dyDescent="0.25">
      <c r="A68" s="2">
        <f t="shared" si="5"/>
        <v>2023</v>
      </c>
      <c r="B68" s="2">
        <v>7</v>
      </c>
      <c r="C68" s="4">
        <v>80320.297720000031</v>
      </c>
      <c r="D68" s="3">
        <v>33.217213798433541</v>
      </c>
      <c r="E68" s="3">
        <v>24.795283828546722</v>
      </c>
      <c r="F68" s="4">
        <v>-4902584.761909999</v>
      </c>
      <c r="G68" s="3">
        <v>25.272858411465943</v>
      </c>
      <c r="H68" s="3">
        <v>-158.07217360106878</v>
      </c>
    </row>
    <row r="69" spans="1:8" x14ac:dyDescent="0.25">
      <c r="A69" s="2">
        <f t="shared" si="5"/>
        <v>2023</v>
      </c>
      <c r="B69" s="2">
        <v>8</v>
      </c>
      <c r="C69" s="4">
        <v>7504.2170699999842</v>
      </c>
      <c r="D69" s="3">
        <v>119.86494611952956</v>
      </c>
      <c r="E69" s="3">
        <v>24.246440252155388</v>
      </c>
      <c r="F69" s="4">
        <v>-4435084.6122500896</v>
      </c>
      <c r="G69" s="3">
        <v>44.122849461164186</v>
      </c>
      <c r="H69" s="3">
        <v>-148.55871536795544</v>
      </c>
    </row>
    <row r="70" spans="1:8" x14ac:dyDescent="0.25">
      <c r="A70" s="2">
        <f t="shared" si="5"/>
        <v>2023</v>
      </c>
      <c r="B70" s="2">
        <v>9</v>
      </c>
      <c r="C70" s="4">
        <v>6675.1807799999951</v>
      </c>
      <c r="D70" s="3">
        <v>-90.434121203397851</v>
      </c>
      <c r="E70" s="3">
        <v>23.788535084193612</v>
      </c>
      <c r="F70" s="4">
        <v>-3838354.4990300834</v>
      </c>
      <c r="G70" s="3">
        <v>44.977675061609197</v>
      </c>
      <c r="H70" s="3">
        <v>-139.15242549816972</v>
      </c>
    </row>
    <row r="71" spans="1:8" x14ac:dyDescent="0.25">
      <c r="A71" s="2">
        <f t="shared" si="5"/>
        <v>2023</v>
      </c>
      <c r="B71" s="2">
        <v>10</v>
      </c>
      <c r="C71" s="4">
        <v>41481.254929999996</v>
      </c>
      <c r="D71" s="3">
        <v>172.03803746104859</v>
      </c>
      <c r="E71" s="3">
        <v>23.388119062423808</v>
      </c>
      <c r="F71" s="4">
        <v>-5135930.8080900088</v>
      </c>
      <c r="G71" s="3">
        <v>25.049766026543992</v>
      </c>
      <c r="H71" s="3">
        <v>-129.86012708847727</v>
      </c>
    </row>
    <row r="72" spans="1:8" x14ac:dyDescent="0.25">
      <c r="A72" s="2">
        <f t="shared" si="5"/>
        <v>2023</v>
      </c>
      <c r="B72" s="2">
        <v>11</v>
      </c>
      <c r="C72" s="4">
        <v>54580.393959999987</v>
      </c>
      <c r="D72" s="3">
        <v>529.97452507559069</v>
      </c>
      <c r="E72" s="3">
        <v>23.003810795699533</v>
      </c>
      <c r="F72" s="4">
        <v>-2425923.9279298112</v>
      </c>
      <c r="G72" s="3">
        <v>26.784798087413954</v>
      </c>
      <c r="H72" s="3">
        <v>-120.67585642310486</v>
      </c>
    </row>
    <row r="73" spans="1:8" x14ac:dyDescent="0.25">
      <c r="A73" s="2">
        <f t="shared" si="5"/>
        <v>2023</v>
      </c>
      <c r="B73" s="2">
        <v>12</v>
      </c>
      <c r="C73" s="4">
        <v>6038.85401000001</v>
      </c>
      <c r="D73" s="3">
        <v>-31.801995670691763</v>
      </c>
      <c r="E73" s="3">
        <v>22.604551803874241</v>
      </c>
      <c r="F73" s="4">
        <v>-3401866.7281602696</v>
      </c>
      <c r="G73" s="3">
        <v>24.558785783168283</v>
      </c>
      <c r="H73" s="3">
        <v>-111.58289215481295</v>
      </c>
    </row>
    <row r="74" spans="1:8" x14ac:dyDescent="0.25">
      <c r="A74" s="2">
        <v>2024</v>
      </c>
      <c r="B74" s="2">
        <v>1</v>
      </c>
      <c r="C74" s="4">
        <v>33754.832820000011</v>
      </c>
      <c r="D74" s="3">
        <v>-40.662734289333095</v>
      </c>
      <c r="E74" s="3">
        <v>22.194489906404158</v>
      </c>
      <c r="F74" s="4">
        <v>-3728763.7058799863</v>
      </c>
      <c r="G74" s="3">
        <v>5.7386699090842157</v>
      </c>
      <c r="H74" s="3">
        <v>-102.55427261313207</v>
      </c>
    </row>
    <row r="75" spans="1:8" x14ac:dyDescent="0.25">
      <c r="A75" s="2">
        <f>A74</f>
        <v>2024</v>
      </c>
      <c r="B75" s="2">
        <v>2</v>
      </c>
      <c r="C75" s="4">
        <v>51329.701519999973</v>
      </c>
      <c r="D75" s="3">
        <v>146.03238063021388</v>
      </c>
      <c r="E75" s="3">
        <v>21.773994690281995</v>
      </c>
      <c r="F75" s="4">
        <v>-2350066.8067498542</v>
      </c>
      <c r="G75" s="3">
        <v>4.6559780692158341</v>
      </c>
      <c r="H75" s="3">
        <v>-93.553581844402615</v>
      </c>
    </row>
    <row r="76" spans="1:8" x14ac:dyDescent="0.25">
      <c r="A76" s="2">
        <f t="shared" ref="A76:A85" si="6">A75</f>
        <v>2024</v>
      </c>
      <c r="B76" s="2">
        <v>3</v>
      </c>
      <c r="C76" s="4">
        <v>83387.577400000009</v>
      </c>
      <c r="D76" s="3">
        <v>13.651684664073976</v>
      </c>
      <c r="E76" s="3">
        <v>21.339070657486875</v>
      </c>
      <c r="F76" s="4">
        <v>-2026245.1723000072</v>
      </c>
      <c r="G76" s="3">
        <v>-1184.7136167215349</v>
      </c>
      <c r="H76" s="3">
        <v>-84.536883551734277</v>
      </c>
    </row>
    <row r="77" spans="1:8" x14ac:dyDescent="0.25">
      <c r="A77" s="2">
        <f t="shared" si="6"/>
        <v>2024</v>
      </c>
      <c r="B77" s="2">
        <v>4</v>
      </c>
      <c r="C77" s="4">
        <v>75589.569520000019</v>
      </c>
      <c r="D77" s="3">
        <v>14.855368413667676</v>
      </c>
      <c r="E77" s="3">
        <v>20.89435136457708</v>
      </c>
      <c r="F77" s="4">
        <v>-4655800.6860200241</v>
      </c>
      <c r="G77" s="3">
        <v>-6.4086216675406931</v>
      </c>
      <c r="H77" s="3">
        <v>-75.453421329909418</v>
      </c>
    </row>
    <row r="78" spans="1:8" x14ac:dyDescent="0.25">
      <c r="A78" s="2">
        <f t="shared" si="6"/>
        <v>2024</v>
      </c>
      <c r="B78" s="2">
        <v>5</v>
      </c>
      <c r="C78" s="4">
        <v>43341.242089999985</v>
      </c>
      <c r="D78" s="3">
        <v>-42.08424403260743</v>
      </c>
      <c r="E78" s="3">
        <v>20.44393652186135</v>
      </c>
      <c r="F78" s="4">
        <v>-2348665</v>
      </c>
      <c r="G78" s="3">
        <v>24.515177313459617</v>
      </c>
      <c r="H78" s="3">
        <v>-66.32883993573607</v>
      </c>
    </row>
    <row r="79" spans="1:8" x14ac:dyDescent="0.25">
      <c r="A79" s="2">
        <f t="shared" si="6"/>
        <v>2024</v>
      </c>
      <c r="B79" s="2">
        <v>6</v>
      </c>
      <c r="C79" s="4">
        <v>203568.86983000004</v>
      </c>
      <c r="D79" s="3">
        <v>68.073248295637214</v>
      </c>
      <c r="E79" s="3">
        <v>19.991506465832384</v>
      </c>
      <c r="F79" s="4">
        <v>-712907.762420021</v>
      </c>
      <c r="G79" s="3">
        <v>69.730989454416374</v>
      </c>
      <c r="H79" s="3">
        <v>-57.183989348267922</v>
      </c>
    </row>
    <row r="80" spans="1:8" x14ac:dyDescent="0.25">
      <c r="A80" s="2">
        <f t="shared" si="6"/>
        <v>2024</v>
      </c>
      <c r="B80" s="2">
        <v>7</v>
      </c>
      <c r="C80" s="4">
        <v>65048.190310000005</v>
      </c>
      <c r="D80" s="3">
        <v>-19.014007471983284</v>
      </c>
      <c r="E80" s="3">
        <v>19.536399298222154</v>
      </c>
      <c r="F80" s="4">
        <v>-3213777.1034804359</v>
      </c>
      <c r="G80" s="3">
        <v>34.447291386995218</v>
      </c>
      <c r="H80" s="3">
        <v>-48.03341093424968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85"/>
  <sheetViews>
    <sheetView topLeftCell="A55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2">
        <v>1</v>
      </c>
      <c r="C2" s="4">
        <v>116.85749069391251</v>
      </c>
      <c r="D2" s="3">
        <v>3.5364780051660034</v>
      </c>
      <c r="E2" s="3">
        <v>-2.8935294959862325</v>
      </c>
      <c r="F2" s="4">
        <v>85.296454377315314</v>
      </c>
      <c r="G2" s="3">
        <v>-1.9476343891646906</v>
      </c>
      <c r="H2" s="3">
        <v>-1.1701902374230819</v>
      </c>
    </row>
    <row r="3" spans="1:8" x14ac:dyDescent="0.25">
      <c r="A3" s="2">
        <f>A2</f>
        <v>2018</v>
      </c>
      <c r="B3" s="2">
        <v>2</v>
      </c>
      <c r="C3" s="4">
        <v>105.21274297526099</v>
      </c>
      <c r="D3" s="3">
        <v>-3.7134449011007575</v>
      </c>
      <c r="E3" s="3">
        <v>-2.277524713026061</v>
      </c>
      <c r="F3" s="4">
        <v>91.245559898605222</v>
      </c>
      <c r="G3" s="3">
        <v>1.8039802422986639</v>
      </c>
      <c r="H3" s="3">
        <v>-1.0794608138825488</v>
      </c>
    </row>
    <row r="4" spans="1:8" x14ac:dyDescent="0.25">
      <c r="A4" s="2">
        <f t="shared" ref="A4:A13" si="0">A3</f>
        <v>2018</v>
      </c>
      <c r="B4" s="2">
        <v>3</v>
      </c>
      <c r="C4" s="4">
        <v>113.65162971004257</v>
      </c>
      <c r="D4" s="3">
        <v>-10.713660473032149</v>
      </c>
      <c r="E4" s="3">
        <v>-1.6829393529263372</v>
      </c>
      <c r="F4" s="4">
        <v>96.857973570869348</v>
      </c>
      <c r="G4" s="3">
        <v>2.1264891145446967</v>
      </c>
      <c r="H4" s="3">
        <v>-0.98769129478388817</v>
      </c>
    </row>
    <row r="5" spans="1:8" x14ac:dyDescent="0.25">
      <c r="A5" s="2">
        <f t="shared" si="0"/>
        <v>2018</v>
      </c>
      <c r="B5" s="2">
        <v>4</v>
      </c>
      <c r="C5" s="4">
        <v>120.64042514818804</v>
      </c>
      <c r="D5" s="3">
        <v>-7.3167182415288607</v>
      </c>
      <c r="E5" s="3">
        <v>-1.112250028893683</v>
      </c>
      <c r="F5" s="4">
        <v>88.665080872049515</v>
      </c>
      <c r="G5" s="3">
        <v>-6.1214936230075949</v>
      </c>
      <c r="H5" s="3">
        <v>-0.89439344267858711</v>
      </c>
    </row>
    <row r="6" spans="1:8" x14ac:dyDescent="0.25">
      <c r="A6" s="2">
        <f t="shared" si="0"/>
        <v>2018</v>
      </c>
      <c r="B6" s="2">
        <v>5</v>
      </c>
      <c r="C6" s="4">
        <v>115.82219627904698</v>
      </c>
      <c r="D6" s="3">
        <v>-10.647734631579866</v>
      </c>
      <c r="E6" s="3">
        <v>-0.56856048754583788</v>
      </c>
      <c r="F6" s="4">
        <v>92.158059877884924</v>
      </c>
      <c r="G6" s="3">
        <v>-2.5002563767783244</v>
      </c>
      <c r="H6" s="3">
        <v>-0.79886275758970726</v>
      </c>
    </row>
    <row r="7" spans="1:8" x14ac:dyDescent="0.25">
      <c r="A7" s="2">
        <f t="shared" si="0"/>
        <v>2018</v>
      </c>
      <c r="B7" s="2">
        <v>6</v>
      </c>
      <c r="C7" s="4">
        <v>119.50078942884559</v>
      </c>
      <c r="D7" s="3">
        <v>-29.063082942590029</v>
      </c>
      <c r="E7" s="3">
        <v>-5.5405341348641328E-2</v>
      </c>
      <c r="F7" s="4">
        <v>90.98993588467674</v>
      </c>
      <c r="G7" s="3">
        <v>-4.0205970709600081</v>
      </c>
      <c r="H7" s="3">
        <v>-0.70075773260838836</v>
      </c>
    </row>
    <row r="8" spans="1:8" x14ac:dyDescent="0.25">
      <c r="A8" s="2">
        <f t="shared" si="0"/>
        <v>2018</v>
      </c>
      <c r="B8" s="2">
        <v>7</v>
      </c>
      <c r="C8" s="4">
        <v>178.30698874219911</v>
      </c>
      <c r="D8" s="3">
        <v>66.709886715539199</v>
      </c>
      <c r="E8" s="3">
        <v>0.42298085458317597</v>
      </c>
      <c r="F8" s="4">
        <v>88.234227520410968</v>
      </c>
      <c r="G8" s="3">
        <v>-3.1246394923522871</v>
      </c>
      <c r="H8" s="3">
        <v>-0.59985501316043621</v>
      </c>
    </row>
    <row r="9" spans="1:8" x14ac:dyDescent="0.25">
      <c r="A9" s="2">
        <f t="shared" si="0"/>
        <v>2018</v>
      </c>
      <c r="B9" s="2">
        <v>8</v>
      </c>
      <c r="C9" s="4">
        <v>118.12537832223413</v>
      </c>
      <c r="D9" s="3">
        <v>10.746792781666031</v>
      </c>
      <c r="E9" s="3">
        <v>0.86034912307924138</v>
      </c>
      <c r="F9" s="4">
        <v>87.139192655428047</v>
      </c>
      <c r="G9" s="3">
        <v>1.5027766061022589</v>
      </c>
      <c r="H9" s="3">
        <v>-0.49616178907015301</v>
      </c>
    </row>
    <row r="10" spans="1:8" x14ac:dyDescent="0.25">
      <c r="A10" s="2">
        <f t="shared" si="0"/>
        <v>2018</v>
      </c>
      <c r="B10" s="2">
        <v>9</v>
      </c>
      <c r="C10" s="4">
        <v>118.49339296036501</v>
      </c>
      <c r="D10" s="3">
        <v>6.0575614184949416</v>
      </c>
      <c r="E10" s="3">
        <v>1.2550537443206375</v>
      </c>
      <c r="F10" s="4">
        <v>87.057071779815431</v>
      </c>
      <c r="G10" s="3">
        <v>-4.4891175574842208</v>
      </c>
      <c r="H10" s="3">
        <v>-0.38986058241734034</v>
      </c>
    </row>
    <row r="11" spans="1:8" x14ac:dyDescent="0.25">
      <c r="A11" s="2">
        <f t="shared" si="0"/>
        <v>2018</v>
      </c>
      <c r="B11" s="2">
        <v>10</v>
      </c>
      <c r="C11" s="4">
        <v>125.4425276624124</v>
      </c>
      <c r="D11" s="3">
        <v>14.024834224703767</v>
      </c>
      <c r="E11" s="3">
        <v>1.6061355570758491</v>
      </c>
      <c r="F11" s="4">
        <v>87.317211665460235</v>
      </c>
      <c r="G11" s="3">
        <v>-3.2952961636828348</v>
      </c>
      <c r="H11" s="3">
        <v>-0.28099510011546847</v>
      </c>
    </row>
    <row r="12" spans="1:8" x14ac:dyDescent="0.25">
      <c r="A12" s="2">
        <f t="shared" si="0"/>
        <v>2018</v>
      </c>
      <c r="B12" s="2">
        <v>11</v>
      </c>
      <c r="C12" s="4">
        <v>129.76284456218991</v>
      </c>
      <c r="D12" s="3">
        <v>10.760339903662398</v>
      </c>
      <c r="E12" s="3">
        <v>1.9129689075907341</v>
      </c>
      <c r="F12" s="4">
        <v>90.77620959119271</v>
      </c>
      <c r="G12" s="3">
        <v>-3.2136567459523917</v>
      </c>
      <c r="H12" s="3">
        <v>-0.16989371970127617</v>
      </c>
    </row>
    <row r="13" spans="1:8" x14ac:dyDescent="0.25">
      <c r="A13" s="2">
        <f t="shared" si="0"/>
        <v>2018</v>
      </c>
      <c r="B13" s="2">
        <v>12</v>
      </c>
      <c r="C13" s="4">
        <v>112.65877064925103</v>
      </c>
      <c r="D13" s="3">
        <v>-1.9056660030279318</v>
      </c>
      <c r="E13" s="3">
        <v>2.1757905517408473</v>
      </c>
      <c r="F13" s="4">
        <v>86.698672670560498</v>
      </c>
      <c r="G13" s="3">
        <v>-4.7664090341219918</v>
      </c>
      <c r="H13" s="3">
        <v>-5.7094145174250023E-2</v>
      </c>
    </row>
    <row r="14" spans="1:8" x14ac:dyDescent="0.25">
      <c r="A14" s="2">
        <v>2019</v>
      </c>
      <c r="B14" s="2">
        <v>1</v>
      </c>
      <c r="C14" s="4">
        <v>128.46215933508842</v>
      </c>
      <c r="D14" s="3">
        <v>11.604668641175905</v>
      </c>
      <c r="E14" s="3">
        <v>2.395451646165359</v>
      </c>
      <c r="F14" s="4">
        <v>83.400573700386744</v>
      </c>
      <c r="G14" s="3">
        <v>-1.8958806769285701</v>
      </c>
      <c r="H14" s="3">
        <v>5.6654547033744902E-2</v>
      </c>
    </row>
    <row r="15" spans="1:8" x14ac:dyDescent="0.25">
      <c r="A15" s="2">
        <f>A14</f>
        <v>2019</v>
      </c>
      <c r="B15" s="2">
        <v>2</v>
      </c>
      <c r="C15" s="4">
        <v>105.30100657197808</v>
      </c>
      <c r="D15" s="3">
        <v>8.826359671708417E-2</v>
      </c>
      <c r="E15" s="3">
        <v>2.5725199130204697</v>
      </c>
      <c r="F15" s="4">
        <v>89.753916974077868</v>
      </c>
      <c r="G15" s="3">
        <v>-1.4916429245273548</v>
      </c>
      <c r="H15" s="3">
        <v>0.17027624473466663</v>
      </c>
    </row>
    <row r="16" spans="1:8" x14ac:dyDescent="0.25">
      <c r="A16" s="2">
        <f t="shared" ref="A16:A25" si="1">A15</f>
        <v>2019</v>
      </c>
      <c r="B16" s="2">
        <v>3</v>
      </c>
      <c r="C16" s="4">
        <v>168.44650148933599</v>
      </c>
      <c r="D16" s="3">
        <v>54.794871779293416</v>
      </c>
      <c r="E16" s="3">
        <v>2.708202603420367</v>
      </c>
      <c r="F16" s="4">
        <v>91.54414055697525</v>
      </c>
      <c r="G16" s="3">
        <v>-5.3138330138940972</v>
      </c>
      <c r="H16" s="3">
        <v>0.28255924301658691</v>
      </c>
    </row>
    <row r="17" spans="1:8" x14ac:dyDescent="0.25">
      <c r="A17" s="2">
        <f t="shared" si="1"/>
        <v>2019</v>
      </c>
      <c r="B17" s="2">
        <v>4</v>
      </c>
      <c r="C17" s="4">
        <v>146.88734136038846</v>
      </c>
      <c r="D17" s="3">
        <v>26.246916212200418</v>
      </c>
      <c r="E17" s="3">
        <v>2.8035344506794955</v>
      </c>
      <c r="F17" s="4">
        <v>93.912542564041559</v>
      </c>
      <c r="G17" s="3">
        <v>5.2474616919920436</v>
      </c>
      <c r="H17" s="3">
        <v>0.39217642591415652</v>
      </c>
    </row>
    <row r="18" spans="1:8" x14ac:dyDescent="0.25">
      <c r="A18" s="2">
        <f t="shared" si="1"/>
        <v>2019</v>
      </c>
      <c r="B18" s="2">
        <v>5</v>
      </c>
      <c r="C18" s="4">
        <v>127.75194504025144</v>
      </c>
      <c r="D18" s="3">
        <v>11.929748761204465</v>
      </c>
      <c r="E18" s="3">
        <v>2.8631673179161798</v>
      </c>
      <c r="F18" s="4">
        <v>92.673316196749255</v>
      </c>
      <c r="G18" s="3">
        <v>0.51525631886433132</v>
      </c>
      <c r="H18" s="3">
        <v>0.49741203911085186</v>
      </c>
    </row>
    <row r="19" spans="1:8" x14ac:dyDescent="0.25">
      <c r="A19" s="2">
        <f t="shared" si="1"/>
        <v>2019</v>
      </c>
      <c r="B19" s="2">
        <v>6</v>
      </c>
      <c r="C19" s="4">
        <v>119.31934226908412</v>
      </c>
      <c r="D19" s="3">
        <v>-0.18144715976147552</v>
      </c>
      <c r="E19" s="3">
        <v>2.8933810808710727</v>
      </c>
      <c r="F19" s="4">
        <v>94.21005222370944</v>
      </c>
      <c r="G19" s="3">
        <v>3.2201163390326997</v>
      </c>
      <c r="H19" s="3">
        <v>0.59688750087807141</v>
      </c>
    </row>
    <row r="20" spans="1:8" x14ac:dyDescent="0.25">
      <c r="A20" s="2">
        <f t="shared" si="1"/>
        <v>2019</v>
      </c>
      <c r="B20" s="2">
        <v>7</v>
      </c>
      <c r="C20" s="4">
        <v>118.20829632816921</v>
      </c>
      <c r="D20" s="3">
        <v>-60.098692414029898</v>
      </c>
      <c r="E20" s="3">
        <v>2.9010852389961657</v>
      </c>
      <c r="F20" s="4">
        <v>91.047266468121194</v>
      </c>
      <c r="G20" s="3">
        <v>2.8130389477102256</v>
      </c>
      <c r="H20" s="3">
        <v>0.68922546867330758</v>
      </c>
    </row>
    <row r="21" spans="1:8" x14ac:dyDescent="0.25">
      <c r="A21" s="2">
        <f t="shared" si="1"/>
        <v>2019</v>
      </c>
      <c r="B21" s="2">
        <v>8</v>
      </c>
      <c r="C21" s="4">
        <v>105.11537946213558</v>
      </c>
      <c r="D21" s="3">
        <v>-13.009998860098548</v>
      </c>
      <c r="E21" s="3">
        <v>2.892975762004518</v>
      </c>
      <c r="F21" s="4">
        <v>82.985772174979914</v>
      </c>
      <c r="G21" s="3">
        <v>-4.1534204804481334</v>
      </c>
      <c r="H21" s="3">
        <v>0.77323076862336915</v>
      </c>
    </row>
    <row r="22" spans="1:8" x14ac:dyDescent="0.25">
      <c r="A22" s="2">
        <f t="shared" si="1"/>
        <v>2019</v>
      </c>
      <c r="B22" s="2">
        <v>9</v>
      </c>
      <c r="C22" s="4">
        <v>104.69154235649154</v>
      </c>
      <c r="D22" s="3">
        <v>-13.801850603873476</v>
      </c>
      <c r="E22" s="3">
        <v>2.8713736350499501</v>
      </c>
      <c r="F22" s="4">
        <v>84.629195429240099</v>
      </c>
      <c r="G22" s="3">
        <v>-2.4278763505753318</v>
      </c>
      <c r="H22" s="3">
        <v>0.84785571390221992</v>
      </c>
    </row>
    <row r="23" spans="1:8" x14ac:dyDescent="0.25">
      <c r="A23" s="2">
        <f t="shared" si="1"/>
        <v>2019</v>
      </c>
      <c r="B23" s="2">
        <v>10</v>
      </c>
      <c r="C23" s="4">
        <v>115.44925341055283</v>
      </c>
      <c r="D23" s="3">
        <v>-9.9932742518595745</v>
      </c>
      <c r="E23" s="3">
        <v>2.8374954700486361</v>
      </c>
      <c r="F23" s="4">
        <v>91.247450128713155</v>
      </c>
      <c r="G23" s="3">
        <v>3.9302384632529197</v>
      </c>
      <c r="H23" s="3">
        <v>0.91171048912486063</v>
      </c>
    </row>
    <row r="24" spans="1:8" x14ac:dyDescent="0.25">
      <c r="A24" s="2">
        <f t="shared" si="1"/>
        <v>2019</v>
      </c>
      <c r="B24" s="2">
        <v>11</v>
      </c>
      <c r="C24" s="4">
        <v>110.03444813128873</v>
      </c>
      <c r="D24" s="3">
        <v>-19.728396430901185</v>
      </c>
      <c r="E24" s="3">
        <v>2.7914000161223811</v>
      </c>
      <c r="F24" s="4">
        <v>93.078392007161696</v>
      </c>
      <c r="G24" s="3">
        <v>2.3021824159689857</v>
      </c>
      <c r="H24" s="3">
        <v>0.96317779751292543</v>
      </c>
    </row>
    <row r="25" spans="1:8" x14ac:dyDescent="0.25">
      <c r="A25" s="2">
        <f t="shared" si="1"/>
        <v>2019</v>
      </c>
      <c r="B25" s="2">
        <v>12</v>
      </c>
      <c r="C25" s="4">
        <v>99.267421150368108</v>
      </c>
      <c r="D25" s="3">
        <v>-13.391349498882917</v>
      </c>
      <c r="E25" s="3">
        <v>2.7322549967178573</v>
      </c>
      <c r="F25" s="4">
        <v>91.50968651773826</v>
      </c>
      <c r="G25" s="3">
        <v>4.8110138471777617</v>
      </c>
      <c r="H25" s="3">
        <v>1.0008499622862519</v>
      </c>
    </row>
    <row r="26" spans="1:8" x14ac:dyDescent="0.25">
      <c r="A26" s="2">
        <v>2020</v>
      </c>
      <c r="B26" s="2">
        <v>1</v>
      </c>
      <c r="C26" s="4">
        <v>142.55888435273084</v>
      </c>
      <c r="D26" s="3">
        <v>14.096725017642427</v>
      </c>
      <c r="E26" s="3">
        <v>2.6576642605284717</v>
      </c>
      <c r="F26" s="4">
        <v>86.838700768480237</v>
      </c>
      <c r="G26" s="3">
        <v>3.4381270680934932</v>
      </c>
      <c r="H26" s="3">
        <v>1.0234122930965148</v>
      </c>
    </row>
    <row r="27" spans="1:8" x14ac:dyDescent="0.25">
      <c r="A27" s="2">
        <f>A26</f>
        <v>2020</v>
      </c>
      <c r="B27" s="2">
        <v>2</v>
      </c>
      <c r="C27" s="4">
        <v>123.83501464131315</v>
      </c>
      <c r="D27" s="3">
        <v>18.534008069335073</v>
      </c>
      <c r="E27" s="3">
        <v>2.5641119614909913</v>
      </c>
      <c r="F27" s="4">
        <v>91.891473171157671</v>
      </c>
      <c r="G27" s="3">
        <v>2.1375561970798032</v>
      </c>
      <c r="H27" s="3">
        <v>1.0298146943096174</v>
      </c>
    </row>
    <row r="28" spans="1:8" x14ac:dyDescent="0.25">
      <c r="A28" s="2">
        <f t="shared" ref="A28:A37" si="2">A27</f>
        <v>2020</v>
      </c>
      <c r="B28" s="2">
        <v>3</v>
      </c>
      <c r="C28" s="4">
        <v>149.06513573870029</v>
      </c>
      <c r="D28" s="3">
        <v>-19.381365750635695</v>
      </c>
      <c r="E28" s="3">
        <v>2.4488766327614271</v>
      </c>
      <c r="F28" s="4">
        <v>91.446005145540894</v>
      </c>
      <c r="G28" s="3">
        <v>-9.8135411434356001E-2</v>
      </c>
      <c r="H28" s="3">
        <v>1.019174758817504</v>
      </c>
    </row>
    <row r="29" spans="1:8" x14ac:dyDescent="0.25">
      <c r="A29" s="2">
        <f t="shared" si="2"/>
        <v>2020</v>
      </c>
      <c r="B29" s="2">
        <v>4</v>
      </c>
      <c r="C29" s="4">
        <v>105.80117353588325</v>
      </c>
      <c r="D29" s="3">
        <v>-41.08616782450521</v>
      </c>
      <c r="E29" s="3">
        <v>2.3103458280588347</v>
      </c>
      <c r="F29" s="4">
        <v>90.830629117950394</v>
      </c>
      <c r="G29" s="3">
        <v>-3.0819134460911641</v>
      </c>
      <c r="H29" s="3">
        <v>0.99068700600536708</v>
      </c>
    </row>
    <row r="30" spans="1:8" x14ac:dyDescent="0.25">
      <c r="A30" s="2">
        <f t="shared" si="2"/>
        <v>2020</v>
      </c>
      <c r="B30" s="2">
        <v>5</v>
      </c>
      <c r="C30" s="4">
        <v>145.63042355730317</v>
      </c>
      <c r="D30" s="3">
        <v>17.878478517051732</v>
      </c>
      <c r="E30" s="3">
        <v>2.1453911120478666</v>
      </c>
      <c r="F30" s="4">
        <v>100.7154980555175</v>
      </c>
      <c r="G30" s="3">
        <v>8.0421818587682452</v>
      </c>
      <c r="H30" s="3">
        <v>0.94346836427435365</v>
      </c>
    </row>
    <row r="31" spans="1:8" x14ac:dyDescent="0.25">
      <c r="A31" s="2">
        <f t="shared" si="2"/>
        <v>2020</v>
      </c>
      <c r="B31" s="2">
        <v>6</v>
      </c>
      <c r="C31" s="4">
        <v>164.18940951444972</v>
      </c>
      <c r="D31" s="3">
        <v>44.870067245365604</v>
      </c>
      <c r="E31" s="3">
        <v>1.9478704026117473</v>
      </c>
      <c r="F31" s="4">
        <v>107.00302701965157</v>
      </c>
      <c r="G31" s="3">
        <v>12.792974795942129</v>
      </c>
      <c r="H31" s="3">
        <v>0.87635294254977048</v>
      </c>
    </row>
    <row r="32" spans="1:8" x14ac:dyDescent="0.25">
      <c r="A32" s="2">
        <f t="shared" si="2"/>
        <v>2020</v>
      </c>
      <c r="B32" s="2">
        <v>7</v>
      </c>
      <c r="C32" s="4">
        <v>162.55769257498793</v>
      </c>
      <c r="D32" s="3">
        <v>44.349396246818714</v>
      </c>
      <c r="E32" s="3">
        <v>1.7127341931479381</v>
      </c>
      <c r="F32" s="4">
        <v>98.707035806829253</v>
      </c>
      <c r="G32" s="3">
        <v>7.6597693387080596</v>
      </c>
      <c r="H32" s="3">
        <v>0.78866781597182001</v>
      </c>
    </row>
    <row r="33" spans="1:8" x14ac:dyDescent="0.25">
      <c r="A33" s="2">
        <f t="shared" si="2"/>
        <v>2020</v>
      </c>
      <c r="B33" s="2">
        <v>8</v>
      </c>
      <c r="C33" s="4">
        <v>121.61486990172241</v>
      </c>
      <c r="D33" s="3">
        <v>16.499490439586836</v>
      </c>
      <c r="E33" s="3">
        <v>1.4379136851679803</v>
      </c>
      <c r="F33" s="4">
        <v>91.052442330487892</v>
      </c>
      <c r="G33" s="3">
        <v>8.0666701555079783</v>
      </c>
      <c r="H33" s="3">
        <v>0.68056760286496798</v>
      </c>
    </row>
    <row r="34" spans="1:8" x14ac:dyDescent="0.25">
      <c r="A34" s="2">
        <f t="shared" si="2"/>
        <v>2020</v>
      </c>
      <c r="B34" s="2">
        <v>9</v>
      </c>
      <c r="C34" s="4">
        <v>133.06040077984002</v>
      </c>
      <c r="D34" s="3">
        <v>28.368858423348485</v>
      </c>
      <c r="E34" s="3">
        <v>1.124300959492698</v>
      </c>
      <c r="F34" s="4">
        <v>93.978315335017086</v>
      </c>
      <c r="G34" s="3">
        <v>9.3491199057769876</v>
      </c>
      <c r="H34" s="3">
        <v>0.55268408138164793</v>
      </c>
    </row>
    <row r="35" spans="1:8" x14ac:dyDescent="0.25">
      <c r="A35" s="2">
        <f t="shared" si="2"/>
        <v>2020</v>
      </c>
      <c r="B35" s="2">
        <v>10</v>
      </c>
      <c r="C35" s="4">
        <v>147.0111174659863</v>
      </c>
      <c r="D35" s="3">
        <v>31.561864055433475</v>
      </c>
      <c r="E35" s="3">
        <v>0.7738340397730834</v>
      </c>
      <c r="F35" s="4">
        <v>97.490684940746448</v>
      </c>
      <c r="G35" s="3">
        <v>6.2432348120332932</v>
      </c>
      <c r="H35" s="3">
        <v>0.40616195346267148</v>
      </c>
    </row>
    <row r="36" spans="1:8" x14ac:dyDescent="0.25">
      <c r="A36" s="2">
        <f t="shared" si="2"/>
        <v>2020</v>
      </c>
      <c r="B36" s="2">
        <v>11</v>
      </c>
      <c r="C36" s="4">
        <v>144.17435112842765</v>
      </c>
      <c r="D36" s="3">
        <v>34.139902997138918</v>
      </c>
      <c r="E36" s="3">
        <v>0.39034293281734078</v>
      </c>
      <c r="F36" s="4">
        <v>97.657820535540623</v>
      </c>
      <c r="G36" s="3">
        <v>4.5794285283789264</v>
      </c>
      <c r="H36" s="3">
        <v>0.2427567846477667</v>
      </c>
    </row>
    <row r="37" spans="1:8" x14ac:dyDescent="0.25">
      <c r="A37" s="2">
        <f t="shared" si="2"/>
        <v>2020</v>
      </c>
      <c r="B37" s="2">
        <v>12</v>
      </c>
      <c r="C37" s="4">
        <v>125.73017330539926</v>
      </c>
      <c r="D37" s="3">
        <v>26.462752155031154</v>
      </c>
      <c r="E37" s="3">
        <v>-2.0204296926348873E-2</v>
      </c>
      <c r="F37" s="4">
        <v>95.49816237449393</v>
      </c>
      <c r="G37" s="3">
        <v>3.9884758567556702</v>
      </c>
      <c r="H37" s="3">
        <v>6.4629492758506796E-2</v>
      </c>
    </row>
    <row r="38" spans="1:8" x14ac:dyDescent="0.25">
      <c r="A38" s="2">
        <v>2021</v>
      </c>
      <c r="B38" s="2">
        <v>1</v>
      </c>
      <c r="C38" s="4">
        <v>124.56293419932956</v>
      </c>
      <c r="D38" s="3">
        <v>-17.995950153401282</v>
      </c>
      <c r="E38" s="3">
        <v>-0.44949586556089344</v>
      </c>
      <c r="F38" s="4">
        <v>92.054883498495826</v>
      </c>
      <c r="G38" s="3">
        <v>5.2161827300155892</v>
      </c>
      <c r="H38" s="3">
        <v>-0.12575784662355372</v>
      </c>
    </row>
    <row r="39" spans="1:8" x14ac:dyDescent="0.25">
      <c r="A39" s="2">
        <f>A38</f>
        <v>2021</v>
      </c>
      <c r="B39" s="2">
        <v>2</v>
      </c>
      <c r="C39" s="4">
        <v>120.22043265702511</v>
      </c>
      <c r="D39" s="3">
        <v>-3.6145819842880371</v>
      </c>
      <c r="E39" s="3">
        <v>-0.88738089499114825</v>
      </c>
      <c r="F39" s="4">
        <v>95.606603833903904</v>
      </c>
      <c r="G39" s="3">
        <v>3.7151306627462333</v>
      </c>
      <c r="H39" s="3">
        <v>-0.32567066858602722</v>
      </c>
    </row>
    <row r="40" spans="1:8" x14ac:dyDescent="0.25">
      <c r="A40" s="2">
        <f t="shared" ref="A40:A49" si="3">A39</f>
        <v>2021</v>
      </c>
      <c r="B40" s="2">
        <v>3</v>
      </c>
      <c r="C40" s="4">
        <v>134.44649822057468</v>
      </c>
      <c r="D40" s="3">
        <v>-14.61863751812561</v>
      </c>
      <c r="E40" s="3">
        <v>-1.3249270108919575</v>
      </c>
      <c r="F40" s="4">
        <v>98.563894168316608</v>
      </c>
      <c r="G40" s="3">
        <v>7.1178890227757137</v>
      </c>
      <c r="H40" s="3">
        <v>-0.53200344012092615</v>
      </c>
    </row>
    <row r="41" spans="1:8" x14ac:dyDescent="0.25">
      <c r="A41" s="2">
        <f t="shared" si="3"/>
        <v>2021</v>
      </c>
      <c r="B41" s="2">
        <v>4</v>
      </c>
      <c r="C41" s="4">
        <v>130.4617870064418</v>
      </c>
      <c r="D41" s="3">
        <v>24.660613470558545</v>
      </c>
      <c r="E41" s="3">
        <v>-1.7533912279027002</v>
      </c>
      <c r="F41" s="4">
        <v>95.22113669311851</v>
      </c>
      <c r="G41" s="3">
        <v>4.3905075751681153</v>
      </c>
      <c r="H41" s="3">
        <v>-0.74137001701669825</v>
      </c>
    </row>
    <row r="42" spans="1:8" x14ac:dyDescent="0.25">
      <c r="A42" s="2">
        <f t="shared" si="3"/>
        <v>2021</v>
      </c>
      <c r="B42" s="2">
        <v>5</v>
      </c>
      <c r="C42" s="4">
        <v>142.54391382271302</v>
      </c>
      <c r="D42" s="3">
        <v>-3.0865097345901518</v>
      </c>
      <c r="E42" s="3">
        <v>-2.1649537350035355</v>
      </c>
      <c r="F42" s="4">
        <v>100.51779047710954</v>
      </c>
      <c r="G42" s="3">
        <v>-0.19770757840795739</v>
      </c>
      <c r="H42" s="3">
        <v>-0.94985301252964582</v>
      </c>
    </row>
    <row r="43" spans="1:8" x14ac:dyDescent="0.25">
      <c r="A43" s="2">
        <f t="shared" si="3"/>
        <v>2021</v>
      </c>
      <c r="B43" s="2">
        <v>6</v>
      </c>
      <c r="C43" s="4">
        <v>130.23355732024194</v>
      </c>
      <c r="D43" s="3">
        <v>-33.955852194207779</v>
      </c>
      <c r="E43" s="3">
        <v>-2.5499604152927851</v>
      </c>
      <c r="F43" s="4">
        <v>96.579790397849465</v>
      </c>
      <c r="G43" s="3">
        <v>-10.423236621802104</v>
      </c>
      <c r="H43" s="3">
        <v>-1.1531786595277249</v>
      </c>
    </row>
    <row r="44" spans="1:8" x14ac:dyDescent="0.25">
      <c r="A44" s="2">
        <f t="shared" si="3"/>
        <v>2021</v>
      </c>
      <c r="B44" s="2">
        <v>7</v>
      </c>
      <c r="C44" s="4">
        <v>130.23867358975048</v>
      </c>
      <c r="D44" s="3">
        <v>-32.319018985237449</v>
      </c>
      <c r="E44" s="3">
        <v>-2.8988211488131856</v>
      </c>
      <c r="F44" s="4">
        <v>94.328582608506196</v>
      </c>
      <c r="G44" s="3">
        <v>-4.3784531983230579</v>
      </c>
      <c r="H44" s="3">
        <v>-1.3470209585570774</v>
      </c>
    </row>
    <row r="45" spans="1:8" x14ac:dyDescent="0.25">
      <c r="A45" s="2">
        <f t="shared" si="3"/>
        <v>2021</v>
      </c>
      <c r="B45" s="2">
        <v>8</v>
      </c>
      <c r="C45" s="4">
        <v>94.347088743562821</v>
      </c>
      <c r="D45" s="3">
        <v>-27.267781158159593</v>
      </c>
      <c r="E45" s="3">
        <v>-3.2041267803143434</v>
      </c>
      <c r="F45" s="4">
        <v>85.075110650706208</v>
      </c>
      <c r="G45" s="3">
        <v>-5.9773316797816847</v>
      </c>
      <c r="H45" s="3">
        <v>-1.527697664189003</v>
      </c>
    </row>
    <row r="46" spans="1:8" x14ac:dyDescent="0.25">
      <c r="A46" s="2">
        <f t="shared" si="3"/>
        <v>2021</v>
      </c>
      <c r="B46" s="2">
        <v>9</v>
      </c>
      <c r="C46" s="4">
        <v>136.98178771655873</v>
      </c>
      <c r="D46" s="3">
        <v>3.9213869367187044</v>
      </c>
      <c r="E46" s="3">
        <v>-3.4605112238400606</v>
      </c>
      <c r="F46" s="4">
        <v>92.203099513604229</v>
      </c>
      <c r="G46" s="3">
        <v>-1.7752158214128571</v>
      </c>
      <c r="H46" s="3">
        <v>-1.6917370471225632</v>
      </c>
    </row>
    <row r="47" spans="1:8" x14ac:dyDescent="0.25">
      <c r="A47" s="2">
        <f t="shared" si="3"/>
        <v>2021</v>
      </c>
      <c r="B47" s="2">
        <v>10</v>
      </c>
      <c r="C47" s="4">
        <v>102.62714015720935</v>
      </c>
      <c r="D47" s="3">
        <v>-44.383977308776949</v>
      </c>
      <c r="E47" s="3">
        <v>-3.664279480543712</v>
      </c>
      <c r="F47" s="4">
        <v>89.522038216516506</v>
      </c>
      <c r="G47" s="3">
        <v>-7.9686467242299415</v>
      </c>
      <c r="H47" s="3">
        <v>-1.8359763804190132</v>
      </c>
    </row>
    <row r="48" spans="1:8" x14ac:dyDescent="0.25">
      <c r="A48" s="2">
        <f t="shared" si="3"/>
        <v>2021</v>
      </c>
      <c r="B48" s="2">
        <v>11</v>
      </c>
      <c r="C48" s="4">
        <v>101.16032273986295</v>
      </c>
      <c r="D48" s="3">
        <v>-43.014028388564697</v>
      </c>
      <c r="E48" s="3">
        <v>-3.8112239197619671</v>
      </c>
      <c r="F48" s="4">
        <v>87.811153110123101</v>
      </c>
      <c r="G48" s="3">
        <v>-9.8466674254175217</v>
      </c>
      <c r="H48" s="3">
        <v>-1.957258734276712</v>
      </c>
    </row>
    <row r="49" spans="1:8" x14ac:dyDescent="0.25">
      <c r="A49" s="2">
        <f t="shared" si="3"/>
        <v>2021</v>
      </c>
      <c r="B49" s="2">
        <v>12</v>
      </c>
      <c r="C49" s="4">
        <v>115.73648689368628</v>
      </c>
      <c r="D49" s="3">
        <v>-9.9936864117129858</v>
      </c>
      <c r="E49" s="3">
        <v>-3.8999646676251225</v>
      </c>
      <c r="F49" s="4">
        <v>83.792717907846566</v>
      </c>
      <c r="G49" s="3">
        <v>-11.705444466647364</v>
      </c>
      <c r="H49" s="3">
        <v>-2.0528530587790055</v>
      </c>
    </row>
    <row r="50" spans="1:8" x14ac:dyDescent="0.25">
      <c r="A50" s="2">
        <v>2022</v>
      </c>
      <c r="B50" s="2">
        <v>1</v>
      </c>
      <c r="C50" s="4">
        <v>86.180422467856516</v>
      </c>
      <c r="D50" s="3">
        <v>-38.382511731473045</v>
      </c>
      <c r="E50" s="3">
        <v>-3.9318442672404745</v>
      </c>
      <c r="F50" s="4">
        <v>80.663697312319044</v>
      </c>
      <c r="G50" s="3">
        <v>-11.391186186176782</v>
      </c>
      <c r="H50" s="3">
        <v>-2.1205761796127902</v>
      </c>
    </row>
    <row r="51" spans="1:8" x14ac:dyDescent="0.25">
      <c r="A51" s="2">
        <f>A50</f>
        <v>2022</v>
      </c>
      <c r="B51" s="2">
        <v>2</v>
      </c>
      <c r="C51" s="4">
        <v>122.39238966251416</v>
      </c>
      <c r="D51" s="3">
        <v>2.1719570054890482</v>
      </c>
      <c r="E51" s="3">
        <v>-3.908628436836437</v>
      </c>
      <c r="F51" s="4">
        <v>87.557427746101439</v>
      </c>
      <c r="G51" s="3">
        <v>-8.049176087802465</v>
      </c>
      <c r="H51" s="3">
        <v>-2.1589152413127319</v>
      </c>
    </row>
    <row r="52" spans="1:8" x14ac:dyDescent="0.25">
      <c r="A52" s="2">
        <f t="shared" ref="A52:A61" si="4">A51</f>
        <v>2022</v>
      </c>
      <c r="B52" s="2">
        <v>3</v>
      </c>
      <c r="C52" s="4">
        <v>120.01001260385517</v>
      </c>
      <c r="D52" s="3">
        <v>-14.436485616719509</v>
      </c>
      <c r="E52" s="3">
        <v>-3.8344753021042184</v>
      </c>
      <c r="F52" s="4">
        <v>87.697977575861927</v>
      </c>
      <c r="G52" s="3">
        <v>-10.865916592454681</v>
      </c>
      <c r="H52" s="3">
        <v>-2.1670011807750638</v>
      </c>
    </row>
    <row r="53" spans="1:8" x14ac:dyDescent="0.25">
      <c r="A53" s="2">
        <f t="shared" si="4"/>
        <v>2022</v>
      </c>
      <c r="B53" s="2">
        <v>4</v>
      </c>
      <c r="C53" s="4">
        <v>133.95195755281622</v>
      </c>
      <c r="D53" s="3">
        <v>3.4901705463744293</v>
      </c>
      <c r="E53" s="3">
        <v>-3.7131207258570869</v>
      </c>
      <c r="F53" s="4">
        <v>83.042090080714345</v>
      </c>
      <c r="G53" s="3">
        <v>-12.179046612404164</v>
      </c>
      <c r="H53" s="3">
        <v>-2.1443739807881355</v>
      </c>
    </row>
    <row r="54" spans="1:8" x14ac:dyDescent="0.25">
      <c r="A54" s="2">
        <f t="shared" si="4"/>
        <v>2022</v>
      </c>
      <c r="B54" s="2">
        <v>5</v>
      </c>
      <c r="C54" s="4">
        <v>140.9022160508604</v>
      </c>
      <c r="D54" s="3">
        <v>-1.6416977718526198</v>
      </c>
      <c r="E54" s="3">
        <v>-3.549036821624604</v>
      </c>
      <c r="F54" s="4">
        <v>88.04452161862713</v>
      </c>
      <c r="G54" s="3">
        <v>-12.473268858482413</v>
      </c>
      <c r="H54" s="3">
        <v>-2.0911777154883304</v>
      </c>
    </row>
    <row r="55" spans="1:8" x14ac:dyDescent="0.25">
      <c r="A55" s="2">
        <f t="shared" si="4"/>
        <v>2022</v>
      </c>
      <c r="B55" s="2">
        <v>6</v>
      </c>
      <c r="C55" s="4">
        <v>143.63687192869327</v>
      </c>
      <c r="D55" s="3">
        <v>13.403314608451325</v>
      </c>
      <c r="E55" s="3">
        <v>-3.3461954743757598</v>
      </c>
      <c r="F55" s="4">
        <v>86.630696610713301</v>
      </c>
      <c r="G55" s="3">
        <v>-9.9490937871361638</v>
      </c>
      <c r="H55" s="3">
        <v>-2.0082533112781169</v>
      </c>
    </row>
    <row r="56" spans="1:8" x14ac:dyDescent="0.25">
      <c r="A56" s="2">
        <f t="shared" si="4"/>
        <v>2022</v>
      </c>
      <c r="B56" s="2">
        <v>7</v>
      </c>
      <c r="C56" s="4">
        <v>124.5663645383915</v>
      </c>
      <c r="D56" s="3">
        <v>-5.6723090513589796</v>
      </c>
      <c r="E56" s="3">
        <v>-3.1084361149788657</v>
      </c>
      <c r="F56" s="4">
        <v>83.004711402239366</v>
      </c>
      <c r="G56" s="3">
        <v>-11.32387120626683</v>
      </c>
      <c r="H56" s="3">
        <v>-1.8971626731115596</v>
      </c>
    </row>
    <row r="57" spans="1:8" x14ac:dyDescent="0.25">
      <c r="A57" s="2">
        <f t="shared" si="4"/>
        <v>2022</v>
      </c>
      <c r="B57" s="2">
        <v>8</v>
      </c>
      <c r="C57" s="4">
        <v>86.87268311985305</v>
      </c>
      <c r="D57" s="3">
        <v>-7.4744056237097709</v>
      </c>
      <c r="E57" s="3">
        <v>-2.8384350138798156</v>
      </c>
      <c r="F57" s="4">
        <v>78.564388570497684</v>
      </c>
      <c r="G57" s="3">
        <v>-6.5107220802085237</v>
      </c>
      <c r="H57" s="3">
        <v>-1.7600191531979918</v>
      </c>
    </row>
    <row r="58" spans="1:8" x14ac:dyDescent="0.25">
      <c r="A58" s="2">
        <f t="shared" si="4"/>
        <v>2022</v>
      </c>
      <c r="B58" s="2">
        <v>9</v>
      </c>
      <c r="C58" s="4">
        <v>127.35220042670134</v>
      </c>
      <c r="D58" s="3">
        <v>-9.6295872898573833</v>
      </c>
      <c r="E58" s="3">
        <v>-2.5390464882561963</v>
      </c>
      <c r="F58" s="4">
        <v>83.229716925892376</v>
      </c>
      <c r="G58" s="3">
        <v>-8.9733825877118534</v>
      </c>
      <c r="H58" s="3">
        <v>-1.5995907362837714</v>
      </c>
    </row>
    <row r="59" spans="1:8" x14ac:dyDescent="0.25">
      <c r="A59" s="2">
        <f t="shared" si="4"/>
        <v>2022</v>
      </c>
      <c r="B59" s="2">
        <v>10</v>
      </c>
      <c r="C59" s="4">
        <v>105.38543947407445</v>
      </c>
      <c r="D59" s="3">
        <v>2.7582993168650916</v>
      </c>
      <c r="E59" s="3">
        <v>-2.2134467976890555</v>
      </c>
      <c r="F59" s="4">
        <v>82.830336712451341</v>
      </c>
      <c r="G59" s="3">
        <v>-6.6917015040651648</v>
      </c>
      <c r="H59" s="3">
        <v>-1.4189753170407431</v>
      </c>
    </row>
    <row r="60" spans="1:8" x14ac:dyDescent="0.25">
      <c r="A60" s="2">
        <f t="shared" si="4"/>
        <v>2022</v>
      </c>
      <c r="B60" s="2">
        <v>11</v>
      </c>
      <c r="C60" s="4">
        <v>95.760784572548658</v>
      </c>
      <c r="D60" s="3">
        <v>-5.3995381673142901</v>
      </c>
      <c r="E60" s="3">
        <v>-1.8653046004262188</v>
      </c>
      <c r="F60" s="4">
        <v>91.85760881765087</v>
      </c>
      <c r="G60" s="3">
        <v>4.0464557075277696</v>
      </c>
      <c r="H60" s="3">
        <v>-1.2217828590193234</v>
      </c>
    </row>
    <row r="61" spans="1:8" x14ac:dyDescent="0.25">
      <c r="A61" s="2">
        <f t="shared" si="4"/>
        <v>2022</v>
      </c>
      <c r="B61" s="2">
        <v>12</v>
      </c>
      <c r="C61" s="4">
        <v>103.49832608509435</v>
      </c>
      <c r="D61" s="3">
        <v>-12.238160808591928</v>
      </c>
      <c r="E61" s="3">
        <v>-1.4979432945686679</v>
      </c>
      <c r="F61" s="4">
        <v>87.681898509549299</v>
      </c>
      <c r="G61" s="3">
        <v>3.8891806017027335</v>
      </c>
      <c r="H61" s="3">
        <v>-1.0119894873106945</v>
      </c>
    </row>
    <row r="62" spans="1:8" x14ac:dyDescent="0.25">
      <c r="A62" s="2">
        <v>2023</v>
      </c>
      <c r="B62" s="2">
        <v>1</v>
      </c>
      <c r="C62" s="4">
        <v>127.18419690602629</v>
      </c>
      <c r="D62" s="3">
        <v>41.003774438169771</v>
      </c>
      <c r="E62" s="3">
        <v>-1.1149317111039738</v>
      </c>
      <c r="F62" s="4">
        <v>88.657849784636724</v>
      </c>
      <c r="G62" s="3">
        <v>7.9941524723176798</v>
      </c>
      <c r="H62" s="3">
        <v>-0.79320547710558387</v>
      </c>
    </row>
    <row r="63" spans="1:8" x14ac:dyDescent="0.25">
      <c r="A63" s="2">
        <f>A62</f>
        <v>2023</v>
      </c>
      <c r="B63" s="2">
        <v>2</v>
      </c>
      <c r="C63" s="4">
        <v>108.21157700342189</v>
      </c>
      <c r="D63" s="3">
        <v>-14.180812659092268</v>
      </c>
      <c r="E63" s="3">
        <v>-0.7205845294581813</v>
      </c>
      <c r="F63" s="4">
        <v>93.016492072595312</v>
      </c>
      <c r="G63" s="3">
        <v>5.4590643264938734</v>
      </c>
      <c r="H63" s="3">
        <v>-0.56870074456075959</v>
      </c>
    </row>
    <row r="64" spans="1:8" x14ac:dyDescent="0.25">
      <c r="A64" s="2">
        <f t="shared" ref="A64:A73" si="5">A63</f>
        <v>2023</v>
      </c>
      <c r="B64" s="2">
        <v>3</v>
      </c>
      <c r="C64" s="4">
        <v>130.31018493130117</v>
      </c>
      <c r="D64" s="3">
        <v>10.300172327445992</v>
      </c>
      <c r="E64" s="3">
        <v>-0.31629151890808022</v>
      </c>
      <c r="F64" s="4">
        <v>99.596526498589569</v>
      </c>
      <c r="G64" s="3">
        <v>11.898548922727642</v>
      </c>
      <c r="H64" s="3">
        <v>-0.34113497264205761</v>
      </c>
    </row>
    <row r="65" spans="1:8" x14ac:dyDescent="0.25">
      <c r="A65" s="2">
        <f t="shared" si="5"/>
        <v>2023</v>
      </c>
      <c r="B65" s="2">
        <v>4</v>
      </c>
      <c r="C65" s="4">
        <v>131.25668346338551</v>
      </c>
      <c r="D65" s="3">
        <v>-2.6952740894307112</v>
      </c>
      <c r="E65" s="3">
        <v>9.5622813204981741E-2</v>
      </c>
      <c r="F65" s="4">
        <v>87.023491094541711</v>
      </c>
      <c r="G65" s="3">
        <v>3.9814010138273659</v>
      </c>
      <c r="H65" s="3">
        <v>-0.11274924951871289</v>
      </c>
    </row>
    <row r="66" spans="1:8" x14ac:dyDescent="0.25">
      <c r="A66" s="2">
        <f t="shared" si="5"/>
        <v>2023</v>
      </c>
      <c r="B66" s="2">
        <v>5</v>
      </c>
      <c r="C66" s="4">
        <v>132.69106155006145</v>
      </c>
      <c r="D66" s="3">
        <v>-8.2111545007989548</v>
      </c>
      <c r="E66" s="3">
        <v>0.51357121397343142</v>
      </c>
      <c r="F66" s="4">
        <v>91.602923011814752</v>
      </c>
      <c r="G66" s="3">
        <v>3.5584013931876228</v>
      </c>
      <c r="H66" s="3">
        <v>0.11506531468832909</v>
      </c>
    </row>
    <row r="67" spans="1:8" x14ac:dyDescent="0.25">
      <c r="A67" s="2">
        <f t="shared" si="5"/>
        <v>2023</v>
      </c>
      <c r="B67" s="2">
        <v>6</v>
      </c>
      <c r="C67" s="4">
        <v>155.43614285887998</v>
      </c>
      <c r="D67" s="3">
        <v>11.799270930186708</v>
      </c>
      <c r="E67" s="3">
        <v>0.93577261820479041</v>
      </c>
      <c r="F67" s="4">
        <v>93.518466667922482</v>
      </c>
      <c r="G67" s="3">
        <v>6.8877700572091811</v>
      </c>
      <c r="H67" s="3">
        <v>0.34120192584863307</v>
      </c>
    </row>
    <row r="68" spans="1:8" x14ac:dyDescent="0.25">
      <c r="A68" s="2">
        <f t="shared" si="5"/>
        <v>2023</v>
      </c>
      <c r="B68" s="2">
        <v>7</v>
      </c>
      <c r="C68" s="4">
        <v>140.59468631307345</v>
      </c>
      <c r="D68" s="3">
        <v>16.028321774681956</v>
      </c>
      <c r="E68" s="3">
        <v>1.3598400769763879</v>
      </c>
      <c r="F68" s="4">
        <v>86.130664247901876</v>
      </c>
      <c r="G68" s="3">
        <v>3.1259528456625105</v>
      </c>
      <c r="H68" s="3">
        <v>0.56479291039277069</v>
      </c>
    </row>
    <row r="69" spans="1:8" x14ac:dyDescent="0.25">
      <c r="A69" s="2">
        <f t="shared" si="5"/>
        <v>2023</v>
      </c>
      <c r="B69" s="2">
        <v>8</v>
      </c>
      <c r="C69" s="4">
        <v>103.39337168995407</v>
      </c>
      <c r="D69" s="3">
        <v>16.520688570101015</v>
      </c>
      <c r="E69" s="3">
        <v>1.7841410509705515</v>
      </c>
      <c r="F69" s="4">
        <v>85.510407747159917</v>
      </c>
      <c r="G69" s="3">
        <v>6.946019176662233</v>
      </c>
      <c r="H69" s="3">
        <v>0.78542521753821359</v>
      </c>
    </row>
    <row r="70" spans="1:8" x14ac:dyDescent="0.25">
      <c r="A70" s="2">
        <f t="shared" si="5"/>
        <v>2023</v>
      </c>
      <c r="B70" s="2">
        <v>9</v>
      </c>
      <c r="C70" s="4">
        <v>102.58158217165554</v>
      </c>
      <c r="D70" s="3">
        <v>-24.770618255045804</v>
      </c>
      <c r="E70" s="3">
        <v>2.2080616454319499</v>
      </c>
      <c r="F70" s="4">
        <v>88.98709383705706</v>
      </c>
      <c r="G70" s="3">
        <v>5.757376911164684</v>
      </c>
      <c r="H70" s="3">
        <v>1.0028636548312717</v>
      </c>
    </row>
    <row r="71" spans="1:8" x14ac:dyDescent="0.25">
      <c r="A71" s="2">
        <f t="shared" si="5"/>
        <v>2023</v>
      </c>
      <c r="B71" s="2">
        <v>10</v>
      </c>
      <c r="C71" s="4">
        <v>115.5794057689484</v>
      </c>
      <c r="D71" s="3">
        <v>10.19396629487396</v>
      </c>
      <c r="E71" s="3">
        <v>2.6320113369607467</v>
      </c>
      <c r="F71" s="4">
        <v>86.272264301080398</v>
      </c>
      <c r="G71" s="3">
        <v>3.4419275886290563</v>
      </c>
      <c r="H71" s="3">
        <v>1.217300848843194</v>
      </c>
    </row>
    <row r="72" spans="1:8" x14ac:dyDescent="0.25">
      <c r="A72" s="2">
        <f t="shared" si="5"/>
        <v>2023</v>
      </c>
      <c r="B72" s="2">
        <v>11</v>
      </c>
      <c r="C72" s="4">
        <v>124.68128888741089</v>
      </c>
      <c r="D72" s="3">
        <v>28.920504314862228</v>
      </c>
      <c r="E72" s="3">
        <v>3.0545260827195726</v>
      </c>
      <c r="F72" s="4">
        <v>93.496927099174513</v>
      </c>
      <c r="G72" s="3">
        <v>1.6393182815236429</v>
      </c>
      <c r="H72" s="3">
        <v>1.4292596006769194</v>
      </c>
    </row>
    <row r="73" spans="1:8" x14ac:dyDescent="0.25">
      <c r="A73" s="2">
        <f t="shared" si="5"/>
        <v>2023</v>
      </c>
      <c r="B73" s="2">
        <v>12</v>
      </c>
      <c r="C73" s="4">
        <v>102.71903425271141</v>
      </c>
      <c r="D73" s="3">
        <v>-0.77929183238293831</v>
      </c>
      <c r="E73" s="3">
        <v>3.4746669756320241</v>
      </c>
      <c r="F73" s="4">
        <v>89.484097777044241</v>
      </c>
      <c r="G73" s="3">
        <v>1.8021992674949416</v>
      </c>
      <c r="H73" s="3">
        <v>1.6394171994034274</v>
      </c>
    </row>
    <row r="74" spans="1:8" x14ac:dyDescent="0.25">
      <c r="A74" s="2">
        <v>2024</v>
      </c>
      <c r="B74" s="2">
        <v>1</v>
      </c>
      <c r="C74" s="4">
        <v>115.69199274365116</v>
      </c>
      <c r="D74" s="3">
        <v>-11.492204162375131</v>
      </c>
      <c r="E74" s="3">
        <v>3.8932913571100407</v>
      </c>
      <c r="F74" s="4">
        <v>88.991913993776507</v>
      </c>
      <c r="G74" s="3">
        <v>0.33406420913978252</v>
      </c>
      <c r="H74" s="3">
        <v>1.8484655215020895</v>
      </c>
    </row>
    <row r="75" spans="1:8" x14ac:dyDescent="0.25">
      <c r="A75" s="2">
        <f>A74</f>
        <v>2024</v>
      </c>
      <c r="B75" s="2">
        <v>2</v>
      </c>
      <c r="C75" s="4">
        <v>121.35635460905058</v>
      </c>
      <c r="D75" s="3">
        <v>13.14477760562869</v>
      </c>
      <c r="E75" s="3">
        <v>4.3109611547594495</v>
      </c>
      <c r="F75" s="4">
        <v>93.125431392377322</v>
      </c>
      <c r="G75" s="3">
        <v>0.1089393197820101</v>
      </c>
      <c r="H75" s="3">
        <v>2.057107747762561</v>
      </c>
    </row>
    <row r="76" spans="1:8" x14ac:dyDescent="0.25">
      <c r="A76" s="2">
        <f t="shared" ref="A76:A85" si="6">A75</f>
        <v>2024</v>
      </c>
      <c r="B76" s="2">
        <v>3</v>
      </c>
      <c r="C76" s="4">
        <v>142.40993025707112</v>
      </c>
      <c r="D76" s="3">
        <v>12.099745325769959</v>
      </c>
      <c r="E76" s="3">
        <v>4.7271698589972244</v>
      </c>
      <c r="F76" s="4">
        <v>93.9472977998755</v>
      </c>
      <c r="G76" s="3">
        <v>-5.6492286987140687</v>
      </c>
      <c r="H76" s="3">
        <v>2.2659418922166945</v>
      </c>
    </row>
    <row r="77" spans="1:8" x14ac:dyDescent="0.25">
      <c r="A77" s="2">
        <f t="shared" si="6"/>
        <v>2024</v>
      </c>
      <c r="B77" s="2">
        <v>4</v>
      </c>
      <c r="C77" s="4">
        <v>134.42664066526788</v>
      </c>
      <c r="D77" s="3">
        <v>3.1699572018823687</v>
      </c>
      <c r="E77" s="3">
        <v>5.142024419716094</v>
      </c>
      <c r="F77" s="4">
        <v>87.952878916921591</v>
      </c>
      <c r="G77" s="3">
        <v>0.92938782237987994</v>
      </c>
      <c r="H77" s="3">
        <v>2.4754306794221774</v>
      </c>
    </row>
    <row r="78" spans="1:8" x14ac:dyDescent="0.25">
      <c r="A78" s="2">
        <f t="shared" si="6"/>
        <v>2024</v>
      </c>
      <c r="B78" s="2">
        <v>5</v>
      </c>
      <c r="C78" s="4">
        <v>117.51112090598919</v>
      </c>
      <c r="D78" s="3">
        <v>-15.179940644072261</v>
      </c>
      <c r="E78" s="3">
        <v>5.5561437712162016</v>
      </c>
      <c r="F78" s="4">
        <v>93.663415140176809</v>
      </c>
      <c r="G78" s="3">
        <v>2.060492128362057</v>
      </c>
      <c r="H78" s="3">
        <v>2.6854871693123266</v>
      </c>
    </row>
    <row r="79" spans="1:8" x14ac:dyDescent="0.25">
      <c r="A79" s="2">
        <f t="shared" si="6"/>
        <v>2024</v>
      </c>
      <c r="B79" s="2">
        <v>6</v>
      </c>
      <c r="C79" s="4">
        <v>192.64357422566613</v>
      </c>
      <c r="D79" s="3">
        <v>37.207431366786153</v>
      </c>
      <c r="E79" s="3">
        <v>5.9700098986853405</v>
      </c>
      <c r="F79" s="4">
        <v>97.883394600222019</v>
      </c>
      <c r="G79" s="3">
        <v>4.3649279322995369</v>
      </c>
      <c r="H79" s="3">
        <v>2.8959170577331639</v>
      </c>
    </row>
    <row r="80" spans="1:8" x14ac:dyDescent="0.25">
      <c r="A80" s="2">
        <f t="shared" si="6"/>
        <v>2024</v>
      </c>
      <c r="B80" s="2">
        <v>7</v>
      </c>
      <c r="C80" s="4">
        <v>129.53542733749705</v>
      </c>
      <c r="D80" s="3">
        <v>-11.059258975576398</v>
      </c>
      <c r="E80" s="3">
        <v>6.3826647814491304</v>
      </c>
      <c r="F80" s="4">
        <v>91.191110869670126</v>
      </c>
      <c r="G80" s="3">
        <v>5.06044662176825</v>
      </c>
      <c r="H80" s="3">
        <v>3.1064826380973116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5" width="20.5546875" style="2" bestFit="1" customWidth="1"/>
    <col min="6" max="6" width="11.109375" style="2" bestFit="1" customWidth="1"/>
    <col min="7" max="8" width="18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2">
        <v>1</v>
      </c>
      <c r="C2" s="4">
        <v>95.161000000000001</v>
      </c>
      <c r="D2" s="3">
        <v>0.4</v>
      </c>
      <c r="E2" s="3">
        <v>1.0402362678169406</v>
      </c>
      <c r="F2" s="4">
        <v>95.153000000000006</v>
      </c>
      <c r="G2" s="3">
        <v>0.6</v>
      </c>
      <c r="H2" s="3">
        <v>1.0737484789413883</v>
      </c>
    </row>
    <row r="3" spans="1:8" x14ac:dyDescent="0.25">
      <c r="A3" s="2">
        <f>A2</f>
        <v>2018</v>
      </c>
      <c r="B3" s="2">
        <v>2</v>
      </c>
      <c r="C3" s="4">
        <v>95.134</v>
      </c>
      <c r="D3" s="3">
        <v>1</v>
      </c>
      <c r="E3" s="3">
        <v>1.051817610644876</v>
      </c>
      <c r="F3" s="4">
        <v>95.281000000000006</v>
      </c>
      <c r="G3" s="3">
        <v>1.1000000000000001</v>
      </c>
      <c r="H3" s="3">
        <v>1.0803371626483302</v>
      </c>
    </row>
    <row r="4" spans="1:8" x14ac:dyDescent="0.25">
      <c r="A4" s="2">
        <f t="shared" ref="A4:A13" si="0">A3</f>
        <v>2018</v>
      </c>
      <c r="B4" s="2">
        <v>3</v>
      </c>
      <c r="C4" s="4">
        <v>95.153999999999996</v>
      </c>
      <c r="D4" s="3">
        <v>1.2</v>
      </c>
      <c r="E4" s="3">
        <v>1.0597836708925241</v>
      </c>
      <c r="F4" s="4">
        <v>95.393000000000001</v>
      </c>
      <c r="G4" s="3">
        <v>1.2</v>
      </c>
      <c r="H4" s="3">
        <v>1.0836089204673651</v>
      </c>
    </row>
    <row r="5" spans="1:8" x14ac:dyDescent="0.25">
      <c r="A5" s="2">
        <f t="shared" si="0"/>
        <v>2018</v>
      </c>
      <c r="B5" s="2">
        <v>4</v>
      </c>
      <c r="C5" s="4">
        <v>95.784000000000006</v>
      </c>
      <c r="D5" s="3">
        <v>1.2</v>
      </c>
      <c r="E5" s="3">
        <v>1.0642774786840425</v>
      </c>
      <c r="F5" s="4">
        <v>96.180999999999997</v>
      </c>
      <c r="G5" s="3">
        <v>1.1000000000000001</v>
      </c>
      <c r="H5" s="3">
        <v>1.0837236471796003</v>
      </c>
    </row>
    <row r="6" spans="1:8" x14ac:dyDescent="0.25">
      <c r="A6" s="2">
        <f t="shared" si="0"/>
        <v>2018</v>
      </c>
      <c r="B6" s="2">
        <v>5</v>
      </c>
      <c r="C6" s="4">
        <v>96.736000000000004</v>
      </c>
      <c r="D6" s="3">
        <v>2.1</v>
      </c>
      <c r="E6" s="3">
        <v>1.0654518013886662</v>
      </c>
      <c r="F6" s="4">
        <v>97.048000000000002</v>
      </c>
      <c r="G6" s="3">
        <v>2.1</v>
      </c>
      <c r="H6" s="3">
        <v>1.08084932028</v>
      </c>
    </row>
    <row r="7" spans="1:8" x14ac:dyDescent="0.25">
      <c r="A7" s="2">
        <f t="shared" si="0"/>
        <v>2018</v>
      </c>
      <c r="B7" s="2">
        <v>6</v>
      </c>
      <c r="C7" s="4">
        <v>97.102999999999994</v>
      </c>
      <c r="D7" s="3">
        <v>2.5</v>
      </c>
      <c r="E7" s="3">
        <v>1.0634688315507215</v>
      </c>
      <c r="F7" s="4">
        <v>97.302000000000007</v>
      </c>
      <c r="G7" s="3">
        <v>2.2999999999999998</v>
      </c>
      <c r="H7" s="3">
        <v>1.0751550475658078</v>
      </c>
    </row>
    <row r="8" spans="1:8" x14ac:dyDescent="0.25">
      <c r="A8" s="2">
        <f t="shared" si="0"/>
        <v>2018</v>
      </c>
      <c r="B8" s="2">
        <v>7</v>
      </c>
      <c r="C8" s="4">
        <v>96.634</v>
      </c>
      <c r="D8" s="3">
        <v>2.5</v>
      </c>
      <c r="E8" s="3">
        <v>1.0585626053394384</v>
      </c>
      <c r="F8" s="4">
        <v>96.603999999999999</v>
      </c>
      <c r="G8" s="3">
        <v>2.2000000000000002</v>
      </c>
      <c r="H8" s="3">
        <v>1.0668807111870258</v>
      </c>
    </row>
    <row r="9" spans="1:8" x14ac:dyDescent="0.25">
      <c r="A9" s="2">
        <f t="shared" si="0"/>
        <v>2018</v>
      </c>
      <c r="B9" s="2">
        <v>8</v>
      </c>
      <c r="C9" s="4">
        <v>96.968000000000004</v>
      </c>
      <c r="D9" s="3">
        <v>2.4</v>
      </c>
      <c r="E9" s="3">
        <v>1.051066918032967</v>
      </c>
      <c r="F9" s="4">
        <v>96.742000000000004</v>
      </c>
      <c r="G9" s="3">
        <v>2.2000000000000002</v>
      </c>
      <c r="H9" s="3">
        <v>1.0563512519709082</v>
      </c>
    </row>
    <row r="10" spans="1:8" x14ac:dyDescent="0.25">
      <c r="A10" s="2">
        <f t="shared" si="0"/>
        <v>2018</v>
      </c>
      <c r="B10" s="2">
        <v>9</v>
      </c>
      <c r="C10" s="4">
        <v>96.741</v>
      </c>
      <c r="D10" s="3">
        <v>2.2000000000000002</v>
      </c>
      <c r="E10" s="3">
        <v>1.0414156647285311</v>
      </c>
      <c r="F10" s="4">
        <v>96.977999999999994</v>
      </c>
      <c r="G10" s="3">
        <v>2.2999999999999998</v>
      </c>
      <c r="H10" s="3">
        <v>1.0439702995842099</v>
      </c>
    </row>
    <row r="11" spans="1:8" x14ac:dyDescent="0.25">
      <c r="A11" s="2">
        <f t="shared" si="0"/>
        <v>2018</v>
      </c>
      <c r="B11" s="2">
        <v>10</v>
      </c>
      <c r="C11" s="4">
        <v>97.724000000000004</v>
      </c>
      <c r="D11" s="3">
        <v>2.4</v>
      </c>
      <c r="E11" s="3">
        <v>1.0301364164318241</v>
      </c>
      <c r="F11" s="4">
        <v>97.875</v>
      </c>
      <c r="G11" s="3">
        <v>2.2999999999999998</v>
      </c>
      <c r="H11" s="3">
        <v>1.0302209037456327</v>
      </c>
    </row>
    <row r="12" spans="1:8" x14ac:dyDescent="0.25">
      <c r="A12" s="2">
        <f t="shared" si="0"/>
        <v>2018</v>
      </c>
      <c r="B12" s="2">
        <v>11</v>
      </c>
      <c r="C12" s="4">
        <v>97.823999999999998</v>
      </c>
      <c r="D12" s="3">
        <v>1.6</v>
      </c>
      <c r="E12" s="3">
        <v>1.0178372013940447</v>
      </c>
      <c r="F12" s="4">
        <v>97.768000000000001</v>
      </c>
      <c r="G12" s="3">
        <v>1.7</v>
      </c>
      <c r="H12" s="3">
        <v>1.0156733384586294</v>
      </c>
    </row>
    <row r="13" spans="1:8" x14ac:dyDescent="0.25">
      <c r="A13" s="2">
        <f t="shared" si="0"/>
        <v>2018</v>
      </c>
      <c r="B13" s="2">
        <v>12</v>
      </c>
      <c r="C13" s="4">
        <v>97.275999999999996</v>
      </c>
      <c r="D13" s="3">
        <v>1</v>
      </c>
      <c r="E13" s="3">
        <v>1.0052211772819168</v>
      </c>
      <c r="F13" s="4">
        <v>97.328999999999994</v>
      </c>
      <c r="G13" s="3">
        <v>1.2</v>
      </c>
      <c r="H13" s="3">
        <v>1.0009860568305591</v>
      </c>
    </row>
    <row r="14" spans="1:8" x14ac:dyDescent="0.25">
      <c r="A14" s="2">
        <v>2019</v>
      </c>
      <c r="B14" s="2">
        <v>1</v>
      </c>
      <c r="C14" s="4">
        <v>96.024000000000001</v>
      </c>
      <c r="D14" s="3">
        <v>0.9</v>
      </c>
      <c r="E14" s="3">
        <v>0.99303192973429011</v>
      </c>
      <c r="F14" s="4">
        <v>96.084999999999994</v>
      </c>
      <c r="G14" s="3">
        <v>1</v>
      </c>
      <c r="H14" s="3">
        <v>0.98686503465361008</v>
      </c>
    </row>
    <row r="15" spans="1:8" x14ac:dyDescent="0.25">
      <c r="A15" s="2">
        <f>A14</f>
        <v>2019</v>
      </c>
      <c r="B15" s="2">
        <v>2</v>
      </c>
      <c r="C15" s="4">
        <v>96.143000000000001</v>
      </c>
      <c r="D15" s="3">
        <v>1.1000000000000001</v>
      </c>
      <c r="E15" s="3">
        <v>0.98201268180825807</v>
      </c>
      <c r="F15" s="4">
        <v>96.32</v>
      </c>
      <c r="G15" s="3">
        <v>1.1000000000000001</v>
      </c>
      <c r="H15" s="3">
        <v>0.97403006813269088</v>
      </c>
    </row>
    <row r="16" spans="1:8" x14ac:dyDescent="0.25">
      <c r="A16" s="2">
        <f t="shared" ref="A16:A25" si="1">A15</f>
        <v>2019</v>
      </c>
      <c r="B16" s="2">
        <v>3</v>
      </c>
      <c r="C16" s="4">
        <v>96.364000000000004</v>
      </c>
      <c r="D16" s="3">
        <v>1.3</v>
      </c>
      <c r="E16" s="3">
        <v>0.97290019601023825</v>
      </c>
      <c r="F16" s="4">
        <v>96.668999999999997</v>
      </c>
      <c r="G16" s="3">
        <v>1.3</v>
      </c>
      <c r="H16" s="3">
        <v>0.96320186562308097</v>
      </c>
    </row>
    <row r="17" spans="1:8" x14ac:dyDescent="0.25">
      <c r="A17" s="2">
        <f t="shared" si="1"/>
        <v>2019</v>
      </c>
      <c r="B17" s="2">
        <v>4</v>
      </c>
      <c r="C17" s="4">
        <v>97.26</v>
      </c>
      <c r="D17" s="3">
        <v>1.5</v>
      </c>
      <c r="E17" s="3">
        <v>0.96643942841041131</v>
      </c>
      <c r="F17" s="4">
        <v>97.644000000000005</v>
      </c>
      <c r="G17" s="3">
        <v>1.5</v>
      </c>
      <c r="H17" s="3">
        <v>0.95510988339199498</v>
      </c>
    </row>
    <row r="18" spans="1:8" x14ac:dyDescent="0.25">
      <c r="A18" s="2">
        <f t="shared" si="1"/>
        <v>2019</v>
      </c>
      <c r="B18" s="2">
        <v>5</v>
      </c>
      <c r="C18" s="4">
        <v>97.679000000000002</v>
      </c>
      <c r="D18" s="3">
        <v>1</v>
      </c>
      <c r="E18" s="3">
        <v>0.96339805034312387</v>
      </c>
      <c r="F18" s="4">
        <v>97.834000000000003</v>
      </c>
      <c r="G18" s="3">
        <v>0.8</v>
      </c>
      <c r="H18" s="3">
        <v>0.95050696646597921</v>
      </c>
    </row>
    <row r="19" spans="1:8" x14ac:dyDescent="0.25">
      <c r="A19" s="2">
        <f t="shared" si="1"/>
        <v>2019</v>
      </c>
      <c r="B19" s="2">
        <v>6</v>
      </c>
      <c r="C19" s="4">
        <v>97.488</v>
      </c>
      <c r="D19" s="3">
        <v>0.4</v>
      </c>
      <c r="E19" s="3">
        <v>0.96458078596019392</v>
      </c>
      <c r="F19" s="4">
        <v>97.718999999999994</v>
      </c>
      <c r="G19" s="3">
        <v>0.4</v>
      </c>
      <c r="H19" s="3">
        <v>0.95018379946301101</v>
      </c>
    </row>
    <row r="20" spans="1:8" x14ac:dyDescent="0.25">
      <c r="A20" s="2">
        <f t="shared" si="1"/>
        <v>2019</v>
      </c>
      <c r="B20" s="2">
        <v>7</v>
      </c>
      <c r="C20" s="4">
        <v>97.018000000000001</v>
      </c>
      <c r="D20" s="3">
        <v>0.4</v>
      </c>
      <c r="E20" s="3">
        <v>0.97079490121549883</v>
      </c>
      <c r="F20" s="4">
        <v>97.113</v>
      </c>
      <c r="G20" s="3">
        <v>0.5</v>
      </c>
      <c r="H20" s="3">
        <v>0.95492061512839632</v>
      </c>
    </row>
    <row r="21" spans="1:8" x14ac:dyDescent="0.25">
      <c r="A21" s="2">
        <f t="shared" si="1"/>
        <v>2019</v>
      </c>
      <c r="B21" s="2">
        <v>8</v>
      </c>
      <c r="C21" s="4">
        <v>97.231999999999999</v>
      </c>
      <c r="D21" s="3">
        <v>0.3</v>
      </c>
      <c r="E21" s="3">
        <v>0.98280845506389081</v>
      </c>
      <c r="F21" s="4">
        <v>97.058999999999997</v>
      </c>
      <c r="G21" s="3">
        <v>0.3</v>
      </c>
      <c r="H21" s="3">
        <v>0.96545943899914488</v>
      </c>
    </row>
    <row r="22" spans="1:8" x14ac:dyDescent="0.25">
      <c r="A22" s="2">
        <f t="shared" si="1"/>
        <v>2019</v>
      </c>
      <c r="B22" s="2">
        <v>9</v>
      </c>
      <c r="C22" s="4">
        <v>96.819000000000003</v>
      </c>
      <c r="D22" s="3">
        <v>0.1</v>
      </c>
      <c r="E22" s="3">
        <v>1.0013498679254151</v>
      </c>
      <c r="F22" s="4">
        <v>97.058999999999997</v>
      </c>
      <c r="G22" s="3">
        <v>0.1</v>
      </c>
      <c r="H22" s="3">
        <v>0.98251070490288228</v>
      </c>
    </row>
    <row r="23" spans="1:8" x14ac:dyDescent="0.25">
      <c r="A23" s="2">
        <f t="shared" si="1"/>
        <v>2019</v>
      </c>
      <c r="B23" s="2">
        <v>10</v>
      </c>
      <c r="C23" s="4">
        <v>97.751999999999995</v>
      </c>
      <c r="D23" s="3">
        <v>0</v>
      </c>
      <c r="E23" s="3">
        <v>1.0271001429662936</v>
      </c>
      <c r="F23" s="4">
        <v>98.001000000000005</v>
      </c>
      <c r="G23" s="3">
        <v>0.1</v>
      </c>
      <c r="H23" s="3">
        <v>1.0067386342061928</v>
      </c>
    </row>
    <row r="24" spans="1:8" x14ac:dyDescent="0.25">
      <c r="A24" s="2">
        <f t="shared" si="1"/>
        <v>2019</v>
      </c>
      <c r="B24" s="2">
        <v>11</v>
      </c>
      <c r="C24" s="4">
        <v>98.222999999999999</v>
      </c>
      <c r="D24" s="3">
        <v>0.4</v>
      </c>
      <c r="E24" s="3">
        <v>1.0606776896119197</v>
      </c>
      <c r="F24" s="4">
        <v>98.167000000000002</v>
      </c>
      <c r="G24" s="3">
        <v>0.4</v>
      </c>
      <c r="H24" s="3">
        <v>1.0387461628100425</v>
      </c>
    </row>
    <row r="25" spans="1:8" x14ac:dyDescent="0.25">
      <c r="A25" s="2">
        <f t="shared" si="1"/>
        <v>2019</v>
      </c>
      <c r="B25" s="2">
        <v>12</v>
      </c>
      <c r="C25" s="4">
        <v>98.194000000000003</v>
      </c>
      <c r="D25" s="3">
        <v>0.9</v>
      </c>
      <c r="E25" s="3">
        <v>1.1026295908888699</v>
      </c>
      <c r="F25" s="4">
        <v>98.096000000000004</v>
      </c>
      <c r="G25" s="3">
        <v>0.8</v>
      </c>
      <c r="H25" s="3">
        <v>1.0790732586546887</v>
      </c>
    </row>
    <row r="26" spans="1:8" x14ac:dyDescent="0.25">
      <c r="A26" s="2">
        <v>2020</v>
      </c>
      <c r="B26" s="2">
        <v>1</v>
      </c>
      <c r="C26" s="4">
        <v>97.087000000000003</v>
      </c>
      <c r="D26" s="3">
        <v>1.1000000000000001</v>
      </c>
      <c r="E26" s="3">
        <v>1.1534570494286089</v>
      </c>
      <c r="F26" s="4">
        <v>97.138999999999996</v>
      </c>
      <c r="G26" s="3">
        <v>1.1000000000000001</v>
      </c>
      <c r="H26" s="3">
        <v>1.1282155323079712</v>
      </c>
    </row>
    <row r="27" spans="1:8" x14ac:dyDescent="0.25">
      <c r="A27" s="2">
        <f>A26</f>
        <v>2020</v>
      </c>
      <c r="B27" s="2">
        <v>2</v>
      </c>
      <c r="C27" s="4">
        <v>96.882000000000005</v>
      </c>
      <c r="D27" s="3">
        <v>0.8</v>
      </c>
      <c r="E27" s="3">
        <v>1.2136471963632338</v>
      </c>
      <c r="F27" s="4">
        <v>97.024000000000001</v>
      </c>
      <c r="G27" s="3">
        <v>0.7</v>
      </c>
      <c r="H27" s="3">
        <v>1.1866492142503231</v>
      </c>
    </row>
    <row r="28" spans="1:8" x14ac:dyDescent="0.25">
      <c r="A28" s="2">
        <f t="shared" ref="A28:A37" si="2">A27</f>
        <v>2020</v>
      </c>
      <c r="B28" s="2">
        <v>3</v>
      </c>
      <c r="C28" s="4">
        <v>96.34</v>
      </c>
      <c r="D28" s="3">
        <v>0</v>
      </c>
      <c r="E28" s="3">
        <v>1.2836834505297423</v>
      </c>
      <c r="F28" s="4">
        <v>96.652000000000001</v>
      </c>
      <c r="G28" s="3">
        <v>0</v>
      </c>
      <c r="H28" s="3">
        <v>1.2548485755502117</v>
      </c>
    </row>
    <row r="29" spans="1:8" x14ac:dyDescent="0.25">
      <c r="A29" s="2">
        <f t="shared" si="2"/>
        <v>2020</v>
      </c>
      <c r="B29" s="2">
        <v>4</v>
      </c>
      <c r="C29" s="4">
        <v>96.582999999999998</v>
      </c>
      <c r="D29" s="3">
        <v>-0.7</v>
      </c>
      <c r="E29" s="3">
        <v>1.3640205052653849</v>
      </c>
      <c r="F29" s="4">
        <v>96.944000000000003</v>
      </c>
      <c r="G29" s="3">
        <v>-0.7</v>
      </c>
      <c r="H29" s="3">
        <v>1.3332540921917813</v>
      </c>
    </row>
    <row r="30" spans="1:8" x14ac:dyDescent="0.25">
      <c r="A30" s="2">
        <f t="shared" si="2"/>
        <v>2020</v>
      </c>
      <c r="B30" s="2">
        <v>5</v>
      </c>
      <c r="C30" s="4">
        <v>96.628</v>
      </c>
      <c r="D30" s="3">
        <v>-1.1000000000000001</v>
      </c>
      <c r="E30" s="3">
        <v>1.4550239092233475</v>
      </c>
      <c r="F30" s="4">
        <v>96.938000000000002</v>
      </c>
      <c r="G30" s="3">
        <v>-0.9</v>
      </c>
      <c r="H30" s="3">
        <v>1.4222190978969853</v>
      </c>
    </row>
    <row r="31" spans="1:8" x14ac:dyDescent="0.25">
      <c r="A31" s="2">
        <f t="shared" si="2"/>
        <v>2020</v>
      </c>
      <c r="B31" s="2">
        <v>6</v>
      </c>
      <c r="C31" s="4">
        <v>97.003</v>
      </c>
      <c r="D31" s="3">
        <v>-0.5</v>
      </c>
      <c r="E31" s="3">
        <v>1.5569158762995057</v>
      </c>
      <c r="F31" s="4">
        <v>97.385000000000005</v>
      </c>
      <c r="G31" s="3">
        <v>-0.3</v>
      </c>
      <c r="H31" s="3">
        <v>1.5219557281869307</v>
      </c>
    </row>
    <row r="32" spans="1:8" x14ac:dyDescent="0.25">
      <c r="A32" s="2">
        <f t="shared" si="2"/>
        <v>2020</v>
      </c>
      <c r="B32" s="2">
        <v>7</v>
      </c>
      <c r="C32" s="4">
        <v>96.623999999999995</v>
      </c>
      <c r="D32" s="3">
        <v>-0.4</v>
      </c>
      <c r="E32" s="3">
        <v>1.6697411881738173</v>
      </c>
      <c r="F32" s="4">
        <v>96.510999999999996</v>
      </c>
      <c r="G32" s="3">
        <v>-0.6</v>
      </c>
      <c r="H32" s="3">
        <v>1.6325148533675926</v>
      </c>
    </row>
    <row r="33" spans="1:8" x14ac:dyDescent="0.25">
      <c r="A33" s="2">
        <f t="shared" si="2"/>
        <v>2020</v>
      </c>
      <c r="B33" s="2">
        <v>8</v>
      </c>
      <c r="C33" s="4">
        <v>96.679000000000002</v>
      </c>
      <c r="D33" s="3">
        <v>-0.6</v>
      </c>
      <c r="E33" s="3">
        <v>1.7934017851459418</v>
      </c>
      <c r="F33" s="4">
        <v>96.555000000000007</v>
      </c>
      <c r="G33" s="3">
        <v>-0.5</v>
      </c>
      <c r="H33" s="3">
        <v>1.7538208190416003</v>
      </c>
    </row>
    <row r="34" spans="1:8" x14ac:dyDescent="0.25">
      <c r="A34" s="2">
        <f t="shared" si="2"/>
        <v>2020</v>
      </c>
      <c r="B34" s="2">
        <v>9</v>
      </c>
      <c r="C34" s="4">
        <v>96.400999999999996</v>
      </c>
      <c r="D34" s="3">
        <v>-0.4</v>
      </c>
      <c r="E34" s="3">
        <v>1.9276558754885824</v>
      </c>
      <c r="F34" s="4">
        <v>96.7</v>
      </c>
      <c r="G34" s="3">
        <v>-0.4</v>
      </c>
      <c r="H34" s="3">
        <v>1.8856429350578769</v>
      </c>
    </row>
    <row r="35" spans="1:8" x14ac:dyDescent="0.25">
      <c r="A35" s="2">
        <f t="shared" si="2"/>
        <v>2020</v>
      </c>
      <c r="B35" s="2">
        <v>10</v>
      </c>
      <c r="C35" s="4">
        <v>96.971999999999994</v>
      </c>
      <c r="D35" s="3">
        <v>-0.8</v>
      </c>
      <c r="E35" s="3">
        <v>2.0720954590171403</v>
      </c>
      <c r="F35" s="4">
        <v>97.207999999999998</v>
      </c>
      <c r="G35" s="3">
        <v>-0.8</v>
      </c>
      <c r="H35" s="3">
        <v>2.0275939959306903</v>
      </c>
    </row>
    <row r="36" spans="1:8" x14ac:dyDescent="0.25">
      <c r="A36" s="2">
        <f t="shared" si="2"/>
        <v>2020</v>
      </c>
      <c r="B36" s="2">
        <v>11</v>
      </c>
      <c r="C36" s="4">
        <v>97.314999999999998</v>
      </c>
      <c r="D36" s="3">
        <v>-0.9</v>
      </c>
      <c r="E36" s="3">
        <v>2.2261508927778855</v>
      </c>
      <c r="F36" s="4">
        <v>97.367000000000004</v>
      </c>
      <c r="G36" s="3">
        <v>-0.8</v>
      </c>
      <c r="H36" s="3">
        <v>2.1791280709704846</v>
      </c>
    </row>
    <row r="37" spans="1:8" x14ac:dyDescent="0.25">
      <c r="A37" s="2">
        <f t="shared" si="2"/>
        <v>2020</v>
      </c>
      <c r="B37" s="2">
        <v>12</v>
      </c>
      <c r="C37" s="4">
        <v>97.656999999999996</v>
      </c>
      <c r="D37" s="3">
        <v>-0.5</v>
      </c>
      <c r="E37" s="3">
        <v>2.389053082743545</v>
      </c>
      <c r="F37" s="4">
        <v>97.573999999999998</v>
      </c>
      <c r="G37" s="3">
        <v>-0.5</v>
      </c>
      <c r="H37" s="3">
        <v>2.3395028687935415</v>
      </c>
    </row>
    <row r="38" spans="1:8" x14ac:dyDescent="0.25">
      <c r="A38" s="2">
        <v>2021</v>
      </c>
      <c r="B38" s="2">
        <v>1</v>
      </c>
      <c r="C38" s="4">
        <v>97.566999999999993</v>
      </c>
      <c r="D38" s="3">
        <v>0.5</v>
      </c>
      <c r="E38" s="3">
        <v>2.5598158410748475</v>
      </c>
      <c r="F38" s="4">
        <v>97.582999999999998</v>
      </c>
      <c r="G38" s="3">
        <v>0.5</v>
      </c>
      <c r="H38" s="3">
        <v>2.5077692141223262</v>
      </c>
    </row>
    <row r="39" spans="1:8" x14ac:dyDescent="0.25">
      <c r="A39" s="2">
        <f>A38</f>
        <v>2021</v>
      </c>
      <c r="B39" s="2">
        <v>2</v>
      </c>
      <c r="C39" s="4">
        <v>96.828999999999994</v>
      </c>
      <c r="D39" s="3">
        <v>-0.1</v>
      </c>
      <c r="E39" s="3">
        <v>2.7372523512462199</v>
      </c>
      <c r="F39" s="4">
        <v>97.007999999999996</v>
      </c>
      <c r="G39" s="3">
        <v>0</v>
      </c>
      <c r="H39" s="3">
        <v>2.6827807439800813</v>
      </c>
    </row>
    <row r="40" spans="1:8" x14ac:dyDescent="0.25">
      <c r="A40" s="2">
        <f t="shared" ref="A40:A49" si="3">A39</f>
        <v>2021</v>
      </c>
      <c r="B40" s="2">
        <v>3</v>
      </c>
      <c r="C40" s="4">
        <v>97.768000000000001</v>
      </c>
      <c r="D40" s="3">
        <v>1.5</v>
      </c>
      <c r="E40" s="3">
        <v>2.920032753965347</v>
      </c>
      <c r="F40" s="4">
        <v>97.948999999999998</v>
      </c>
      <c r="G40" s="3">
        <v>1.3</v>
      </c>
      <c r="H40" s="3">
        <v>2.8632516669724017</v>
      </c>
    </row>
    <row r="41" spans="1:8" x14ac:dyDescent="0.25">
      <c r="A41" s="2">
        <f t="shared" si="3"/>
        <v>2021</v>
      </c>
      <c r="B41" s="2">
        <v>4</v>
      </c>
      <c r="C41" s="4">
        <v>98.784999999999997</v>
      </c>
      <c r="D41" s="3">
        <v>2.2999999999999998</v>
      </c>
      <c r="E41" s="3">
        <v>3.1066301585266327</v>
      </c>
      <c r="F41" s="4">
        <v>99.105000000000004</v>
      </c>
      <c r="G41" s="3">
        <v>2.2000000000000002</v>
      </c>
      <c r="H41" s="3">
        <v>3.0477098874865503</v>
      </c>
    </row>
    <row r="42" spans="1:8" x14ac:dyDescent="0.25">
      <c r="A42" s="2">
        <f t="shared" si="3"/>
        <v>2021</v>
      </c>
      <c r="B42" s="2">
        <v>5</v>
      </c>
      <c r="C42" s="4">
        <v>99.27</v>
      </c>
      <c r="D42" s="3">
        <v>2.7</v>
      </c>
      <c r="E42" s="3">
        <v>3.2954190608387899</v>
      </c>
      <c r="F42" s="4">
        <v>99.572000000000003</v>
      </c>
      <c r="G42" s="3">
        <v>2.7</v>
      </c>
      <c r="H42" s="3">
        <v>3.2345747507662508</v>
      </c>
    </row>
    <row r="43" spans="1:8" x14ac:dyDescent="0.25">
      <c r="A43" s="2">
        <f t="shared" si="3"/>
        <v>2021</v>
      </c>
      <c r="B43" s="2">
        <v>6</v>
      </c>
      <c r="C43" s="4">
        <v>100.02200000000001</v>
      </c>
      <c r="D43" s="3">
        <v>3.1</v>
      </c>
      <c r="E43" s="3">
        <v>3.4847179408273004</v>
      </c>
      <c r="F43" s="4">
        <v>100.04600000000001</v>
      </c>
      <c r="G43" s="3">
        <v>2.7</v>
      </c>
      <c r="H43" s="3">
        <v>3.422206733313041</v>
      </c>
    </row>
    <row r="44" spans="1:8" x14ac:dyDescent="0.25">
      <c r="A44" s="2">
        <f t="shared" si="3"/>
        <v>2021</v>
      </c>
      <c r="B44" s="2">
        <v>7</v>
      </c>
      <c r="C44" s="4">
        <v>99.503</v>
      </c>
      <c r="D44" s="3">
        <v>3</v>
      </c>
      <c r="E44" s="3">
        <v>3.6728039298717543</v>
      </c>
      <c r="F44" s="4">
        <v>99.292000000000002</v>
      </c>
      <c r="G44" s="3">
        <v>2.9</v>
      </c>
      <c r="H44" s="3">
        <v>3.6089291883818775</v>
      </c>
    </row>
    <row r="45" spans="1:8" x14ac:dyDescent="0.25">
      <c r="A45" s="2">
        <f t="shared" si="3"/>
        <v>2021</v>
      </c>
      <c r="B45" s="2">
        <v>8</v>
      </c>
      <c r="C45" s="4">
        <v>100.11</v>
      </c>
      <c r="D45" s="3">
        <v>3.5</v>
      </c>
      <c r="E45" s="3">
        <v>3.8579274428280739</v>
      </c>
      <c r="F45" s="4">
        <v>99.742999999999995</v>
      </c>
      <c r="G45" s="3">
        <v>3.3</v>
      </c>
      <c r="H45" s="3">
        <v>3.7930153159823483</v>
      </c>
    </row>
    <row r="46" spans="1:8" x14ac:dyDescent="0.25">
      <c r="A46" s="2">
        <f t="shared" si="3"/>
        <v>2021</v>
      </c>
      <c r="B46" s="2">
        <v>9</v>
      </c>
      <c r="C46" s="4">
        <v>100.747</v>
      </c>
      <c r="D46" s="3">
        <v>4.5</v>
      </c>
      <c r="E46" s="3">
        <v>4.0382921720570515</v>
      </c>
      <c r="F46" s="4">
        <v>100.575</v>
      </c>
      <c r="G46" s="3">
        <v>4</v>
      </c>
      <c r="H46" s="3">
        <v>3.9726890849304035</v>
      </c>
    </row>
    <row r="47" spans="1:8" x14ac:dyDescent="0.25">
      <c r="A47" s="2">
        <f t="shared" si="3"/>
        <v>2021</v>
      </c>
      <c r="B47" s="2">
        <v>10</v>
      </c>
      <c r="C47" s="4">
        <v>102.28700000000001</v>
      </c>
      <c r="D47" s="3">
        <v>5.5</v>
      </c>
      <c r="E47" s="3">
        <v>4.2120769538470597</v>
      </c>
      <c r="F47" s="4">
        <v>102.425</v>
      </c>
      <c r="G47" s="3">
        <v>5.4</v>
      </c>
      <c r="H47" s="3">
        <v>4.1461402268672716</v>
      </c>
    </row>
    <row r="48" spans="1:8" x14ac:dyDescent="0.25">
      <c r="A48" s="2">
        <f t="shared" si="3"/>
        <v>2021</v>
      </c>
      <c r="B48" s="2">
        <v>11</v>
      </c>
      <c r="C48" s="4">
        <v>102.85</v>
      </c>
      <c r="D48" s="3">
        <v>5.7</v>
      </c>
      <c r="E48" s="3">
        <v>4.3774926875300784</v>
      </c>
      <c r="F48" s="4">
        <v>102.738</v>
      </c>
      <c r="G48" s="3">
        <v>5.5</v>
      </c>
      <c r="H48" s="3">
        <v>4.3115603700255054</v>
      </c>
    </row>
    <row r="49" spans="1:8" x14ac:dyDescent="0.25">
      <c r="A49" s="2">
        <f t="shared" si="3"/>
        <v>2021</v>
      </c>
      <c r="B49" s="2">
        <v>12</v>
      </c>
      <c r="C49" s="4">
        <v>104.261</v>
      </c>
      <c r="D49" s="3">
        <v>6.8</v>
      </c>
      <c r="E49" s="3">
        <v>4.5328397115385153</v>
      </c>
      <c r="F49" s="4">
        <v>103.965</v>
      </c>
      <c r="G49" s="3">
        <v>6.5</v>
      </c>
      <c r="H49" s="3">
        <v>4.4672282162330141</v>
      </c>
    </row>
    <row r="50" spans="1:8" x14ac:dyDescent="0.25">
      <c r="A50" s="2">
        <v>2022</v>
      </c>
      <c r="B50" s="2">
        <v>1</v>
      </c>
      <c r="C50" s="4">
        <v>103.63500000000001</v>
      </c>
      <c r="D50" s="3">
        <v>6.2</v>
      </c>
      <c r="E50" s="3">
        <v>4.6765102050903646</v>
      </c>
      <c r="F50" s="4">
        <v>103.56699999999999</v>
      </c>
      <c r="G50" s="3">
        <v>6.1</v>
      </c>
      <c r="H50" s="3">
        <v>4.6115049978475664</v>
      </c>
    </row>
    <row r="51" spans="1:8" x14ac:dyDescent="0.25">
      <c r="A51" s="2">
        <f>A50</f>
        <v>2022</v>
      </c>
      <c r="B51" s="2">
        <v>2</v>
      </c>
      <c r="C51" s="4">
        <v>104.313</v>
      </c>
      <c r="D51" s="3">
        <v>7.7</v>
      </c>
      <c r="E51" s="3">
        <v>4.8070537890903209</v>
      </c>
      <c r="F51" s="4">
        <v>104.40300000000001</v>
      </c>
      <c r="G51" s="3">
        <v>7.6</v>
      </c>
      <c r="H51" s="3">
        <v>4.7428931119341362</v>
      </c>
    </row>
    <row r="52" spans="1:8" x14ac:dyDescent="0.25">
      <c r="A52" s="2">
        <f t="shared" ref="A52:A61" si="4">A51</f>
        <v>2022</v>
      </c>
      <c r="B52" s="2">
        <v>3</v>
      </c>
      <c r="C52" s="4">
        <v>107.727</v>
      </c>
      <c r="D52" s="3">
        <v>10.199999999999999</v>
      </c>
      <c r="E52" s="3">
        <v>4.9231258823455022</v>
      </c>
      <c r="F52" s="4">
        <v>107.566</v>
      </c>
      <c r="G52" s="3">
        <v>9.8000000000000007</v>
      </c>
      <c r="H52" s="3">
        <v>4.8599983232661819</v>
      </c>
    </row>
    <row r="53" spans="1:8" x14ac:dyDescent="0.25">
      <c r="A53" s="2">
        <f t="shared" si="4"/>
        <v>2022</v>
      </c>
      <c r="B53" s="2">
        <v>4</v>
      </c>
      <c r="C53" s="4">
        <v>107.21</v>
      </c>
      <c r="D53" s="3">
        <v>8.5</v>
      </c>
      <c r="E53" s="3">
        <v>5.0235828027054517</v>
      </c>
      <c r="F53" s="4">
        <v>107.375</v>
      </c>
      <c r="G53" s="3">
        <v>8.3000000000000007</v>
      </c>
      <c r="H53" s="3">
        <v>4.9616248068177207</v>
      </c>
    </row>
    <row r="54" spans="1:8" x14ac:dyDescent="0.25">
      <c r="A54" s="2">
        <f t="shared" si="4"/>
        <v>2022</v>
      </c>
      <c r="B54" s="2">
        <v>5</v>
      </c>
      <c r="C54" s="4">
        <v>107.995</v>
      </c>
      <c r="D54" s="3">
        <v>8.8000000000000007</v>
      </c>
      <c r="E54" s="3">
        <v>5.1076473176112165</v>
      </c>
      <c r="F54" s="4">
        <v>108.262</v>
      </c>
      <c r="G54" s="3">
        <v>8.6999999999999993</v>
      </c>
      <c r="H54" s="3">
        <v>5.0469197932347667</v>
      </c>
    </row>
    <row r="55" spans="1:8" x14ac:dyDescent="0.25">
      <c r="A55" s="2">
        <f t="shared" si="4"/>
        <v>2022</v>
      </c>
      <c r="B55" s="2">
        <v>6</v>
      </c>
      <c r="C55" s="4">
        <v>110.033</v>
      </c>
      <c r="D55" s="3">
        <v>10</v>
      </c>
      <c r="E55" s="3">
        <v>5.1747836123647675</v>
      </c>
      <c r="F55" s="4">
        <v>110.267</v>
      </c>
      <c r="G55" s="3">
        <v>10.199999999999999</v>
      </c>
      <c r="H55" s="3">
        <v>5.1152623447739716</v>
      </c>
    </row>
    <row r="56" spans="1:8" x14ac:dyDescent="0.25">
      <c r="A56" s="2">
        <f t="shared" si="4"/>
        <v>2022</v>
      </c>
      <c r="B56" s="2">
        <v>7</v>
      </c>
      <c r="C56" s="4">
        <v>109.929</v>
      </c>
      <c r="D56" s="3">
        <v>10.5</v>
      </c>
      <c r="E56" s="3">
        <v>5.2247122856487955</v>
      </c>
      <c r="F56" s="4">
        <v>109.986</v>
      </c>
      <c r="G56" s="3">
        <v>10.8</v>
      </c>
      <c r="H56" s="3">
        <v>5.1662852098174561</v>
      </c>
    </row>
    <row r="57" spans="1:8" x14ac:dyDescent="0.25">
      <c r="A57" s="2">
        <f t="shared" si="4"/>
        <v>2022</v>
      </c>
      <c r="B57" s="2">
        <v>8</v>
      </c>
      <c r="C57" s="4">
        <v>110.17700000000001</v>
      </c>
      <c r="D57" s="3">
        <v>10.1</v>
      </c>
      <c r="E57" s="3">
        <v>5.2574890206173546</v>
      </c>
      <c r="F57" s="4">
        <v>110.265</v>
      </c>
      <c r="G57" s="3">
        <v>10.5</v>
      </c>
      <c r="H57" s="3">
        <v>5.1999742435289527</v>
      </c>
    </row>
    <row r="58" spans="1:8" x14ac:dyDescent="0.25">
      <c r="A58" s="2">
        <f t="shared" si="4"/>
        <v>2022</v>
      </c>
      <c r="B58" s="2">
        <v>9</v>
      </c>
      <c r="C58" s="4">
        <v>109.145</v>
      </c>
      <c r="D58" s="3">
        <v>8.3000000000000007</v>
      </c>
      <c r="E58" s="3">
        <v>5.2735358398491075</v>
      </c>
      <c r="F58" s="4">
        <v>109.498</v>
      </c>
      <c r="G58" s="3">
        <v>8.9</v>
      </c>
      <c r="H58" s="3">
        <v>5.2167065312659577</v>
      </c>
    </row>
    <row r="59" spans="1:8" x14ac:dyDescent="0.25">
      <c r="A59" s="2">
        <f t="shared" si="4"/>
        <v>2022</v>
      </c>
      <c r="B59" s="2">
        <v>10</v>
      </c>
      <c r="C59" s="4">
        <v>109.523</v>
      </c>
      <c r="D59" s="3">
        <v>7.1</v>
      </c>
      <c r="E59" s="3">
        <v>5.2736110514073955</v>
      </c>
      <c r="F59" s="4">
        <v>109.866</v>
      </c>
      <c r="G59" s="3">
        <v>7.3</v>
      </c>
      <c r="H59" s="3">
        <v>5.2172272157301656</v>
      </c>
    </row>
    <row r="60" spans="1:8" x14ac:dyDescent="0.25">
      <c r="A60" s="2">
        <f t="shared" si="4"/>
        <v>2022</v>
      </c>
      <c r="B60" s="2">
        <v>11</v>
      </c>
      <c r="C60" s="4">
        <v>109.75700000000001</v>
      </c>
      <c r="D60" s="3">
        <v>6.7</v>
      </c>
      <c r="E60" s="3">
        <v>5.258683134477792</v>
      </c>
      <c r="F60" s="4">
        <v>109.73399999999999</v>
      </c>
      <c r="G60" s="3">
        <v>6.8</v>
      </c>
      <c r="H60" s="3">
        <v>5.2025372238919338</v>
      </c>
    </row>
    <row r="61" spans="1:8" x14ac:dyDescent="0.25">
      <c r="A61" s="2">
        <f t="shared" si="4"/>
        <v>2022</v>
      </c>
      <c r="B61" s="2">
        <v>12</v>
      </c>
      <c r="C61" s="4">
        <v>109.755</v>
      </c>
      <c r="D61" s="3">
        <v>5.3</v>
      </c>
      <c r="E61" s="3">
        <v>5.229847400811745</v>
      </c>
      <c r="F61" s="4">
        <v>109.899</v>
      </c>
      <c r="G61" s="3">
        <v>5.7</v>
      </c>
      <c r="H61" s="3">
        <v>5.1737821197205269</v>
      </c>
    </row>
    <row r="62" spans="1:8" x14ac:dyDescent="0.25">
      <c r="A62" s="2">
        <v>2023</v>
      </c>
      <c r="B62" s="2">
        <v>1</v>
      </c>
      <c r="C62" s="4">
        <v>109.562</v>
      </c>
      <c r="D62" s="3">
        <v>5.7</v>
      </c>
      <c r="E62" s="3">
        <v>5.1882992536096975</v>
      </c>
      <c r="F62" s="4">
        <v>109.66800000000001</v>
      </c>
      <c r="G62" s="3">
        <v>5.9</v>
      </c>
      <c r="H62" s="3">
        <v>5.1322184021002162</v>
      </c>
    </row>
    <row r="63" spans="1:8" x14ac:dyDescent="0.25">
      <c r="A63" s="2">
        <f>A62</f>
        <v>2023</v>
      </c>
      <c r="B63" s="2">
        <v>2</v>
      </c>
      <c r="C63" s="4">
        <v>110.67400000000001</v>
      </c>
      <c r="D63" s="3">
        <v>6.1</v>
      </c>
      <c r="E63" s="3">
        <v>5.1352389677803689</v>
      </c>
      <c r="F63" s="4">
        <v>110.703</v>
      </c>
      <c r="G63" s="3">
        <v>6</v>
      </c>
      <c r="H63" s="3">
        <v>5.0791391128236256</v>
      </c>
    </row>
    <row r="64" spans="1:8" x14ac:dyDescent="0.25">
      <c r="A64" s="2">
        <f t="shared" ref="A64:A73" si="5">A63</f>
        <v>2023</v>
      </c>
      <c r="B64" s="2">
        <v>3</v>
      </c>
      <c r="C64" s="4">
        <v>111.17100000000001</v>
      </c>
      <c r="D64" s="3">
        <v>3.2</v>
      </c>
      <c r="E64" s="3">
        <v>5.071902353006533</v>
      </c>
      <c r="F64" s="4">
        <v>111.111</v>
      </c>
      <c r="G64" s="3">
        <v>3.3</v>
      </c>
      <c r="H64" s="3">
        <v>5.0158906118499003</v>
      </c>
    </row>
    <row r="65" spans="1:8" x14ac:dyDescent="0.25">
      <c r="A65" s="2">
        <f t="shared" si="5"/>
        <v>2023</v>
      </c>
      <c r="B65" s="2">
        <v>4</v>
      </c>
      <c r="C65" s="4">
        <v>111.857</v>
      </c>
      <c r="D65" s="3">
        <v>4.3</v>
      </c>
      <c r="E65" s="3">
        <v>4.9995922162648672</v>
      </c>
      <c r="F65" s="4">
        <v>111.773</v>
      </c>
      <c r="G65" s="3">
        <v>4.0999999999999996</v>
      </c>
      <c r="H65" s="3">
        <v>4.943883207810905</v>
      </c>
    </row>
    <row r="66" spans="1:8" x14ac:dyDescent="0.25">
      <c r="A66" s="2">
        <f t="shared" si="5"/>
        <v>2023</v>
      </c>
      <c r="B66" s="2">
        <v>5</v>
      </c>
      <c r="C66" s="4">
        <v>111.82599999999999</v>
      </c>
      <c r="D66" s="3">
        <v>3.5</v>
      </c>
      <c r="E66" s="3">
        <v>4.9194813713130898</v>
      </c>
      <c r="F66" s="4">
        <v>111.71899999999999</v>
      </c>
      <c r="G66" s="3">
        <v>3.2</v>
      </c>
      <c r="H66" s="3">
        <v>4.8644080502682376</v>
      </c>
    </row>
    <row r="67" spans="1:8" x14ac:dyDescent="0.25">
      <c r="A67" s="2">
        <f t="shared" si="5"/>
        <v>2023</v>
      </c>
      <c r="B67" s="2">
        <v>6</v>
      </c>
      <c r="C67" s="4">
        <v>112.56100000000001</v>
      </c>
      <c r="D67" s="3">
        <v>2.2999999999999998</v>
      </c>
      <c r="E67" s="3">
        <v>4.8326940491161237</v>
      </c>
      <c r="F67" s="4">
        <v>112.354</v>
      </c>
      <c r="G67" s="3">
        <v>1.9</v>
      </c>
      <c r="H67" s="3">
        <v>4.7786976857829524</v>
      </c>
    </row>
    <row r="68" spans="1:8" x14ac:dyDescent="0.25">
      <c r="A68" s="2">
        <f t="shared" si="5"/>
        <v>2023</v>
      </c>
      <c r="B68" s="2">
        <v>7</v>
      </c>
      <c r="C68" s="4">
        <v>112.825</v>
      </c>
      <c r="D68" s="3">
        <v>2.6</v>
      </c>
      <c r="E68" s="3">
        <v>4.7402559055436608</v>
      </c>
      <c r="F68" s="4">
        <v>112.544</v>
      </c>
      <c r="G68" s="3">
        <v>2.2999999999999998</v>
      </c>
      <c r="H68" s="3">
        <v>4.6878690770237244</v>
      </c>
    </row>
    <row r="69" spans="1:8" x14ac:dyDescent="0.25">
      <c r="A69" s="2">
        <f t="shared" si="5"/>
        <v>2023</v>
      </c>
      <c r="B69" s="2">
        <v>8</v>
      </c>
      <c r="C69" s="4">
        <v>113.675</v>
      </c>
      <c r="D69" s="3">
        <v>3.2</v>
      </c>
      <c r="E69" s="3">
        <v>4.6430167149342045</v>
      </c>
      <c r="F69" s="4">
        <v>113.149</v>
      </c>
      <c r="G69" s="3">
        <v>2.6</v>
      </c>
      <c r="H69" s="3">
        <v>4.592839277097716</v>
      </c>
    </row>
    <row r="70" spans="1:8" x14ac:dyDescent="0.25">
      <c r="A70" s="2">
        <f t="shared" si="5"/>
        <v>2023</v>
      </c>
      <c r="B70" s="2">
        <v>9</v>
      </c>
      <c r="C70" s="4">
        <v>113.648</v>
      </c>
      <c r="D70" s="3">
        <v>4.0999999999999996</v>
      </c>
      <c r="E70" s="3">
        <v>4.5416776227439293</v>
      </c>
      <c r="F70" s="4">
        <v>113.348</v>
      </c>
      <c r="G70" s="3">
        <v>3.5</v>
      </c>
      <c r="H70" s="3">
        <v>4.4943595148706299</v>
      </c>
    </row>
    <row r="71" spans="1:8" x14ac:dyDescent="0.25">
      <c r="A71" s="2">
        <f t="shared" si="5"/>
        <v>2023</v>
      </c>
      <c r="B71" s="2">
        <v>10</v>
      </c>
      <c r="C71" s="4">
        <v>113.76</v>
      </c>
      <c r="D71" s="3">
        <v>3.9</v>
      </c>
      <c r="E71" s="3">
        <v>4.4368395649349166</v>
      </c>
      <c r="F71" s="4">
        <v>113.676</v>
      </c>
      <c r="G71" s="3">
        <v>3.5</v>
      </c>
      <c r="H71" s="3">
        <v>4.3930426275917034</v>
      </c>
    </row>
    <row r="72" spans="1:8" x14ac:dyDescent="0.25">
      <c r="A72" s="2">
        <f t="shared" si="5"/>
        <v>2023</v>
      </c>
      <c r="B72" s="2">
        <v>11</v>
      </c>
      <c r="C72" s="4">
        <v>113.503</v>
      </c>
      <c r="D72" s="3">
        <v>3.4</v>
      </c>
      <c r="E72" s="3">
        <v>4.3290728054121121</v>
      </c>
      <c r="F72" s="4">
        <v>113.28</v>
      </c>
      <c r="G72" s="3">
        <v>3.2</v>
      </c>
      <c r="H72" s="3">
        <v>4.2894323997660848</v>
      </c>
    </row>
    <row r="73" spans="1:8" x14ac:dyDescent="0.25">
      <c r="A73" s="2">
        <f t="shared" si="5"/>
        <v>2023</v>
      </c>
      <c r="B73" s="2">
        <v>12</v>
      </c>
      <c r="C73" s="4">
        <v>113.345</v>
      </c>
      <c r="D73" s="3">
        <v>3.3</v>
      </c>
      <c r="E73" s="3">
        <v>4.2189103275551192</v>
      </c>
      <c r="F73" s="4">
        <v>113.30800000000001</v>
      </c>
      <c r="G73" s="3">
        <v>3.1</v>
      </c>
      <c r="H73" s="3">
        <v>4.1840105990497847</v>
      </c>
    </row>
    <row r="74" spans="1:8" x14ac:dyDescent="0.25">
      <c r="A74" s="2">
        <v>2024</v>
      </c>
      <c r="B74" s="2">
        <v>1</v>
      </c>
      <c r="C74" s="4">
        <v>113.61799999999999</v>
      </c>
      <c r="D74" s="3">
        <v>3.7</v>
      </c>
      <c r="E74" s="3">
        <v>4.1068205957987214</v>
      </c>
      <c r="F74" s="4">
        <v>113.404</v>
      </c>
      <c r="G74" s="3">
        <v>3.4</v>
      </c>
      <c r="H74" s="3">
        <v>4.0771833380710518</v>
      </c>
    </row>
    <row r="75" spans="1:8" x14ac:dyDescent="0.25">
      <c r="A75" s="2">
        <f>A74</f>
        <v>2024</v>
      </c>
      <c r="B75" s="2">
        <v>2</v>
      </c>
      <c r="C75" s="4">
        <v>113.798</v>
      </c>
      <c r="D75" s="3">
        <v>2.8</v>
      </c>
      <c r="E75" s="3">
        <v>3.9932082613605107</v>
      </c>
      <c r="F75" s="4">
        <v>113.807</v>
      </c>
      <c r="G75" s="3">
        <v>2.8</v>
      </c>
      <c r="H75" s="3">
        <v>3.9692814509443122</v>
      </c>
    </row>
    <row r="76" spans="1:8" x14ac:dyDescent="0.25">
      <c r="A76" s="2">
        <f t="shared" ref="A76:A85" si="6">A75</f>
        <v>2024</v>
      </c>
      <c r="B76" s="2">
        <v>3</v>
      </c>
      <c r="C76" s="4">
        <v>114.48399999999999</v>
      </c>
      <c r="D76" s="3">
        <v>3</v>
      </c>
      <c r="E76" s="3">
        <v>3.8784497240278157</v>
      </c>
      <c r="F76" s="4">
        <v>114.67400000000001</v>
      </c>
      <c r="G76" s="3">
        <v>3.2</v>
      </c>
      <c r="H76" s="3">
        <v>3.8605887451632923</v>
      </c>
    </row>
    <row r="77" spans="1:8" x14ac:dyDescent="0.25">
      <c r="A77" s="2">
        <f t="shared" si="6"/>
        <v>2024</v>
      </c>
      <c r="B77" s="2">
        <v>4</v>
      </c>
      <c r="C77" s="4">
        <v>115.393</v>
      </c>
      <c r="D77" s="3">
        <v>3.2</v>
      </c>
      <c r="E77" s="3">
        <v>3.7628385219031486</v>
      </c>
      <c r="F77" s="4">
        <v>115.47199999999999</v>
      </c>
      <c r="G77" s="3">
        <v>3.3</v>
      </c>
      <c r="H77" s="3">
        <v>3.75130782812096</v>
      </c>
    </row>
    <row r="78" spans="1:8" x14ac:dyDescent="0.25">
      <c r="A78" s="2">
        <f t="shared" si="6"/>
        <v>2024</v>
      </c>
      <c r="B78" s="2">
        <v>5</v>
      </c>
      <c r="C78" s="4">
        <v>115.759</v>
      </c>
      <c r="D78" s="3">
        <v>3.5</v>
      </c>
      <c r="E78" s="3">
        <v>3.6466071896359646</v>
      </c>
      <c r="F78" s="4">
        <v>115.776</v>
      </c>
      <c r="G78" s="3">
        <v>3.6</v>
      </c>
      <c r="H78" s="3">
        <v>3.6415954329918687</v>
      </c>
    </row>
    <row r="79" spans="1:8" x14ac:dyDescent="0.25">
      <c r="A79" s="2">
        <f t="shared" si="6"/>
        <v>2024</v>
      </c>
      <c r="B79" s="2">
        <v>6</v>
      </c>
      <c r="C79" s="4">
        <v>116.004</v>
      </c>
      <c r="D79" s="3">
        <v>3.1</v>
      </c>
      <c r="E79" s="3">
        <v>3.5299491758672539</v>
      </c>
      <c r="F79" s="4">
        <v>116.212</v>
      </c>
      <c r="G79" s="3">
        <v>3.4</v>
      </c>
      <c r="H79" s="3">
        <v>3.5315769521291758</v>
      </c>
    </row>
    <row r="80" spans="1:8" x14ac:dyDescent="0.25">
      <c r="A80" s="2">
        <f t="shared" si="6"/>
        <v>2024</v>
      </c>
      <c r="B80" s="2">
        <v>7</v>
      </c>
      <c r="C80" s="4">
        <v>115.604</v>
      </c>
      <c r="D80" s="3">
        <v>2.5</v>
      </c>
      <c r="E80" s="3">
        <v>3.4130477481831711</v>
      </c>
      <c r="F80" s="4">
        <v>115.66</v>
      </c>
      <c r="G80" s="3">
        <v>2.8</v>
      </c>
      <c r="H80" s="3">
        <v>3.4213748893143028</v>
      </c>
    </row>
    <row r="81" spans="1:8" x14ac:dyDescent="0.25">
      <c r="A81" s="2">
        <f t="shared" si="6"/>
        <v>2024</v>
      </c>
      <c r="B81" s="2">
        <v>8</v>
      </c>
      <c r="C81" s="4">
        <v>115.929</v>
      </c>
      <c r="D81" s="3">
        <v>2</v>
      </c>
      <c r="E81" s="3">
        <v>3.2960563165882144</v>
      </c>
      <c r="F81" s="4">
        <v>115.70699999999999</v>
      </c>
      <c r="G81" s="3">
        <v>2.2999999999999998</v>
      </c>
      <c r="H81" s="3">
        <v>3.3111026110403299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37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4">
        <v>20988</v>
      </c>
      <c r="D2" s="3">
        <v>-7.6029055690072678</v>
      </c>
      <c r="E2" s="3">
        <v>-3.328190303446843</v>
      </c>
      <c r="F2" s="4">
        <v>1953278</v>
      </c>
      <c r="G2" s="3">
        <v>-3.0431577719480685</v>
      </c>
      <c r="H2" s="3">
        <v>-1.1098876505520283</v>
      </c>
    </row>
    <row r="3" spans="1:8" x14ac:dyDescent="0.25">
      <c r="A3" s="2">
        <f>A2</f>
        <v>2018</v>
      </c>
      <c r="B3" s="2">
        <v>2</v>
      </c>
      <c r="C3" s="4">
        <v>21048</v>
      </c>
      <c r="D3" s="3">
        <v>-5.1464623704371331</v>
      </c>
      <c r="E3" s="3">
        <v>-2.5256757570915367</v>
      </c>
      <c r="F3" s="4">
        <v>1913555</v>
      </c>
      <c r="G3" s="3">
        <v>-2.8584728988767294</v>
      </c>
      <c r="H3" s="3">
        <v>-0.34307003502083888</v>
      </c>
    </row>
    <row r="4" spans="1:8" x14ac:dyDescent="0.25">
      <c r="A4" s="2">
        <f t="shared" ref="A4:A13" si="0">A3</f>
        <v>2018</v>
      </c>
      <c r="B4" s="2">
        <v>3</v>
      </c>
      <c r="C4" s="4">
        <v>18598</v>
      </c>
      <c r="D4" s="3">
        <v>-10.448767334360554</v>
      </c>
      <c r="E4" s="3">
        <v>-1.6872216487463014</v>
      </c>
      <c r="F4" s="4">
        <v>1825393</v>
      </c>
      <c r="G4" s="3">
        <v>-4.7967417767309728</v>
      </c>
      <c r="H4" s="3">
        <v>0.44822667744718242</v>
      </c>
    </row>
    <row r="5" spans="1:8" x14ac:dyDescent="0.25">
      <c r="A5" s="2">
        <f t="shared" si="0"/>
        <v>2018</v>
      </c>
      <c r="B5" s="2">
        <v>4</v>
      </c>
      <c r="C5" s="4">
        <v>18055</v>
      </c>
      <c r="D5" s="3">
        <v>-9.1252264948661121</v>
      </c>
      <c r="E5" s="3">
        <v>-0.81365075421325894</v>
      </c>
      <c r="F5" s="4">
        <v>1769587</v>
      </c>
      <c r="G5" s="3">
        <v>-2.2741744244289874</v>
      </c>
      <c r="H5" s="3">
        <v>1.2636701533242132</v>
      </c>
    </row>
    <row r="6" spans="1:8" x14ac:dyDescent="0.25">
      <c r="A6" s="2">
        <f t="shared" si="0"/>
        <v>2018</v>
      </c>
      <c r="B6" s="2">
        <v>5</v>
      </c>
      <c r="C6" s="4">
        <v>17116</v>
      </c>
      <c r="D6" s="3">
        <v>-8.587908566545611</v>
      </c>
      <c r="E6" s="3">
        <v>9.3605710032857045E-2</v>
      </c>
      <c r="F6" s="4">
        <v>1716471</v>
      </c>
      <c r="G6" s="3">
        <v>-2.4464668428892722</v>
      </c>
      <c r="H6" s="3">
        <v>2.1025638251620018</v>
      </c>
    </row>
    <row r="7" spans="1:8" x14ac:dyDescent="0.25">
      <c r="A7" s="2">
        <f t="shared" si="0"/>
        <v>2018</v>
      </c>
      <c r="B7" s="2">
        <v>6</v>
      </c>
      <c r="C7" s="4">
        <v>16466</v>
      </c>
      <c r="D7" s="3">
        <v>-5.5956885678247854</v>
      </c>
      <c r="E7" s="3">
        <v>1.0325393347575451</v>
      </c>
      <c r="F7" s="4">
        <v>1714146</v>
      </c>
      <c r="G7" s="3">
        <v>-2.880311028491489</v>
      </c>
      <c r="H7" s="3">
        <v>2.9639654418610641</v>
      </c>
    </row>
    <row r="8" spans="1:8" x14ac:dyDescent="0.25">
      <c r="A8" s="2">
        <f t="shared" si="0"/>
        <v>2018</v>
      </c>
      <c r="B8" s="2">
        <v>7</v>
      </c>
      <c r="C8" s="4">
        <v>16119</v>
      </c>
      <c r="D8" s="3">
        <v>-5.0706713780918733</v>
      </c>
      <c r="E8" s="3">
        <v>2.0005388277904306</v>
      </c>
      <c r="F8" s="4">
        <v>1778421</v>
      </c>
      <c r="G8" s="3">
        <v>-3.9301524707280544</v>
      </c>
      <c r="H8" s="3">
        <v>3.8466168474144116</v>
      </c>
    </row>
    <row r="9" spans="1:8" x14ac:dyDescent="0.25">
      <c r="A9" s="2">
        <f t="shared" si="0"/>
        <v>2018</v>
      </c>
      <c r="B9" s="2">
        <v>8</v>
      </c>
      <c r="C9" s="4">
        <v>16111</v>
      </c>
      <c r="D9" s="3">
        <v>-4.3630535438679789</v>
      </c>
      <c r="E9" s="3">
        <v>2.9945326033567929</v>
      </c>
      <c r="F9" s="4">
        <v>1836288</v>
      </c>
      <c r="G9" s="3">
        <v>-3.133631412697846</v>
      </c>
      <c r="H9" s="3">
        <v>4.7488540332823925</v>
      </c>
    </row>
    <row r="10" spans="1:8" x14ac:dyDescent="0.25">
      <c r="A10" s="2">
        <f t="shared" si="0"/>
        <v>2018</v>
      </c>
      <c r="B10" s="2">
        <v>9</v>
      </c>
      <c r="C10" s="4">
        <v>15604</v>
      </c>
      <c r="D10" s="3">
        <v>-6.741573033707871</v>
      </c>
      <c r="E10" s="3">
        <v>4.0109580194176147</v>
      </c>
      <c r="F10" s="4">
        <v>1711575</v>
      </c>
      <c r="G10" s="3">
        <v>-2.7842859942235454</v>
      </c>
      <c r="H10" s="3">
        <v>5.6684729375004839</v>
      </c>
    </row>
    <row r="11" spans="1:8" x14ac:dyDescent="0.25">
      <c r="A11" s="2">
        <f t="shared" si="0"/>
        <v>2018</v>
      </c>
      <c r="B11" s="2">
        <v>10</v>
      </c>
      <c r="C11" s="4">
        <v>17168</v>
      </c>
      <c r="D11" s="3">
        <v>-4.0893854748603298</v>
      </c>
      <c r="E11" s="3">
        <v>5.0457414904514311</v>
      </c>
      <c r="F11" s="4">
        <v>1756973</v>
      </c>
      <c r="G11" s="3">
        <v>-2.8757403972924145</v>
      </c>
      <c r="H11" s="3">
        <v>6.6027221032815246</v>
      </c>
    </row>
    <row r="12" spans="1:8" x14ac:dyDescent="0.25">
      <c r="A12" s="2">
        <f t="shared" si="0"/>
        <v>2018</v>
      </c>
      <c r="B12" s="2">
        <v>11</v>
      </c>
      <c r="C12" s="4">
        <v>18479</v>
      </c>
      <c r="D12" s="3">
        <v>-3.8553590010405814</v>
      </c>
      <c r="E12" s="3">
        <v>6.0940627273914219</v>
      </c>
      <c r="F12" s="4">
        <v>1844843</v>
      </c>
      <c r="G12" s="3">
        <v>-2.9568334197766055</v>
      </c>
      <c r="H12" s="3">
        <v>7.5482630766903185</v>
      </c>
    </row>
    <row r="13" spans="1:8" x14ac:dyDescent="0.25">
      <c r="A13" s="2">
        <f t="shared" si="0"/>
        <v>2018</v>
      </c>
      <c r="B13" s="2">
        <v>12</v>
      </c>
      <c r="C13" s="4">
        <v>19347</v>
      </c>
      <c r="D13" s="3">
        <v>-0.66235366605051915</v>
      </c>
      <c r="E13" s="3">
        <v>7.1504670573537314</v>
      </c>
      <c r="F13" s="4">
        <v>1835488</v>
      </c>
      <c r="G13" s="3">
        <v>-3.1000275048846282</v>
      </c>
      <c r="H13" s="3">
        <v>8.5010991772291291</v>
      </c>
    </row>
    <row r="14" spans="1:8" x14ac:dyDescent="0.25">
      <c r="A14" s="2">
        <v>2019</v>
      </c>
      <c r="B14" s="2">
        <v>1</v>
      </c>
      <c r="C14" s="4">
        <v>21246</v>
      </c>
      <c r="D14" s="3">
        <v>1.2292738707833095</v>
      </c>
      <c r="E14" s="3">
        <v>8.2088088753900301</v>
      </c>
      <c r="F14" s="4">
        <v>1930243</v>
      </c>
      <c r="G14" s="3">
        <v>-1.179299618385099</v>
      </c>
      <c r="H14" s="3">
        <v>9.4565042038101872</v>
      </c>
    </row>
    <row r="15" spans="1:8" x14ac:dyDescent="0.25">
      <c r="A15" s="2">
        <f>A14</f>
        <v>2019</v>
      </c>
      <c r="B15" s="2">
        <v>2</v>
      </c>
      <c r="C15" s="4">
        <v>20607</v>
      </c>
      <c r="D15" s="3">
        <v>-2.0952109464082103</v>
      </c>
      <c r="E15" s="3">
        <v>9.2624000195573082</v>
      </c>
      <c r="F15" s="4">
        <v>1898369</v>
      </c>
      <c r="G15" s="3">
        <v>-0.79360143816090689</v>
      </c>
      <c r="H15" s="3">
        <v>10.408946321548354</v>
      </c>
    </row>
    <row r="16" spans="1:8" x14ac:dyDescent="0.25">
      <c r="A16" s="2">
        <f t="shared" ref="A16:A25" si="1">A15</f>
        <v>2019</v>
      </c>
      <c r="B16" s="2">
        <v>3</v>
      </c>
      <c r="C16" s="4">
        <v>19047</v>
      </c>
      <c r="D16" s="3">
        <v>2.4142380901172267</v>
      </c>
      <c r="E16" s="3">
        <v>10.304067637981682</v>
      </c>
      <c r="F16" s="4">
        <v>1830772</v>
      </c>
      <c r="G16" s="3">
        <v>0.29467626971286798</v>
      </c>
      <c r="H16" s="3">
        <v>11.352155098070837</v>
      </c>
    </row>
    <row r="17" spans="1:8" x14ac:dyDescent="0.25">
      <c r="A17" s="2">
        <f t="shared" si="1"/>
        <v>2019</v>
      </c>
      <c r="B17" s="2">
        <v>4</v>
      </c>
      <c r="C17" s="4">
        <v>18056</v>
      </c>
      <c r="D17" s="3">
        <v>5.5386319579131538E-3</v>
      </c>
      <c r="E17" s="3">
        <v>11.325850155805519</v>
      </c>
      <c r="F17" s="4">
        <v>1764110</v>
      </c>
      <c r="G17" s="3">
        <v>-0.30950724660613327</v>
      </c>
      <c r="H17" s="3">
        <v>12.279082146299304</v>
      </c>
    </row>
    <row r="18" spans="1:8" x14ac:dyDescent="0.25">
      <c r="A18" s="2">
        <f t="shared" si="1"/>
        <v>2019</v>
      </c>
      <c r="B18" s="2">
        <v>5</v>
      </c>
      <c r="C18" s="4">
        <v>17733</v>
      </c>
      <c r="D18" s="3">
        <v>3.6048142089273094</v>
      </c>
      <c r="E18" s="3">
        <v>12.319238093341475</v>
      </c>
      <c r="F18" s="4">
        <v>1745593</v>
      </c>
      <c r="G18" s="3">
        <v>1.6966205662664935</v>
      </c>
      <c r="H18" s="3">
        <v>13.181911198681235</v>
      </c>
    </row>
    <row r="19" spans="1:8" x14ac:dyDescent="0.25">
      <c r="A19" s="2">
        <f t="shared" si="1"/>
        <v>2019</v>
      </c>
      <c r="B19" s="2">
        <v>6</v>
      </c>
      <c r="C19" s="4">
        <v>16722</v>
      </c>
      <c r="D19" s="3">
        <v>1.554718814526912</v>
      </c>
      <c r="E19" s="3">
        <v>13.274935838157496</v>
      </c>
      <c r="F19" s="4">
        <v>1748650</v>
      </c>
      <c r="G19" s="3">
        <v>2.0128973844701692</v>
      </c>
      <c r="H19" s="3">
        <v>14.051951780067377</v>
      </c>
    </row>
    <row r="20" spans="1:8" x14ac:dyDescent="0.25">
      <c r="A20" s="2">
        <f t="shared" si="1"/>
        <v>2019</v>
      </c>
      <c r="B20" s="2">
        <v>7</v>
      </c>
      <c r="C20" s="4">
        <v>16974</v>
      </c>
      <c r="D20" s="3">
        <v>5.3042992741485273</v>
      </c>
      <c r="E20" s="3">
        <v>14.183042609496225</v>
      </c>
      <c r="F20" s="4">
        <v>1884469</v>
      </c>
      <c r="G20" s="3">
        <v>5.9630424966866657</v>
      </c>
      <c r="H20" s="3">
        <v>14.879715825681231</v>
      </c>
    </row>
    <row r="21" spans="1:8" x14ac:dyDescent="0.25">
      <c r="A21" s="2">
        <f t="shared" si="1"/>
        <v>2019</v>
      </c>
      <c r="B21" s="2">
        <v>8</v>
      </c>
      <c r="C21" s="4">
        <v>17037</v>
      </c>
      <c r="D21" s="3">
        <v>5.747625845695481</v>
      </c>
      <c r="E21" s="3">
        <v>15.032843722640326</v>
      </c>
      <c r="F21" s="4">
        <v>1927778</v>
      </c>
      <c r="G21" s="3">
        <v>4.9823339258329824</v>
      </c>
      <c r="H21" s="3">
        <v>15.654879225302158</v>
      </c>
    </row>
    <row r="22" spans="1:8" x14ac:dyDescent="0.25">
      <c r="A22" s="2">
        <f t="shared" si="1"/>
        <v>2019</v>
      </c>
      <c r="B22" s="2">
        <v>9</v>
      </c>
      <c r="C22" s="4">
        <v>17124</v>
      </c>
      <c r="D22" s="3">
        <v>9.7410920276852053</v>
      </c>
      <c r="E22" s="3">
        <v>15.813007913474179</v>
      </c>
      <c r="F22" s="4">
        <v>1795559</v>
      </c>
      <c r="G22" s="3">
        <v>4.906825584622343</v>
      </c>
      <c r="H22" s="3">
        <v>16.366498655283895</v>
      </c>
    </row>
    <row r="23" spans="1:8" x14ac:dyDescent="0.25">
      <c r="A23" s="2">
        <f t="shared" si="1"/>
        <v>2019</v>
      </c>
      <c r="B23" s="2">
        <v>10</v>
      </c>
      <c r="C23" s="4">
        <v>18799</v>
      </c>
      <c r="D23" s="3">
        <v>9.5002329916123109</v>
      </c>
      <c r="E23" s="3">
        <v>16.511559111085152</v>
      </c>
      <c r="F23" s="4">
        <v>1879345</v>
      </c>
      <c r="G23" s="3">
        <v>6.9649334395007756</v>
      </c>
      <c r="H23" s="3">
        <v>17.002889643001048</v>
      </c>
    </row>
    <row r="24" spans="1:8" x14ac:dyDescent="0.25">
      <c r="A24" s="2">
        <f t="shared" si="1"/>
        <v>2019</v>
      </c>
      <c r="B24" s="2">
        <v>11</v>
      </c>
      <c r="C24" s="4">
        <v>20124</v>
      </c>
      <c r="D24" s="3">
        <v>8.9019968613020204</v>
      </c>
      <c r="E24" s="3">
        <v>17.116099583735217</v>
      </c>
      <c r="F24" s="4">
        <v>1964132</v>
      </c>
      <c r="G24" s="3">
        <v>6.4660786852865026</v>
      </c>
      <c r="H24" s="3">
        <v>17.551571905198319</v>
      </c>
    </row>
    <row r="25" spans="1:8" x14ac:dyDescent="0.25">
      <c r="A25" s="2">
        <f t="shared" si="1"/>
        <v>2019</v>
      </c>
      <c r="B25" s="2">
        <v>12</v>
      </c>
      <c r="C25" s="4">
        <v>20765</v>
      </c>
      <c r="D25" s="3">
        <v>7.3293017005220396</v>
      </c>
      <c r="E25" s="3">
        <v>17.613744702039156</v>
      </c>
      <c r="F25" s="4">
        <v>1964182</v>
      </c>
      <c r="G25" s="3">
        <v>7.0114323820150259</v>
      </c>
      <c r="H25" s="3">
        <v>17.999368078328498</v>
      </c>
    </row>
    <row r="26" spans="1:8" x14ac:dyDescent="0.25">
      <c r="A26" s="2">
        <v>2020</v>
      </c>
      <c r="B26" s="2">
        <v>1</v>
      </c>
      <c r="C26" s="4">
        <v>22427</v>
      </c>
      <c r="D26" s="3">
        <v>5.5586934011107925</v>
      </c>
      <c r="E26" s="3">
        <v>17.991039412811585</v>
      </c>
      <c r="F26" s="4">
        <v>2047497</v>
      </c>
      <c r="G26" s="3">
        <v>6.0745719580384439</v>
      </c>
      <c r="H26" s="3">
        <v>18.332330972926322</v>
      </c>
    </row>
    <row r="27" spans="1:8" x14ac:dyDescent="0.25">
      <c r="A27" s="2">
        <f>A26</f>
        <v>2020</v>
      </c>
      <c r="B27" s="2">
        <v>2</v>
      </c>
      <c r="C27" s="4">
        <v>21507</v>
      </c>
      <c r="D27" s="3">
        <v>4.3674479545785516</v>
      </c>
      <c r="E27" s="3">
        <v>18.233814465436456</v>
      </c>
      <c r="F27" s="4">
        <v>2002295</v>
      </c>
      <c r="G27" s="3">
        <v>5.4744888901999467</v>
      </c>
      <c r="H27" s="3">
        <v>18.535750348436505</v>
      </c>
    </row>
    <row r="28" spans="1:8" x14ac:dyDescent="0.25">
      <c r="A28" s="2">
        <f t="shared" ref="A28:A37" si="2">A27</f>
        <v>2020</v>
      </c>
      <c r="B28" s="2">
        <v>3</v>
      </c>
      <c r="C28" s="4">
        <v>22820</v>
      </c>
      <c r="D28" s="3">
        <v>19.808893789048156</v>
      </c>
      <c r="E28" s="3">
        <v>18.327037251935803</v>
      </c>
      <c r="F28" s="4">
        <v>2109487</v>
      </c>
      <c r="G28" s="3">
        <v>15.223905543672277</v>
      </c>
      <c r="H28" s="3">
        <v>18.594064731038838</v>
      </c>
    </row>
    <row r="29" spans="1:8" x14ac:dyDescent="0.25">
      <c r="A29" s="2">
        <f t="shared" si="2"/>
        <v>2020</v>
      </c>
      <c r="B29" s="2">
        <v>4</v>
      </c>
      <c r="C29" s="4">
        <v>50621</v>
      </c>
      <c r="D29" s="3">
        <v>180.35556047851128</v>
      </c>
      <c r="E29" s="3">
        <v>18.254712222212842</v>
      </c>
      <c r="F29" s="4">
        <v>4647765</v>
      </c>
      <c r="G29" s="3">
        <v>163.46231244083418</v>
      </c>
      <c r="H29" s="3">
        <v>18.490805614867398</v>
      </c>
    </row>
    <row r="30" spans="1:8" x14ac:dyDescent="0.25">
      <c r="A30" s="2">
        <f t="shared" si="2"/>
        <v>2020</v>
      </c>
      <c r="B30" s="2">
        <v>5</v>
      </c>
      <c r="C30" s="4">
        <v>53367</v>
      </c>
      <c r="D30" s="3">
        <v>200.94738622906445</v>
      </c>
      <c r="E30" s="3">
        <v>18.000946732874763</v>
      </c>
      <c r="F30" s="4">
        <v>4947921</v>
      </c>
      <c r="G30" s="3">
        <v>183.45215637322104</v>
      </c>
      <c r="H30" s="3">
        <v>18.209270455223812</v>
      </c>
    </row>
    <row r="31" spans="1:8" x14ac:dyDescent="0.25">
      <c r="A31" s="2">
        <f t="shared" si="2"/>
        <v>2020</v>
      </c>
      <c r="B31" s="2">
        <v>6</v>
      </c>
      <c r="C31" s="4">
        <v>36884</v>
      </c>
      <c r="D31" s="3">
        <v>120.57170194952755</v>
      </c>
      <c r="E31" s="3">
        <v>17.561105143879885</v>
      </c>
      <c r="F31" s="4">
        <v>3981072</v>
      </c>
      <c r="G31" s="3">
        <v>127.66545620907559</v>
      </c>
      <c r="H31" s="3">
        <v>17.742824173161509</v>
      </c>
    </row>
    <row r="32" spans="1:8" x14ac:dyDescent="0.25">
      <c r="A32" s="2">
        <f t="shared" si="2"/>
        <v>2020</v>
      </c>
      <c r="B32" s="2">
        <v>7</v>
      </c>
      <c r="C32" s="4">
        <v>28132</v>
      </c>
      <c r="D32" s="3">
        <v>65.735831271356176</v>
      </c>
      <c r="E32" s="3">
        <v>16.943256429040435</v>
      </c>
      <c r="F32" s="4">
        <v>3241832</v>
      </c>
      <c r="G32" s="3">
        <v>72.02893759462215</v>
      </c>
      <c r="H32" s="3">
        <v>17.096306890144884</v>
      </c>
    </row>
    <row r="33" spans="1:8" x14ac:dyDescent="0.25">
      <c r="A33" s="2">
        <f t="shared" si="2"/>
        <v>2020</v>
      </c>
      <c r="B33" s="2">
        <v>8</v>
      </c>
      <c r="C33" s="4">
        <v>24782</v>
      </c>
      <c r="D33" s="3">
        <v>45.45988143452486</v>
      </c>
      <c r="E33" s="3">
        <v>16.162623075835693</v>
      </c>
      <c r="F33" s="4">
        <v>2942301</v>
      </c>
      <c r="G33" s="3">
        <v>52.626547247660248</v>
      </c>
      <c r="H33" s="3">
        <v>16.28219224375194</v>
      </c>
    </row>
    <row r="34" spans="1:8" x14ac:dyDescent="0.25">
      <c r="A34" s="2">
        <f t="shared" si="2"/>
        <v>2020</v>
      </c>
      <c r="B34" s="2">
        <v>9</v>
      </c>
      <c r="C34" s="4">
        <v>22663</v>
      </c>
      <c r="D34" s="3">
        <v>32.346414389161417</v>
      </c>
      <c r="E34" s="3">
        <v>15.237815944997879</v>
      </c>
      <c r="F34" s="4">
        <v>2543056</v>
      </c>
      <c r="G34" s="3">
        <v>41.630322367574671</v>
      </c>
      <c r="H34" s="3">
        <v>15.316768637581823</v>
      </c>
    </row>
    <row r="35" spans="1:8" x14ac:dyDescent="0.25">
      <c r="A35" s="2">
        <f t="shared" si="2"/>
        <v>2020</v>
      </c>
      <c r="B35" s="2">
        <v>10</v>
      </c>
      <c r="C35" s="4">
        <v>21480</v>
      </c>
      <c r="D35" s="3">
        <v>14.261396882812916</v>
      </c>
      <c r="E35" s="3">
        <v>14.189480429089681</v>
      </c>
      <c r="F35" s="4">
        <v>2553677</v>
      </c>
      <c r="G35" s="3">
        <v>35.881224575583516</v>
      </c>
      <c r="H35" s="3">
        <v>14.218848388775616</v>
      </c>
    </row>
    <row r="36" spans="1:8" x14ac:dyDescent="0.25">
      <c r="A36" s="2">
        <f t="shared" si="2"/>
        <v>2020</v>
      </c>
      <c r="B36" s="2">
        <v>11</v>
      </c>
      <c r="C36" s="4">
        <v>23224</v>
      </c>
      <c r="D36" s="3">
        <v>15.404492148678205</v>
      </c>
      <c r="E36" s="3">
        <v>13.039450017787962</v>
      </c>
      <c r="F36" s="4">
        <v>2381723</v>
      </c>
      <c r="G36" s="3">
        <v>21.260841939340125</v>
      </c>
      <c r="H36" s="3">
        <v>13.009071144594541</v>
      </c>
    </row>
    <row r="37" spans="1:8" x14ac:dyDescent="0.25">
      <c r="A37" s="2">
        <f t="shared" si="2"/>
        <v>2020</v>
      </c>
      <c r="B37" s="2">
        <v>12</v>
      </c>
      <c r="C37" s="4">
        <v>24642</v>
      </c>
      <c r="D37" s="3">
        <v>18.670840356368899</v>
      </c>
      <c r="E37" s="3">
        <v>11.809563194967764</v>
      </c>
      <c r="F37" s="4">
        <v>2299575</v>
      </c>
      <c r="G37" s="3">
        <v>17.075454311260362</v>
      </c>
      <c r="H37" s="3">
        <v>11.709580883979461</v>
      </c>
    </row>
    <row r="38" spans="1:8" x14ac:dyDescent="0.25">
      <c r="A38" s="2">
        <v>2021</v>
      </c>
      <c r="B38" s="2">
        <v>1</v>
      </c>
      <c r="C38" s="4">
        <v>25187</v>
      </c>
      <c r="D38" s="3">
        <v>12.306594729567033</v>
      </c>
      <c r="E38" s="3">
        <v>10.521822683540991</v>
      </c>
      <c r="F38" s="4">
        <v>2376847</v>
      </c>
      <c r="G38" s="3">
        <v>16.085493653958949</v>
      </c>
      <c r="H38" s="3">
        <v>10.343094625509758</v>
      </c>
    </row>
    <row r="39" spans="1:8" x14ac:dyDescent="0.25">
      <c r="A39" s="2">
        <f>A38</f>
        <v>2021</v>
      </c>
      <c r="B39" s="2">
        <v>2</v>
      </c>
      <c r="C39" s="4">
        <v>24206</v>
      </c>
      <c r="D39" s="3">
        <v>12.549402520109743</v>
      </c>
      <c r="E39" s="3">
        <v>9.1987076840002047</v>
      </c>
      <c r="F39" s="4">
        <v>2359191</v>
      </c>
      <c r="G39" s="3">
        <v>17.824346562319747</v>
      </c>
      <c r="H39" s="3">
        <v>8.9327020178639351</v>
      </c>
    </row>
    <row r="40" spans="1:8" x14ac:dyDescent="0.25">
      <c r="A40" s="2">
        <f t="shared" ref="A40:A49" si="3">A39</f>
        <v>2021</v>
      </c>
      <c r="B40" s="2">
        <v>3</v>
      </c>
      <c r="C40" s="4">
        <v>22319</v>
      </c>
      <c r="D40" s="3">
        <v>-2.195442594215602</v>
      </c>
      <c r="E40" s="3">
        <v>7.8628213393411555</v>
      </c>
      <c r="F40" s="4">
        <v>2228589</v>
      </c>
      <c r="G40" s="3">
        <v>5.646017254432012</v>
      </c>
      <c r="H40" s="3">
        <v>7.5018914874308029</v>
      </c>
    </row>
    <row r="41" spans="1:8" x14ac:dyDescent="0.25">
      <c r="A41" s="2">
        <f t="shared" si="3"/>
        <v>2021</v>
      </c>
      <c r="B41" s="2">
        <v>4</v>
      </c>
      <c r="C41" s="4">
        <v>21624</v>
      </c>
      <c r="D41" s="3">
        <v>-57.282550720056889</v>
      </c>
      <c r="E41" s="3">
        <v>6.5369994797009907</v>
      </c>
      <c r="F41" s="4">
        <v>2168915</v>
      </c>
      <c r="G41" s="3">
        <v>-53.334236993479657</v>
      </c>
      <c r="H41" s="3">
        <v>6.0747689359147587</v>
      </c>
    </row>
    <row r="42" spans="1:8" x14ac:dyDescent="0.25">
      <c r="A42" s="2">
        <f t="shared" si="3"/>
        <v>2021</v>
      </c>
      <c r="B42" s="2">
        <v>5</v>
      </c>
      <c r="C42" s="4">
        <v>20074</v>
      </c>
      <c r="D42" s="3">
        <v>-62.384994472239399</v>
      </c>
      <c r="E42" s="3">
        <v>5.2433794446659157</v>
      </c>
      <c r="F42" s="4">
        <v>2070546</v>
      </c>
      <c r="G42" s="3">
        <v>-58.153212227923603</v>
      </c>
      <c r="H42" s="3">
        <v>4.6753113848651315</v>
      </c>
    </row>
    <row r="43" spans="1:8" x14ac:dyDescent="0.25">
      <c r="A43" s="2">
        <f t="shared" si="3"/>
        <v>2021</v>
      </c>
      <c r="B43" s="2">
        <v>6</v>
      </c>
      <c r="C43" s="4">
        <v>18568</v>
      </c>
      <c r="D43" s="3">
        <v>-49.658388461121348</v>
      </c>
      <c r="E43" s="3">
        <v>3.9996666606138191</v>
      </c>
      <c r="F43" s="4">
        <v>1957244</v>
      </c>
      <c r="G43" s="3">
        <v>-50.836257168923346</v>
      </c>
      <c r="H43" s="3">
        <v>3.3233702304194868</v>
      </c>
    </row>
    <row r="44" spans="1:8" x14ac:dyDescent="0.25">
      <c r="A44" s="2">
        <f t="shared" si="3"/>
        <v>2021</v>
      </c>
      <c r="B44" s="2">
        <v>7</v>
      </c>
      <c r="C44" s="4">
        <v>18645</v>
      </c>
      <c r="D44" s="3">
        <v>-33.723162235177014</v>
      </c>
      <c r="E44" s="3">
        <v>2.8188701390672497</v>
      </c>
      <c r="F44" s="4">
        <v>1977597</v>
      </c>
      <c r="G44" s="3">
        <v>-38.997548299850202</v>
      </c>
      <c r="H44" s="3">
        <v>2.0344337767978358</v>
      </c>
    </row>
    <row r="45" spans="1:8" x14ac:dyDescent="0.25">
      <c r="A45" s="2">
        <f t="shared" si="3"/>
        <v>2021</v>
      </c>
      <c r="B45" s="2">
        <v>8</v>
      </c>
      <c r="C45" s="4">
        <v>18256</v>
      </c>
      <c r="D45" s="3">
        <v>-26.333629247034139</v>
      </c>
      <c r="E45" s="3">
        <v>1.7102726377208568</v>
      </c>
      <c r="F45" s="4">
        <v>1977033</v>
      </c>
      <c r="G45" s="3">
        <v>-32.806568736509277</v>
      </c>
      <c r="H45" s="3">
        <v>0.82022924298412481</v>
      </c>
    </row>
    <row r="46" spans="1:8" x14ac:dyDescent="0.25">
      <c r="A46" s="2">
        <f t="shared" si="3"/>
        <v>2021</v>
      </c>
      <c r="B46" s="2">
        <v>9</v>
      </c>
      <c r="C46" s="4">
        <v>17715</v>
      </c>
      <c r="D46" s="3">
        <v>-21.832943564400122</v>
      </c>
      <c r="E46" s="3">
        <v>0.68061927313219051</v>
      </c>
      <c r="F46" s="4">
        <v>1834913</v>
      </c>
      <c r="G46" s="3">
        <v>-27.846142593792667</v>
      </c>
      <c r="H46" s="3">
        <v>-0.3103655952374671</v>
      </c>
    </row>
    <row r="47" spans="1:8" x14ac:dyDescent="0.25">
      <c r="A47" s="2">
        <f t="shared" si="3"/>
        <v>2021</v>
      </c>
      <c r="B47" s="2">
        <v>10</v>
      </c>
      <c r="C47" s="4">
        <v>18339</v>
      </c>
      <c r="D47" s="3">
        <v>-14.622905027932964</v>
      </c>
      <c r="E47" s="3">
        <v>-0.2652923313276408</v>
      </c>
      <c r="F47" s="4">
        <v>1821886</v>
      </c>
      <c r="G47" s="3">
        <v>-28.656364920074072</v>
      </c>
      <c r="H47" s="3">
        <v>-1.3508081563868923</v>
      </c>
    </row>
    <row r="48" spans="1:8" x14ac:dyDescent="0.25">
      <c r="A48" s="2">
        <f t="shared" si="3"/>
        <v>2021</v>
      </c>
      <c r="B48" s="2">
        <v>11</v>
      </c>
      <c r="C48" s="4">
        <v>18778</v>
      </c>
      <c r="D48" s="3">
        <v>-19.143988976920422</v>
      </c>
      <c r="E48" s="3">
        <v>-1.1242279941512456</v>
      </c>
      <c r="F48" s="4">
        <v>1821130</v>
      </c>
      <c r="G48" s="3">
        <v>-23.537287921391361</v>
      </c>
      <c r="H48" s="3">
        <v>-2.2964680657201142</v>
      </c>
    </row>
    <row r="49" spans="1:8" x14ac:dyDescent="0.25">
      <c r="A49" s="2">
        <f t="shared" si="3"/>
        <v>2021</v>
      </c>
      <c r="B49" s="2">
        <v>12</v>
      </c>
      <c r="C49" s="4">
        <v>19572</v>
      </c>
      <c r="D49" s="3">
        <v>-20.574628682736794</v>
      </c>
      <c r="E49" s="3">
        <v>-1.893950590268497</v>
      </c>
      <c r="F49" s="4">
        <v>1842238</v>
      </c>
      <c r="G49" s="3">
        <v>-19.887892327930157</v>
      </c>
      <c r="H49" s="3">
        <v>-3.1446111677127968</v>
      </c>
    </row>
    <row r="50" spans="1:8" x14ac:dyDescent="0.25">
      <c r="A50" s="2">
        <v>2022</v>
      </c>
      <c r="B50" s="2">
        <v>1</v>
      </c>
      <c r="C50" s="4">
        <v>20299</v>
      </c>
      <c r="D50" s="3">
        <v>-19.406836860285072</v>
      </c>
      <c r="E50" s="3">
        <v>-2.5734743668997382</v>
      </c>
      <c r="F50" s="4">
        <v>1864824</v>
      </c>
      <c r="G50" s="3">
        <v>-21.542110198931606</v>
      </c>
      <c r="H50" s="3">
        <v>-3.8939783637750258</v>
      </c>
    </row>
    <row r="51" spans="1:8" x14ac:dyDescent="0.25">
      <c r="A51" s="2">
        <f>A50</f>
        <v>2022</v>
      </c>
      <c r="B51" s="2">
        <v>2</v>
      </c>
      <c r="C51" s="4">
        <v>19985</v>
      </c>
      <c r="D51" s="3">
        <v>-17.437825332562173</v>
      </c>
      <c r="E51" s="3">
        <v>-3.1631108405772892</v>
      </c>
      <c r="F51" s="4">
        <v>1844256</v>
      </c>
      <c r="G51" s="3">
        <v>-21.826761800973305</v>
      </c>
      <c r="H51" s="3">
        <v>-4.5444732831752352</v>
      </c>
    </row>
    <row r="52" spans="1:8" x14ac:dyDescent="0.25">
      <c r="A52" s="2">
        <f t="shared" ref="A52:A61" si="4">A51</f>
        <v>2022</v>
      </c>
      <c r="B52" s="2">
        <v>3</v>
      </c>
      <c r="C52" s="4">
        <v>18851</v>
      </c>
      <c r="D52" s="3">
        <v>-15.538330570366055</v>
      </c>
      <c r="E52" s="3">
        <v>-3.664340511339955</v>
      </c>
      <c r="F52" s="4">
        <v>1758590</v>
      </c>
      <c r="G52" s="3">
        <v>-21.089532435096825</v>
      </c>
      <c r="H52" s="3">
        <v>-5.0972251198926335</v>
      </c>
    </row>
    <row r="53" spans="1:8" x14ac:dyDescent="0.25">
      <c r="A53" s="2">
        <f t="shared" si="4"/>
        <v>2022</v>
      </c>
      <c r="B53" s="2">
        <v>4</v>
      </c>
      <c r="C53" s="4">
        <v>17870</v>
      </c>
      <c r="D53" s="3">
        <v>-17.360340362560123</v>
      </c>
      <c r="E53" s="3">
        <v>-4.0796351788440397</v>
      </c>
      <c r="F53" s="4">
        <v>1698299</v>
      </c>
      <c r="G53" s="3">
        <v>-21.698222383080946</v>
      </c>
      <c r="H53" s="3">
        <v>-5.5545632268312772</v>
      </c>
    </row>
    <row r="54" spans="1:8" x14ac:dyDescent="0.25">
      <c r="A54" s="2">
        <f t="shared" si="4"/>
        <v>2022</v>
      </c>
      <c r="B54" s="2">
        <v>5</v>
      </c>
      <c r="C54" s="4">
        <v>17188</v>
      </c>
      <c r="D54" s="3">
        <v>-14.376805818471649</v>
      </c>
      <c r="E54" s="3">
        <v>-4.4122912253888344</v>
      </c>
      <c r="F54" s="4">
        <v>1675407</v>
      </c>
      <c r="G54" s="3">
        <v>-19.083806879924424</v>
      </c>
      <c r="H54" s="3">
        <v>-5.9199275337921113</v>
      </c>
    </row>
    <row r="55" spans="1:8" x14ac:dyDescent="0.25">
      <c r="A55" s="2">
        <f t="shared" si="4"/>
        <v>2022</v>
      </c>
      <c r="B55" s="2">
        <v>6</v>
      </c>
      <c r="C55" s="4">
        <v>16422</v>
      </c>
      <c r="D55" s="3">
        <v>-11.557518311072812</v>
      </c>
      <c r="E55" s="3">
        <v>-4.6665273044669453</v>
      </c>
      <c r="F55" s="4">
        <v>1674838</v>
      </c>
      <c r="G55" s="3">
        <v>-14.428757988273311</v>
      </c>
      <c r="H55" s="3">
        <v>-6.1978790580174872</v>
      </c>
    </row>
    <row r="56" spans="1:8" x14ac:dyDescent="0.25">
      <c r="A56" s="2">
        <f t="shared" si="4"/>
        <v>2022</v>
      </c>
      <c r="B56" s="2">
        <v>7</v>
      </c>
      <c r="C56" s="4">
        <v>16939</v>
      </c>
      <c r="D56" s="3">
        <v>-9.1499061410565847</v>
      </c>
      <c r="E56" s="3">
        <v>-4.8472540497510535</v>
      </c>
      <c r="F56" s="4">
        <v>1758496</v>
      </c>
      <c r="G56" s="3">
        <v>-11.079153133828578</v>
      </c>
      <c r="H56" s="3">
        <v>-6.3938929750376818</v>
      </c>
    </row>
    <row r="57" spans="1:8" x14ac:dyDescent="0.25">
      <c r="A57" s="2">
        <f t="shared" si="4"/>
        <v>2022</v>
      </c>
      <c r="B57" s="2">
        <v>8</v>
      </c>
      <c r="C57" s="4">
        <v>17236</v>
      </c>
      <c r="D57" s="3">
        <v>-5.5872042068361054</v>
      </c>
      <c r="E57" s="3">
        <v>-4.9598606359559669</v>
      </c>
      <c r="F57" s="4">
        <v>1796339</v>
      </c>
      <c r="G57" s="3">
        <v>-9.1396552308433918</v>
      </c>
      <c r="H57" s="3">
        <v>-6.5140160491975738</v>
      </c>
    </row>
    <row r="58" spans="1:8" x14ac:dyDescent="0.25">
      <c r="A58" s="2">
        <f t="shared" si="4"/>
        <v>2022</v>
      </c>
      <c r="B58" s="2">
        <v>9</v>
      </c>
      <c r="C58" s="4">
        <v>16923</v>
      </c>
      <c r="D58" s="3">
        <v>-4.4707874682472504</v>
      </c>
      <c r="E58" s="3">
        <v>-5.0100350330806114</v>
      </c>
      <c r="F58" s="4">
        <v>1698523</v>
      </c>
      <c r="G58" s="3">
        <v>-7.4330499593168735</v>
      </c>
      <c r="H58" s="3">
        <v>-6.5646204101308472</v>
      </c>
    </row>
    <row r="59" spans="1:8" x14ac:dyDescent="0.25">
      <c r="A59" s="2">
        <f t="shared" si="4"/>
        <v>2022</v>
      </c>
      <c r="B59" s="2">
        <v>10</v>
      </c>
      <c r="C59" s="4">
        <v>18025</v>
      </c>
      <c r="D59" s="3">
        <v>-1.7121980478761123</v>
      </c>
      <c r="E59" s="3">
        <v>-5.0035087766496682</v>
      </c>
      <c r="F59" s="4">
        <v>1735379</v>
      </c>
      <c r="G59" s="3">
        <v>-4.7482114687746657</v>
      </c>
      <c r="H59" s="3">
        <v>-6.5522605235254661</v>
      </c>
    </row>
    <row r="60" spans="1:8" x14ac:dyDescent="0.25">
      <c r="A60" s="2">
        <f t="shared" si="4"/>
        <v>2022</v>
      </c>
      <c r="B60" s="2">
        <v>11</v>
      </c>
      <c r="C60" s="4">
        <v>19170</v>
      </c>
      <c r="D60" s="3">
        <v>2.0875492597720813</v>
      </c>
      <c r="E60" s="3">
        <v>-4.9459759544402608</v>
      </c>
      <c r="F60" s="4">
        <v>1799838</v>
      </c>
      <c r="G60" s="3">
        <v>-1.1691642002492952</v>
      </c>
      <c r="H60" s="3">
        <v>-6.483551162676978</v>
      </c>
    </row>
    <row r="61" spans="1:8" x14ac:dyDescent="0.25">
      <c r="A61" s="2">
        <f t="shared" si="4"/>
        <v>2022</v>
      </c>
      <c r="B61" s="2">
        <v>12</v>
      </c>
      <c r="C61" s="4">
        <v>19623</v>
      </c>
      <c r="D61" s="3">
        <v>0.26057633353770981</v>
      </c>
      <c r="E61" s="3">
        <v>-4.8429020909844596</v>
      </c>
      <c r="F61" s="4">
        <v>1838199</v>
      </c>
      <c r="G61" s="3">
        <v>-0.21924420188922378</v>
      </c>
      <c r="H61" s="3">
        <v>-6.3649818196965722</v>
      </c>
    </row>
    <row r="62" spans="1:8" x14ac:dyDescent="0.25">
      <c r="A62" s="2">
        <v>2023</v>
      </c>
      <c r="B62" s="2">
        <v>1</v>
      </c>
      <c r="C62" s="4">
        <v>20643</v>
      </c>
      <c r="D62" s="3">
        <v>1.6946647618109267</v>
      </c>
      <c r="E62" s="3">
        <v>-4.6992642715633464</v>
      </c>
      <c r="F62" s="4">
        <v>1901340</v>
      </c>
      <c r="G62" s="3">
        <v>1.9581472567920644</v>
      </c>
      <c r="H62" s="3">
        <v>-6.2026729320452683</v>
      </c>
    </row>
    <row r="63" spans="1:8" x14ac:dyDescent="0.25">
      <c r="A63" s="2">
        <f>A62</f>
        <v>2023</v>
      </c>
      <c r="B63" s="2">
        <v>2</v>
      </c>
      <c r="C63" s="4">
        <v>20085</v>
      </c>
      <c r="D63" s="3">
        <v>0.50037528146109622</v>
      </c>
      <c r="E63" s="3">
        <v>-4.5196851732340777</v>
      </c>
      <c r="F63" s="4">
        <v>1863952</v>
      </c>
      <c r="G63" s="3">
        <v>1.0679645342078325</v>
      </c>
      <c r="H63" s="3">
        <v>-6.0023181498495157</v>
      </c>
    </row>
    <row r="64" spans="1:8" x14ac:dyDescent="0.25">
      <c r="A64" s="2">
        <f t="shared" ref="A64:A73" si="5">A63</f>
        <v>2023</v>
      </c>
      <c r="B64" s="2">
        <v>3</v>
      </c>
      <c r="C64" s="4">
        <v>18658</v>
      </c>
      <c r="D64" s="3">
        <v>-1.02381836507347</v>
      </c>
      <c r="E64" s="3">
        <v>-4.3083434502042701</v>
      </c>
      <c r="F64" s="4">
        <v>1787538</v>
      </c>
      <c r="G64" s="3">
        <v>1.6460914710080266</v>
      </c>
      <c r="H64" s="3">
        <v>-5.7690443996115395</v>
      </c>
    </row>
    <row r="65" spans="1:8" x14ac:dyDescent="0.25">
      <c r="A65" s="2">
        <f t="shared" si="5"/>
        <v>2023</v>
      </c>
      <c r="B65" s="2">
        <v>4</v>
      </c>
      <c r="C65" s="4">
        <v>17682</v>
      </c>
      <c r="D65" s="3">
        <v>-1.0520425293788493</v>
      </c>
      <c r="E65" s="3">
        <v>-4.0690691413721858</v>
      </c>
      <c r="F65" s="4">
        <v>1698070</v>
      </c>
      <c r="G65" s="3">
        <v>-1.348408024735015E-2</v>
      </c>
      <c r="H65" s="3">
        <v>-5.507487615980506</v>
      </c>
    </row>
    <row r="66" spans="1:8" x14ac:dyDescent="0.25">
      <c r="A66" s="2">
        <f t="shared" si="5"/>
        <v>2023</v>
      </c>
      <c r="B66" s="2">
        <v>5</v>
      </c>
      <c r="C66" s="4">
        <v>17049</v>
      </c>
      <c r="D66" s="3">
        <v>-0.80870374680008794</v>
      </c>
      <c r="E66" s="3">
        <v>-3.8054641936162859</v>
      </c>
      <c r="F66" s="4">
        <v>1668948</v>
      </c>
      <c r="G66" s="3">
        <v>-0.38551826511409315</v>
      </c>
      <c r="H66" s="3">
        <v>-5.2217687936145651</v>
      </c>
    </row>
    <row r="67" spans="1:8" x14ac:dyDescent="0.25">
      <c r="A67" s="2">
        <f t="shared" si="5"/>
        <v>2023</v>
      </c>
      <c r="B67" s="2">
        <v>6</v>
      </c>
      <c r="C67" s="4">
        <v>16625</v>
      </c>
      <c r="D67" s="3">
        <v>1.2361466325660597</v>
      </c>
      <c r="E67" s="3">
        <v>-3.5209210380780864</v>
      </c>
      <c r="F67" s="4">
        <v>1694048</v>
      </c>
      <c r="G67" s="3">
        <v>1.1469766031102724</v>
      </c>
      <c r="H67" s="3">
        <v>-4.9156273991485513</v>
      </c>
    </row>
    <row r="68" spans="1:8" x14ac:dyDescent="0.25">
      <c r="A68" s="2">
        <f t="shared" si="5"/>
        <v>2023</v>
      </c>
      <c r="B68" s="2">
        <v>7</v>
      </c>
      <c r="C68" s="4">
        <v>17095</v>
      </c>
      <c r="D68" s="3">
        <v>0.92095165003838186</v>
      </c>
      <c r="E68" s="3">
        <v>-3.2186239975347415</v>
      </c>
      <c r="F68" s="4">
        <v>1779849</v>
      </c>
      <c r="G68" s="3">
        <v>1.214276290648364</v>
      </c>
      <c r="H68" s="3">
        <v>-4.5924670484861529</v>
      </c>
    </row>
    <row r="69" spans="1:8" x14ac:dyDescent="0.25">
      <c r="A69" s="2">
        <f t="shared" si="5"/>
        <v>2023</v>
      </c>
      <c r="B69" s="2">
        <v>8</v>
      </c>
      <c r="C69" s="4">
        <v>17465</v>
      </c>
      <c r="D69" s="3">
        <v>1.3286145277326522</v>
      </c>
      <c r="E69" s="3">
        <v>-2.9014270428418318</v>
      </c>
      <c r="F69" s="4">
        <v>1816798</v>
      </c>
      <c r="G69" s="3">
        <v>1.1389275632271989</v>
      </c>
      <c r="H69" s="3">
        <v>-4.2552703433642343</v>
      </c>
    </row>
    <row r="70" spans="1:8" x14ac:dyDescent="0.25">
      <c r="A70" s="2">
        <f t="shared" si="5"/>
        <v>2023</v>
      </c>
      <c r="B70" s="2">
        <v>9</v>
      </c>
      <c r="C70" s="4">
        <v>17039</v>
      </c>
      <c r="D70" s="3">
        <v>0.6854576611711849</v>
      </c>
      <c r="E70" s="3">
        <v>-2.5718966743238565</v>
      </c>
      <c r="F70" s="4">
        <v>1687270</v>
      </c>
      <c r="G70" s="3">
        <v>-0.66251678664345226</v>
      </c>
      <c r="H70" s="3">
        <v>-3.9066166394544419</v>
      </c>
    </row>
    <row r="71" spans="1:8" x14ac:dyDescent="0.25">
      <c r="A71" s="2">
        <f t="shared" si="5"/>
        <v>2023</v>
      </c>
      <c r="B71" s="2">
        <v>10</v>
      </c>
      <c r="C71" s="4">
        <v>18204</v>
      </c>
      <c r="D71" s="3">
        <v>0.99306518723993875</v>
      </c>
      <c r="E71" s="3">
        <v>-2.2323056394184682</v>
      </c>
      <c r="F71" s="4">
        <v>1736502</v>
      </c>
      <c r="G71" s="3">
        <v>6.4712088829010916E-2</v>
      </c>
      <c r="H71" s="3">
        <v>-3.5487106953515766</v>
      </c>
    </row>
    <row r="72" spans="1:8" x14ac:dyDescent="0.25">
      <c r="A72" s="2">
        <f t="shared" si="5"/>
        <v>2023</v>
      </c>
      <c r="B72" s="2">
        <v>11</v>
      </c>
      <c r="C72" s="4">
        <v>19639</v>
      </c>
      <c r="D72" s="3">
        <v>2.446531038080324</v>
      </c>
      <c r="E72" s="3">
        <v>-1.8847004804011331</v>
      </c>
      <c r="F72" s="4">
        <v>1824163</v>
      </c>
      <c r="G72" s="3">
        <v>1.3515105248361303</v>
      </c>
      <c r="H72" s="3">
        <v>-3.1835319849384369</v>
      </c>
    </row>
    <row r="73" spans="1:8" x14ac:dyDescent="0.25">
      <c r="A73" s="2">
        <f t="shared" si="5"/>
        <v>2023</v>
      </c>
      <c r="B73" s="2">
        <v>12</v>
      </c>
      <c r="C73" s="4">
        <v>19888</v>
      </c>
      <c r="D73" s="3">
        <v>1.3504560974366919</v>
      </c>
      <c r="E73" s="3">
        <v>-1.5309037554621336</v>
      </c>
      <c r="F73" s="4">
        <v>1835927</v>
      </c>
      <c r="G73" s="3">
        <v>-0.1235992403433972</v>
      </c>
      <c r="H73" s="3">
        <v>-2.8128090499600309</v>
      </c>
    </row>
    <row r="74" spans="1:8" x14ac:dyDescent="0.25">
      <c r="A74" s="2">
        <v>2024</v>
      </c>
      <c r="B74" s="2">
        <v>1</v>
      </c>
      <c r="C74" s="4">
        <v>20890</v>
      </c>
      <c r="D74" s="3">
        <v>1.1965315118926512</v>
      </c>
      <c r="E74" s="3">
        <v>-1.1724372428251906</v>
      </c>
      <c r="F74" s="4">
        <v>1922316</v>
      </c>
      <c r="G74" s="3">
        <v>1.1032219382119957</v>
      </c>
      <c r="H74" s="3">
        <v>-2.4379554986537437</v>
      </c>
    </row>
    <row r="75" spans="1:8" x14ac:dyDescent="0.25">
      <c r="A75" s="2">
        <f>A74</f>
        <v>2024</v>
      </c>
      <c r="B75" s="2">
        <v>2</v>
      </c>
      <c r="C75" s="4">
        <v>20765</v>
      </c>
      <c r="D75" s="3">
        <v>3.3856111526014532</v>
      </c>
      <c r="E75" s="3">
        <v>-0.81062262627979553</v>
      </c>
      <c r="F75" s="4">
        <v>1893595</v>
      </c>
      <c r="G75" s="3">
        <v>1.5903306522914828</v>
      </c>
      <c r="H75" s="3">
        <v>-2.0601981885757374</v>
      </c>
    </row>
    <row r="76" spans="1:8" x14ac:dyDescent="0.25">
      <c r="A76" s="2">
        <f t="shared" ref="A76:A85" si="6">A75</f>
        <v>2024</v>
      </c>
      <c r="B76" s="2">
        <v>3</v>
      </c>
      <c r="C76" s="4">
        <v>18937</v>
      </c>
      <c r="D76" s="3">
        <v>1.495337120806095</v>
      </c>
      <c r="E76" s="3">
        <v>-0.4466170778963624</v>
      </c>
      <c r="F76" s="4">
        <v>1794934</v>
      </c>
      <c r="G76" s="3">
        <v>0.41375344188487873</v>
      </c>
      <c r="H76" s="3">
        <v>-1.6805180621823919</v>
      </c>
    </row>
    <row r="77" spans="1:8" x14ac:dyDescent="0.25">
      <c r="A77" s="2">
        <f t="shared" si="6"/>
        <v>2024</v>
      </c>
      <c r="B77" s="2">
        <v>4</v>
      </c>
      <c r="C77" s="4">
        <v>18615</v>
      </c>
      <c r="D77" s="3">
        <v>5.276552426196135</v>
      </c>
      <c r="E77" s="3">
        <v>-8.1286364621771565E-2</v>
      </c>
      <c r="F77" s="4">
        <v>1735535</v>
      </c>
      <c r="G77" s="3">
        <v>2.2063283610216367</v>
      </c>
      <c r="H77" s="3">
        <v>-1.2996425529828044</v>
      </c>
    </row>
    <row r="78" spans="1:8" x14ac:dyDescent="0.25">
      <c r="A78" s="2">
        <f t="shared" si="6"/>
        <v>2024</v>
      </c>
      <c r="B78" s="2">
        <v>5</v>
      </c>
      <c r="C78" s="4">
        <v>17645</v>
      </c>
      <c r="D78" s="3">
        <v>3.4958062056425598</v>
      </c>
      <c r="E78" s="3">
        <v>0.28463860452756196</v>
      </c>
      <c r="F78" s="4">
        <v>1694609</v>
      </c>
      <c r="G78" s="3">
        <v>1.5375553941764597</v>
      </c>
      <c r="H78" s="3">
        <v>-0.91815365896495671</v>
      </c>
    </row>
    <row r="79" spans="1:8" x14ac:dyDescent="0.25">
      <c r="A79" s="2">
        <f t="shared" si="6"/>
        <v>2024</v>
      </c>
      <c r="B79" s="2">
        <v>6</v>
      </c>
      <c r="C79" s="4">
        <v>16820</v>
      </c>
      <c r="D79" s="3">
        <v>1.17293233082707</v>
      </c>
      <c r="E79" s="3">
        <v>0.6507989926734743</v>
      </c>
      <c r="F79" s="4">
        <v>1699873</v>
      </c>
      <c r="G79" s="3">
        <v>0.34385094164981478</v>
      </c>
      <c r="H79" s="3">
        <v>-0.53638990791446906</v>
      </c>
    </row>
    <row r="80" spans="1:8" x14ac:dyDescent="0.25">
      <c r="A80" s="2">
        <f t="shared" si="6"/>
        <v>2024</v>
      </c>
      <c r="B80" s="2">
        <v>7</v>
      </c>
      <c r="C80" s="4">
        <v>17514</v>
      </c>
      <c r="D80" s="3">
        <v>2.4510090669786377</v>
      </c>
      <c r="E80" s="3">
        <v>1.017058960687879</v>
      </c>
      <c r="F80" s="4">
        <v>1804488</v>
      </c>
      <c r="G80" s="3">
        <v>1.3843309179598862</v>
      </c>
      <c r="H80" s="3">
        <v>-0.15451929226604899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  <row r="91" spans="3:8" x14ac:dyDescent="0.25">
      <c r="C91" s="6"/>
      <c r="D91" s="3"/>
      <c r="E91" s="3"/>
      <c r="F91" s="6"/>
      <c r="G91" s="3"/>
      <c r="H91" s="3"/>
    </row>
    <row r="92" spans="3:8" x14ac:dyDescent="0.25">
      <c r="C92" s="6"/>
      <c r="D92" s="3"/>
      <c r="E92" s="3"/>
      <c r="F92" s="6"/>
      <c r="G92" s="3"/>
      <c r="H92" s="3"/>
    </row>
    <row r="93" spans="3:8" x14ac:dyDescent="0.25">
      <c r="C93" s="6"/>
      <c r="D93" s="3"/>
      <c r="E93" s="3"/>
      <c r="F93" s="6"/>
      <c r="G93" s="3"/>
      <c r="H93" s="3"/>
    </row>
    <row r="94" spans="3:8" x14ac:dyDescent="0.25">
      <c r="C94" s="6"/>
      <c r="D94" s="3"/>
      <c r="E94" s="3"/>
      <c r="F94" s="6"/>
      <c r="G94" s="3"/>
      <c r="H94" s="3"/>
    </row>
    <row r="95" spans="3:8" x14ac:dyDescent="0.25">
      <c r="C95" s="6"/>
      <c r="D95" s="3"/>
      <c r="E95" s="3"/>
      <c r="F95" s="6"/>
      <c r="G95" s="3"/>
      <c r="H95" s="3"/>
    </row>
    <row r="96" spans="3:8" x14ac:dyDescent="0.25">
      <c r="C96" s="6"/>
      <c r="D96" s="3"/>
      <c r="E96" s="3"/>
      <c r="F96" s="6"/>
      <c r="G96" s="3"/>
      <c r="H96" s="3"/>
    </row>
    <row r="97" spans="3:8" x14ac:dyDescent="0.25">
      <c r="C97" s="6"/>
      <c r="D97" s="3"/>
      <c r="E97" s="3"/>
      <c r="F97" s="6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0"/>
  <sheetViews>
    <sheetView topLeftCell="A43" workbookViewId="0">
      <selection activeCell="A80" sqref="A80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2">
        <v>1</v>
      </c>
      <c r="C2" s="4">
        <v>18236</v>
      </c>
      <c r="D2" s="3">
        <v>-4.8721961398017761</v>
      </c>
      <c r="E2" s="3">
        <v>-5.6422499188699432E-2</v>
      </c>
      <c r="F2" s="4">
        <v>1596963</v>
      </c>
      <c r="G2" s="3">
        <v>-0.75488934877043778</v>
      </c>
      <c r="H2" s="3">
        <v>2.5297209527923328</v>
      </c>
    </row>
    <row r="3" spans="1:8" x14ac:dyDescent="0.25">
      <c r="A3" s="2">
        <f>A2</f>
        <v>2018</v>
      </c>
      <c r="B3" s="2">
        <v>2</v>
      </c>
      <c r="C3" s="4">
        <v>18656</v>
      </c>
      <c r="D3" s="3">
        <v>-1.7277707543194243</v>
      </c>
      <c r="E3" s="3">
        <v>1.092659397323626</v>
      </c>
      <c r="F3" s="4">
        <v>1547593</v>
      </c>
      <c r="G3" s="3">
        <v>-1.1860788969772718</v>
      </c>
      <c r="H3" s="3">
        <v>3.668130317951015</v>
      </c>
    </row>
    <row r="4" spans="1:8" x14ac:dyDescent="0.25">
      <c r="A4" s="2">
        <f t="shared" ref="A4:A13" si="0">A3</f>
        <v>2018</v>
      </c>
      <c r="B4" s="2">
        <v>3</v>
      </c>
      <c r="C4" s="4">
        <v>16737</v>
      </c>
      <c r="D4" s="3">
        <v>-4.3599999999999977</v>
      </c>
      <c r="E4" s="3">
        <v>2.2865141855108835</v>
      </c>
      <c r="F4" s="4">
        <v>1469617</v>
      </c>
      <c r="G4" s="3">
        <v>-1.9990077314259724</v>
      </c>
      <c r="H4" s="3">
        <v>4.8519210195849656</v>
      </c>
    </row>
    <row r="5" spans="1:8" x14ac:dyDescent="0.25">
      <c r="A5" s="2">
        <f t="shared" si="0"/>
        <v>2018</v>
      </c>
      <c r="B5" s="2">
        <v>4</v>
      </c>
      <c r="C5" s="4">
        <v>15548</v>
      </c>
      <c r="D5" s="3">
        <v>-3.6440257808626697</v>
      </c>
      <c r="E5" s="3">
        <v>3.5246966029159164</v>
      </c>
      <c r="F5" s="4">
        <v>1399495</v>
      </c>
      <c r="G5" s="3">
        <v>0.76718700498257242</v>
      </c>
      <c r="H5" s="3">
        <v>6.0805491095937088</v>
      </c>
    </row>
    <row r="6" spans="1:8" x14ac:dyDescent="0.25">
      <c r="A6" s="2">
        <f t="shared" si="0"/>
        <v>2018</v>
      </c>
      <c r="B6" s="2">
        <v>5</v>
      </c>
      <c r="C6" s="4">
        <v>14486</v>
      </c>
      <c r="D6" s="3">
        <v>-6.6563567240157218</v>
      </c>
      <c r="E6" s="3">
        <v>4.806299823596464</v>
      </c>
      <c r="F6" s="4">
        <v>1343722</v>
      </c>
      <c r="G6" s="3">
        <v>-0.88287080167973597</v>
      </c>
      <c r="H6" s="3">
        <v>7.352994880935726</v>
      </c>
    </row>
    <row r="7" spans="1:8" x14ac:dyDescent="0.25">
      <c r="A7" s="2">
        <f t="shared" si="0"/>
        <v>2018</v>
      </c>
      <c r="B7" s="2">
        <v>6</v>
      </c>
      <c r="C7" s="4">
        <v>13710</v>
      </c>
      <c r="D7" s="3">
        <v>-4.2798296446275197</v>
      </c>
      <c r="E7" s="3">
        <v>6.1299191936669484</v>
      </c>
      <c r="F7" s="4">
        <v>1318885</v>
      </c>
      <c r="G7" s="3">
        <v>-0.47472939443515827</v>
      </c>
      <c r="H7" s="3">
        <v>8.6678696430900128</v>
      </c>
    </row>
    <row r="8" spans="1:8" x14ac:dyDescent="0.25">
      <c r="A8" s="2">
        <f t="shared" si="0"/>
        <v>2018</v>
      </c>
      <c r="B8" s="2">
        <v>7</v>
      </c>
      <c r="C8" s="4">
        <v>13299</v>
      </c>
      <c r="D8" s="3">
        <v>-4.2548596112310992</v>
      </c>
      <c r="E8" s="3">
        <v>7.4933540414259845</v>
      </c>
      <c r="F8" s="4">
        <v>1400991</v>
      </c>
      <c r="G8" s="3">
        <v>-1.0143795024262547</v>
      </c>
      <c r="H8" s="3">
        <v>10.023212770418716</v>
      </c>
    </row>
    <row r="9" spans="1:8" x14ac:dyDescent="0.25">
      <c r="A9" s="2">
        <f t="shared" si="0"/>
        <v>2018</v>
      </c>
      <c r="B9" s="2">
        <v>8</v>
      </c>
      <c r="C9" s="4">
        <v>13990</v>
      </c>
      <c r="D9" s="3">
        <v>-2.0788129068383898</v>
      </c>
      <c r="E9" s="3">
        <v>8.8936807959473079</v>
      </c>
      <c r="F9" s="4">
        <v>1503242</v>
      </c>
      <c r="G9" s="3">
        <v>-0.42136906193217527</v>
      </c>
      <c r="H9" s="3">
        <v>11.416428734573044</v>
      </c>
    </row>
    <row r="10" spans="1:8" x14ac:dyDescent="0.25">
      <c r="A10" s="2">
        <f t="shared" si="0"/>
        <v>2018</v>
      </c>
      <c r="B10" s="2">
        <v>9</v>
      </c>
      <c r="C10" s="4">
        <v>13375</v>
      </c>
      <c r="D10" s="3">
        <v>-4.1424783200745381</v>
      </c>
      <c r="E10" s="3">
        <v>10.32716003813433</v>
      </c>
      <c r="F10" s="4">
        <v>1425853</v>
      </c>
      <c r="G10" s="3">
        <v>0.79841137768024151</v>
      </c>
      <c r="H10" s="3">
        <v>12.844155507740808</v>
      </c>
    </row>
    <row r="11" spans="1:8" x14ac:dyDescent="0.25">
      <c r="A11" s="2">
        <f t="shared" si="0"/>
        <v>2018</v>
      </c>
      <c r="B11" s="2">
        <v>10</v>
      </c>
      <c r="C11" s="4">
        <v>14433</v>
      </c>
      <c r="D11" s="3">
        <v>-1.1979737130339507</v>
      </c>
      <c r="E11" s="3">
        <v>11.789290370161103</v>
      </c>
      <c r="F11" s="4">
        <v>1431092</v>
      </c>
      <c r="G11" s="3">
        <v>0.80320408202076976</v>
      </c>
      <c r="H11" s="3">
        <v>14.302208992818397</v>
      </c>
    </row>
    <row r="12" spans="1:8" x14ac:dyDescent="0.25">
      <c r="A12" s="2">
        <f t="shared" si="0"/>
        <v>2018</v>
      </c>
      <c r="B12" s="2">
        <v>11</v>
      </c>
      <c r="C12" s="4">
        <v>15558</v>
      </c>
      <c r="D12" s="3">
        <v>1.8127085923696162</v>
      </c>
      <c r="E12" s="3">
        <v>13.274565558204577</v>
      </c>
      <c r="F12" s="4">
        <v>1507439</v>
      </c>
      <c r="G12" s="3">
        <v>2.051262609679938</v>
      </c>
      <c r="H12" s="3">
        <v>15.785568582693164</v>
      </c>
    </row>
    <row r="13" spans="1:8" x14ac:dyDescent="0.25">
      <c r="A13" s="2">
        <f t="shared" si="0"/>
        <v>2018</v>
      </c>
      <c r="B13" s="2">
        <v>12</v>
      </c>
      <c r="C13" s="4">
        <v>16407</v>
      </c>
      <c r="D13" s="3">
        <v>0.97236753030955914</v>
      </c>
      <c r="E13" s="3">
        <v>14.776577475102597</v>
      </c>
      <c r="F13" s="4">
        <v>1524414</v>
      </c>
      <c r="G13" s="3">
        <v>2.0649824715514242</v>
      </c>
      <c r="H13" s="3">
        <v>17.288276239355884</v>
      </c>
    </row>
    <row r="14" spans="1:8" x14ac:dyDescent="0.25">
      <c r="A14" s="2">
        <v>2019</v>
      </c>
      <c r="B14" s="2">
        <v>1</v>
      </c>
      <c r="C14" s="4">
        <v>18812</v>
      </c>
      <c r="D14" s="3">
        <v>3.158587409519642</v>
      </c>
      <c r="E14" s="3">
        <v>16.288122031403713</v>
      </c>
      <c r="F14" s="4">
        <v>1660178</v>
      </c>
      <c r="G14" s="3">
        <v>3.9584511350607476</v>
      </c>
      <c r="H14" s="3">
        <v>18.803420153549204</v>
      </c>
    </row>
    <row r="15" spans="1:8" x14ac:dyDescent="0.25">
      <c r="A15" s="2">
        <f>A14</f>
        <v>2019</v>
      </c>
      <c r="B15" s="2">
        <v>2</v>
      </c>
      <c r="C15" s="4">
        <v>18365</v>
      </c>
      <c r="D15" s="3">
        <v>-1.5598198970840471</v>
      </c>
      <c r="E15" s="3">
        <v>17.801036511965865</v>
      </c>
      <c r="F15" s="4">
        <v>1599468</v>
      </c>
      <c r="G15" s="3">
        <v>3.3519794933164038</v>
      </c>
      <c r="H15" s="3">
        <v>20.323031342837453</v>
      </c>
    </row>
    <row r="16" spans="1:8" x14ac:dyDescent="0.25">
      <c r="A16" s="2">
        <f t="shared" ref="A16:A25" si="1">A15</f>
        <v>2019</v>
      </c>
      <c r="B16" s="2">
        <v>3</v>
      </c>
      <c r="C16" s="4">
        <v>17101</v>
      </c>
      <c r="D16" s="3">
        <v>2.1748222501045689</v>
      </c>
      <c r="E16" s="3">
        <v>19.306246428409366</v>
      </c>
      <c r="F16" s="4">
        <v>1522193</v>
      </c>
      <c r="G16" s="3">
        <v>3.5775307444048332</v>
      </c>
      <c r="H16" s="3">
        <v>21.838109924158672</v>
      </c>
    </row>
    <row r="17" spans="1:8" x14ac:dyDescent="0.25">
      <c r="A17" s="2">
        <f t="shared" si="1"/>
        <v>2019</v>
      </c>
      <c r="B17" s="2">
        <v>4</v>
      </c>
      <c r="C17" s="4">
        <v>15887</v>
      </c>
      <c r="D17" s="3">
        <v>2.1803447388731634</v>
      </c>
      <c r="E17" s="3">
        <v>20.793332788437233</v>
      </c>
      <c r="F17" s="4">
        <v>1468853</v>
      </c>
      <c r="G17" s="3">
        <v>4.9559305320847846</v>
      </c>
      <c r="H17" s="3">
        <v>23.338477469183573</v>
      </c>
    </row>
    <row r="18" spans="1:8" x14ac:dyDescent="0.25">
      <c r="A18" s="2">
        <f t="shared" si="1"/>
        <v>2019</v>
      </c>
      <c r="B18" s="2">
        <v>5</v>
      </c>
      <c r="C18" s="4">
        <v>15918</v>
      </c>
      <c r="D18" s="3">
        <v>9.8854065994753668</v>
      </c>
      <c r="E18" s="3">
        <v>22.250686917517875</v>
      </c>
      <c r="F18" s="4">
        <v>1457504</v>
      </c>
      <c r="G18" s="3">
        <v>8.467674117116486</v>
      </c>
      <c r="H18" s="3">
        <v>24.812687453806497</v>
      </c>
    </row>
    <row r="19" spans="1:8" x14ac:dyDescent="0.25">
      <c r="A19" s="2">
        <f t="shared" si="1"/>
        <v>2019</v>
      </c>
      <c r="B19" s="2">
        <v>6</v>
      </c>
      <c r="C19" s="4">
        <v>14847</v>
      </c>
      <c r="D19" s="3">
        <v>8.2932166301969303</v>
      </c>
      <c r="E19" s="3">
        <v>23.665407572505156</v>
      </c>
      <c r="F19" s="4">
        <v>1429088</v>
      </c>
      <c r="G19" s="3">
        <v>8.3557702149922086</v>
      </c>
      <c r="H19" s="3">
        <v>26.248016788162264</v>
      </c>
    </row>
    <row r="20" spans="1:8" x14ac:dyDescent="0.25">
      <c r="A20" s="2">
        <f t="shared" si="1"/>
        <v>2019</v>
      </c>
      <c r="B20" s="2">
        <v>7</v>
      </c>
      <c r="C20" s="4">
        <v>14556</v>
      </c>
      <c r="D20" s="3">
        <v>9.451838484096541</v>
      </c>
      <c r="E20" s="3">
        <v>25.023734810230856</v>
      </c>
      <c r="F20" s="4">
        <v>1567230</v>
      </c>
      <c r="G20" s="3">
        <v>11.865814983822176</v>
      </c>
      <c r="H20" s="3">
        <v>27.630607312015094</v>
      </c>
    </row>
    <row r="21" spans="1:8" x14ac:dyDescent="0.25">
      <c r="A21" s="2">
        <f t="shared" si="1"/>
        <v>2019</v>
      </c>
      <c r="B21" s="2">
        <v>8</v>
      </c>
      <c r="C21" s="4">
        <v>15254</v>
      </c>
      <c r="D21" s="3">
        <v>9.0350250178699021</v>
      </c>
      <c r="E21" s="3">
        <v>26.310841174266873</v>
      </c>
      <c r="F21" s="4">
        <v>1661110</v>
      </c>
      <c r="G21" s="3">
        <v>10.501835366494561</v>
      </c>
      <c r="H21" s="3">
        <v>28.945358348006067</v>
      </c>
    </row>
    <row r="22" spans="1:8" x14ac:dyDescent="0.25">
      <c r="A22" s="2">
        <f t="shared" si="1"/>
        <v>2019</v>
      </c>
      <c r="B22" s="2">
        <v>9</v>
      </c>
      <c r="C22" s="4">
        <v>15512</v>
      </c>
      <c r="D22" s="3">
        <v>15.977570093457949</v>
      </c>
      <c r="E22" s="3">
        <v>27.510817826495789</v>
      </c>
      <c r="F22" s="4">
        <v>1590970</v>
      </c>
      <c r="G22" s="3">
        <v>11.580226012078377</v>
      </c>
      <c r="H22" s="3">
        <v>30.176074441531249</v>
      </c>
    </row>
    <row r="23" spans="1:8" x14ac:dyDescent="0.25">
      <c r="A23" s="2">
        <f t="shared" si="1"/>
        <v>2019</v>
      </c>
      <c r="B23" s="2">
        <v>10</v>
      </c>
      <c r="C23" s="4">
        <v>16811</v>
      </c>
      <c r="D23" s="3">
        <v>16.476131088477786</v>
      </c>
      <c r="E23" s="3">
        <v>28.606556219344881</v>
      </c>
      <c r="F23" s="4">
        <v>1639199</v>
      </c>
      <c r="G23" s="3">
        <v>14.541832390929454</v>
      </c>
      <c r="H23" s="3">
        <v>31.305279337779652</v>
      </c>
    </row>
    <row r="24" spans="1:8" x14ac:dyDescent="0.25">
      <c r="A24" s="2">
        <f t="shared" si="1"/>
        <v>2019</v>
      </c>
      <c r="B24" s="2">
        <v>11</v>
      </c>
      <c r="C24" s="4">
        <v>18014</v>
      </c>
      <c r="D24" s="3">
        <v>15.786090757166725</v>
      </c>
      <c r="E24" s="3">
        <v>29.580146885259975</v>
      </c>
      <c r="F24" s="4">
        <v>1701239</v>
      </c>
      <c r="G24" s="3">
        <v>12.856241612430086</v>
      </c>
      <c r="H24" s="3">
        <v>32.314205403577141</v>
      </c>
    </row>
    <row r="25" spans="1:8" x14ac:dyDescent="0.25">
      <c r="A25" s="2">
        <f t="shared" si="1"/>
        <v>2019</v>
      </c>
      <c r="B25" s="2">
        <v>12</v>
      </c>
      <c r="C25" s="4">
        <v>18580</v>
      </c>
      <c r="D25" s="3">
        <v>13.244346925092954</v>
      </c>
      <c r="E25" s="3">
        <v>30.412837966052798</v>
      </c>
      <c r="F25" s="4">
        <v>1725934</v>
      </c>
      <c r="G25" s="3">
        <v>13.219505987218705</v>
      </c>
      <c r="H25" s="3">
        <v>33.18292087748938</v>
      </c>
    </row>
    <row r="26" spans="1:8" x14ac:dyDescent="0.25">
      <c r="A26" s="2">
        <v>2020</v>
      </c>
      <c r="B26" s="2">
        <v>1</v>
      </c>
      <c r="C26" s="4">
        <v>21237</v>
      </c>
      <c r="D26" s="3">
        <v>12.890708058685952</v>
      </c>
      <c r="E26" s="3">
        <v>31.084919682970636</v>
      </c>
      <c r="F26" s="4">
        <v>1867077</v>
      </c>
      <c r="G26" s="3">
        <v>12.462458844774481</v>
      </c>
      <c r="H26" s="3">
        <v>33.890142750596539</v>
      </c>
    </row>
    <row r="27" spans="1:8" x14ac:dyDescent="0.25">
      <c r="A27" s="2">
        <f>A26</f>
        <v>2020</v>
      </c>
      <c r="B27" s="2">
        <v>2</v>
      </c>
      <c r="C27" s="4">
        <v>20711</v>
      </c>
      <c r="D27" s="3">
        <v>12.77429893819766</v>
      </c>
      <c r="E27" s="3">
        <v>31.57549000093848</v>
      </c>
      <c r="F27" s="4">
        <v>1810993</v>
      </c>
      <c r="G27" s="3">
        <v>13.224709715980554</v>
      </c>
      <c r="H27" s="3">
        <v>34.413201665722518</v>
      </c>
    </row>
    <row r="28" spans="1:8" x14ac:dyDescent="0.25">
      <c r="A28" s="2">
        <f t="shared" ref="A28:A37" si="2">A27</f>
        <v>2020</v>
      </c>
      <c r="B28" s="2">
        <v>3</v>
      </c>
      <c r="C28" s="4">
        <v>20181</v>
      </c>
      <c r="D28" s="3">
        <v>18.01064265247647</v>
      </c>
      <c r="E28" s="3">
        <v>31.862383397962969</v>
      </c>
      <c r="F28" s="4">
        <v>1789266</v>
      </c>
      <c r="G28" s="3">
        <v>17.545278423958056</v>
      </c>
      <c r="H28" s="3">
        <v>34.727940232086645</v>
      </c>
    </row>
    <row r="29" spans="1:8" x14ac:dyDescent="0.25">
      <c r="A29" s="2">
        <f t="shared" si="2"/>
        <v>2020</v>
      </c>
      <c r="B29" s="2">
        <v>4</v>
      </c>
      <c r="C29" s="4">
        <v>55776</v>
      </c>
      <c r="D29" s="3">
        <v>251.079498961415</v>
      </c>
      <c r="E29" s="3">
        <v>31.922128713782495</v>
      </c>
      <c r="F29" s="4">
        <v>4938729</v>
      </c>
      <c r="G29" s="3">
        <v>236.23031031696163</v>
      </c>
      <c r="H29" s="3">
        <v>34.808729635856189</v>
      </c>
    </row>
    <row r="30" spans="1:8" x14ac:dyDescent="0.25">
      <c r="A30" s="2">
        <f t="shared" si="2"/>
        <v>2020</v>
      </c>
      <c r="B30" s="2">
        <v>5</v>
      </c>
      <c r="C30" s="4">
        <v>62661</v>
      </c>
      <c r="D30" s="3">
        <v>293.64869958537503</v>
      </c>
      <c r="E30" s="3">
        <v>31.730292861694796</v>
      </c>
      <c r="F30" s="4">
        <v>5526120</v>
      </c>
      <c r="G30" s="3">
        <v>279.14955979537621</v>
      </c>
      <c r="H30" s="3">
        <v>34.628747822795084</v>
      </c>
    </row>
    <row r="31" spans="1:8" x14ac:dyDescent="0.25">
      <c r="A31" s="2">
        <f t="shared" si="2"/>
        <v>2020</v>
      </c>
      <c r="B31" s="2">
        <v>6</v>
      </c>
      <c r="C31" s="4">
        <v>39542</v>
      </c>
      <c r="D31" s="3">
        <v>166.32989829595206</v>
      </c>
      <c r="E31" s="3">
        <v>31.277662016820365</v>
      </c>
      <c r="F31" s="4">
        <v>4188778</v>
      </c>
      <c r="G31" s="3">
        <v>193.10847197653328</v>
      </c>
      <c r="H31" s="3">
        <v>34.175160348436791</v>
      </c>
    </row>
    <row r="32" spans="1:8" x14ac:dyDescent="0.25">
      <c r="A32" s="2">
        <f t="shared" si="2"/>
        <v>2020</v>
      </c>
      <c r="B32" s="2">
        <v>7</v>
      </c>
      <c r="C32" s="4">
        <v>28889</v>
      </c>
      <c r="D32" s="3">
        <v>98.467985710359997</v>
      </c>
      <c r="E32" s="3">
        <v>30.573211132524396</v>
      </c>
      <c r="F32" s="4">
        <v>3237910</v>
      </c>
      <c r="G32" s="3">
        <v>106.60081800373908</v>
      </c>
      <c r="H32" s="3">
        <v>33.452113380257302</v>
      </c>
    </row>
    <row r="33" spans="1:8" x14ac:dyDescent="0.25">
      <c r="A33" s="2">
        <f t="shared" si="2"/>
        <v>2020</v>
      </c>
      <c r="B33" s="2">
        <v>8</v>
      </c>
      <c r="C33" s="4">
        <v>24553</v>
      </c>
      <c r="D33" s="3">
        <v>60.961059394257248</v>
      </c>
      <c r="E33" s="3">
        <v>29.635293789691467</v>
      </c>
      <c r="F33" s="4">
        <v>2876216</v>
      </c>
      <c r="G33" s="3">
        <v>73.150242909861475</v>
      </c>
      <c r="H33" s="3">
        <v>32.474790121262352</v>
      </c>
    </row>
    <row r="34" spans="1:8" x14ac:dyDescent="0.25">
      <c r="A34" s="2">
        <f t="shared" si="2"/>
        <v>2020</v>
      </c>
      <c r="B34" s="2">
        <v>9</v>
      </c>
      <c r="C34" s="4">
        <v>22522</v>
      </c>
      <c r="D34" s="3">
        <v>45.190820010314603</v>
      </c>
      <c r="E34" s="3">
        <v>28.486978484107389</v>
      </c>
      <c r="F34" s="4">
        <v>2605807</v>
      </c>
      <c r="G34" s="3">
        <v>63.787312142906536</v>
      </c>
      <c r="H34" s="3">
        <v>31.263453545612084</v>
      </c>
    </row>
    <row r="35" spans="1:8" x14ac:dyDescent="0.25">
      <c r="A35" s="2">
        <f t="shared" si="2"/>
        <v>2020</v>
      </c>
      <c r="B35" s="2">
        <v>10</v>
      </c>
      <c r="C35" s="4">
        <v>21958</v>
      </c>
      <c r="D35" s="3">
        <v>30.616858009636537</v>
      </c>
      <c r="E35" s="3">
        <v>27.153509111947187</v>
      </c>
      <c r="F35" s="4">
        <v>2653118</v>
      </c>
      <c r="G35" s="3">
        <v>61.854539930783268</v>
      </c>
      <c r="H35" s="3">
        <v>29.841191311688064</v>
      </c>
    </row>
    <row r="36" spans="1:8" x14ac:dyDescent="0.25">
      <c r="A36" s="2">
        <f t="shared" si="2"/>
        <v>2020</v>
      </c>
      <c r="B36" s="2">
        <v>11</v>
      </c>
      <c r="C36" s="4">
        <v>23335</v>
      </c>
      <c r="D36" s="3">
        <v>29.538137004552013</v>
      </c>
      <c r="E36" s="3">
        <v>25.661289558380759</v>
      </c>
      <c r="F36" s="4">
        <v>2430642</v>
      </c>
      <c r="G36" s="3">
        <v>42.874810652706643</v>
      </c>
      <c r="H36" s="3">
        <v>28.233349679163336</v>
      </c>
    </row>
    <row r="37" spans="1:8" x14ac:dyDescent="0.25">
      <c r="A37" s="2">
        <f t="shared" si="2"/>
        <v>2020</v>
      </c>
      <c r="B37" s="2">
        <v>12</v>
      </c>
      <c r="C37" s="4">
        <v>26125</v>
      </c>
      <c r="D37" s="3">
        <v>40.608180839612487</v>
      </c>
      <c r="E37" s="3">
        <v>24.036964218918119</v>
      </c>
      <c r="F37" s="4">
        <v>2472049</v>
      </c>
      <c r="G37" s="3">
        <v>43.22963682272902</v>
      </c>
      <c r="H37" s="3">
        <v>26.467498056920608</v>
      </c>
    </row>
    <row r="38" spans="1:8" x14ac:dyDescent="0.25">
      <c r="A38" s="2">
        <v>2021</v>
      </c>
      <c r="B38" s="2">
        <v>1</v>
      </c>
      <c r="C38" s="4">
        <v>28302</v>
      </c>
      <c r="D38" s="3">
        <v>33.267410651221915</v>
      </c>
      <c r="E38" s="3">
        <v>22.30744671458638</v>
      </c>
      <c r="F38" s="4">
        <v>2629476</v>
      </c>
      <c r="G38" s="3">
        <v>40.833827421150829</v>
      </c>
      <c r="H38" s="3">
        <v>24.57222262196575</v>
      </c>
    </row>
    <row r="39" spans="1:8" x14ac:dyDescent="0.25">
      <c r="A39" s="2">
        <f>A38</f>
        <v>2021</v>
      </c>
      <c r="B39" s="2">
        <v>2</v>
      </c>
      <c r="C39" s="4">
        <v>28451</v>
      </c>
      <c r="D39" s="3">
        <v>37.371445125778571</v>
      </c>
      <c r="E39" s="3">
        <v>20.500801445344642</v>
      </c>
      <c r="F39" s="4">
        <v>2734971</v>
      </c>
      <c r="G39" s="3">
        <v>51.020517473010663</v>
      </c>
      <c r="H39" s="3">
        <v>22.577273588718924</v>
      </c>
    </row>
    <row r="40" spans="1:8" x14ac:dyDescent="0.25">
      <c r="A40" s="2">
        <f t="shared" ref="A40:A49" si="3">A39</f>
        <v>2021</v>
      </c>
      <c r="B40" s="2">
        <v>3</v>
      </c>
      <c r="C40" s="4">
        <v>26896</v>
      </c>
      <c r="D40" s="3">
        <v>33.273871463257507</v>
      </c>
      <c r="E40" s="3">
        <v>18.645853919758714</v>
      </c>
      <c r="F40" s="4">
        <v>2579302</v>
      </c>
      <c r="G40" s="3">
        <v>44.154195072169266</v>
      </c>
      <c r="H40" s="3">
        <v>20.513530449711347</v>
      </c>
    </row>
    <row r="41" spans="1:8" x14ac:dyDescent="0.25">
      <c r="A41" s="2">
        <f t="shared" si="3"/>
        <v>2021</v>
      </c>
      <c r="B41" s="2">
        <v>4</v>
      </c>
      <c r="C41" s="4">
        <v>24620</v>
      </c>
      <c r="D41" s="3">
        <v>-55.859150889271369</v>
      </c>
      <c r="E41" s="3">
        <v>16.772601218872204</v>
      </c>
      <c r="F41" s="4">
        <v>2499809</v>
      </c>
      <c r="G41" s="3">
        <v>-49.383555971587022</v>
      </c>
      <c r="H41" s="3">
        <v>18.41384792274398</v>
      </c>
    </row>
    <row r="42" spans="1:8" x14ac:dyDescent="0.25">
      <c r="A42" s="2">
        <f t="shared" si="3"/>
        <v>2021</v>
      </c>
      <c r="B42" s="2">
        <v>5</v>
      </c>
      <c r="C42" s="4">
        <v>23246</v>
      </c>
      <c r="D42" s="3">
        <v>-62.901964539346643</v>
      </c>
      <c r="E42" s="3">
        <v>14.912056258280355</v>
      </c>
      <c r="F42" s="4">
        <v>2332810</v>
      </c>
      <c r="G42" s="3">
        <v>-57.785752028548053</v>
      </c>
      <c r="H42" s="3">
        <v>16.312722438438787</v>
      </c>
    </row>
    <row r="43" spans="1:8" x14ac:dyDescent="0.25">
      <c r="A43" s="2">
        <f t="shared" si="3"/>
        <v>2021</v>
      </c>
      <c r="B43" s="2">
        <v>6</v>
      </c>
      <c r="C43" s="4">
        <v>21265</v>
      </c>
      <c r="D43" s="3">
        <v>-46.221738910525509</v>
      </c>
      <c r="E43" s="3">
        <v>13.090188081904232</v>
      </c>
      <c r="F43" s="4">
        <v>2064910</v>
      </c>
      <c r="G43" s="3">
        <v>-50.703761335644913</v>
      </c>
      <c r="H43" s="3">
        <v>14.239942274369513</v>
      </c>
    </row>
    <row r="44" spans="1:8" x14ac:dyDescent="0.25">
      <c r="A44" s="2">
        <f t="shared" si="3"/>
        <v>2021</v>
      </c>
      <c r="B44" s="2">
        <v>7</v>
      </c>
      <c r="C44" s="4">
        <v>19211</v>
      </c>
      <c r="D44" s="3">
        <v>-33.500640382152383</v>
      </c>
      <c r="E44" s="3">
        <v>11.327561982220622</v>
      </c>
      <c r="F44" s="4">
        <v>2027283</v>
      </c>
      <c r="G44" s="3">
        <v>-37.389149173386535</v>
      </c>
      <c r="H44" s="3">
        <v>12.22014998071637</v>
      </c>
    </row>
    <row r="45" spans="1:8" x14ac:dyDescent="0.25">
      <c r="A45" s="2">
        <f t="shared" si="3"/>
        <v>2021</v>
      </c>
      <c r="B45" s="2">
        <v>8</v>
      </c>
      <c r="C45" s="4">
        <v>18818</v>
      </c>
      <c r="D45" s="3">
        <v>-23.357634504948479</v>
      </c>
      <c r="E45" s="3">
        <v>9.6406243678873924</v>
      </c>
      <c r="F45" s="4">
        <v>2021980</v>
      </c>
      <c r="G45" s="3">
        <v>-29.699994715278688</v>
      </c>
      <c r="H45" s="3">
        <v>10.273478128242202</v>
      </c>
    </row>
    <row r="46" spans="1:8" x14ac:dyDescent="0.25">
      <c r="A46" s="2">
        <f t="shared" si="3"/>
        <v>2021</v>
      </c>
      <c r="B46" s="2">
        <v>9</v>
      </c>
      <c r="C46" s="4">
        <v>17937</v>
      </c>
      <c r="D46" s="3">
        <v>-20.357872302637425</v>
      </c>
      <c r="E46" s="3">
        <v>8.0427085779537713</v>
      </c>
      <c r="F46" s="4">
        <v>1920619</v>
      </c>
      <c r="G46" s="3">
        <v>-26.294656511399349</v>
      </c>
      <c r="H46" s="3">
        <v>8.4166141974908175</v>
      </c>
    </row>
    <row r="47" spans="1:8" x14ac:dyDescent="0.25">
      <c r="A47" s="2">
        <f t="shared" si="3"/>
        <v>2021</v>
      </c>
      <c r="B47" s="2">
        <v>10</v>
      </c>
      <c r="C47" s="4">
        <v>18362</v>
      </c>
      <c r="D47" s="3">
        <v>-16.376719191183163</v>
      </c>
      <c r="E47" s="3">
        <v>6.544856405713932</v>
      </c>
      <c r="F47" s="4">
        <v>1864466</v>
      </c>
      <c r="G47" s="3">
        <v>-29.725477720930616</v>
      </c>
      <c r="H47" s="3">
        <v>6.6634697333918922</v>
      </c>
    </row>
    <row r="48" spans="1:8" x14ac:dyDescent="0.25">
      <c r="A48" s="2">
        <f t="shared" si="3"/>
        <v>2021</v>
      </c>
      <c r="B48" s="2">
        <v>11</v>
      </c>
      <c r="C48" s="4">
        <v>18977</v>
      </c>
      <c r="D48" s="3">
        <v>-18.675808870794942</v>
      </c>
      <c r="E48" s="3">
        <v>5.1561373819008978</v>
      </c>
      <c r="F48" s="4">
        <v>1849947</v>
      </c>
      <c r="G48" s="3">
        <v>-23.890601742255747</v>
      </c>
      <c r="H48" s="3">
        <v>5.025545775964761</v>
      </c>
    </row>
    <row r="49" spans="1:8" x14ac:dyDescent="0.25">
      <c r="A49" s="2">
        <f t="shared" si="3"/>
        <v>2021</v>
      </c>
      <c r="B49" s="2">
        <v>12</v>
      </c>
      <c r="C49" s="4">
        <v>19142</v>
      </c>
      <c r="D49" s="3">
        <v>-26.729186602870815</v>
      </c>
      <c r="E49" s="3">
        <v>3.8840292611645748</v>
      </c>
      <c r="F49" s="4">
        <v>1834016</v>
      </c>
      <c r="G49" s="3">
        <v>-25.809884836425169</v>
      </c>
      <c r="H49" s="3">
        <v>3.5118163549888761</v>
      </c>
    </row>
    <row r="50" spans="1:8" x14ac:dyDescent="0.25">
      <c r="A50" s="2">
        <v>2022</v>
      </c>
      <c r="B50" s="2">
        <v>1</v>
      </c>
      <c r="C50" s="4">
        <v>20796</v>
      </c>
      <c r="D50" s="3">
        <v>-26.521093915624338</v>
      </c>
      <c r="E50" s="3">
        <v>2.7343548018873221</v>
      </c>
      <c r="F50" s="4">
        <v>1906578</v>
      </c>
      <c r="G50" s="3">
        <v>-27.49209348174313</v>
      </c>
      <c r="H50" s="3">
        <v>2.1292474344438133</v>
      </c>
    </row>
    <row r="51" spans="1:8" x14ac:dyDescent="0.25">
      <c r="A51" s="2">
        <f>A50</f>
        <v>2022</v>
      </c>
      <c r="B51" s="2">
        <v>2</v>
      </c>
      <c r="C51" s="4">
        <v>20498</v>
      </c>
      <c r="D51" s="3">
        <v>-27.953323257530492</v>
      </c>
      <c r="E51" s="3">
        <v>1.710810844683162</v>
      </c>
      <c r="F51" s="4">
        <v>1881880</v>
      </c>
      <c r="G51" s="3">
        <v>-31.191957794068013</v>
      </c>
      <c r="H51" s="3">
        <v>0.88276874905974434</v>
      </c>
    </row>
    <row r="52" spans="1:8" x14ac:dyDescent="0.25">
      <c r="A52" s="2">
        <f t="shared" ref="A52:A61" si="4">A51</f>
        <v>2022</v>
      </c>
      <c r="B52" s="2">
        <v>3</v>
      </c>
      <c r="C52" s="4">
        <v>19984</v>
      </c>
      <c r="D52" s="3">
        <v>-25.698988697204051</v>
      </c>
      <c r="E52" s="3">
        <v>0.81506260178295742</v>
      </c>
      <c r="F52" s="4">
        <v>1848058</v>
      </c>
      <c r="G52" s="3">
        <v>-28.350460706035975</v>
      </c>
      <c r="H52" s="3">
        <v>-0.2247470039967826</v>
      </c>
    </row>
    <row r="53" spans="1:8" x14ac:dyDescent="0.25">
      <c r="A53" s="2">
        <f t="shared" si="4"/>
        <v>2022</v>
      </c>
      <c r="B53" s="2">
        <v>4</v>
      </c>
      <c r="C53" s="4">
        <v>17998</v>
      </c>
      <c r="D53" s="3">
        <v>-26.896831844029244</v>
      </c>
      <c r="E53" s="3">
        <v>4.6715276104916811E-2</v>
      </c>
      <c r="F53" s="4">
        <v>1638535</v>
      </c>
      <c r="G53" s="3">
        <v>-34.453592254448239</v>
      </c>
      <c r="H53" s="3">
        <v>-1.192654539124715</v>
      </c>
    </row>
    <row r="54" spans="1:8" x14ac:dyDescent="0.25">
      <c r="A54" s="2">
        <f t="shared" si="4"/>
        <v>2022</v>
      </c>
      <c r="B54" s="2">
        <v>5</v>
      </c>
      <c r="C54" s="4">
        <v>17058</v>
      </c>
      <c r="D54" s="3">
        <v>-26.619633485330809</v>
      </c>
      <c r="E54" s="3">
        <v>-0.59646718299518076</v>
      </c>
      <c r="F54" s="4">
        <v>1591775</v>
      </c>
      <c r="G54" s="3">
        <v>-31.765767464988581</v>
      </c>
      <c r="H54" s="3">
        <v>-2.0222617452856415</v>
      </c>
    </row>
    <row r="55" spans="1:8" x14ac:dyDescent="0.25">
      <c r="A55" s="2">
        <f t="shared" si="4"/>
        <v>2022</v>
      </c>
      <c r="B55" s="2">
        <v>6</v>
      </c>
      <c r="C55" s="4">
        <v>15769</v>
      </c>
      <c r="D55" s="3">
        <v>-25.845285680695984</v>
      </c>
      <c r="E55" s="3">
        <v>-1.1185919058226768</v>
      </c>
      <c r="F55" s="4">
        <v>1544632</v>
      </c>
      <c r="G55" s="3">
        <v>-25.196158670353675</v>
      </c>
      <c r="H55" s="3">
        <v>-2.7171862987824933</v>
      </c>
    </row>
    <row r="56" spans="1:8" x14ac:dyDescent="0.25">
      <c r="A56" s="2">
        <f t="shared" si="4"/>
        <v>2022</v>
      </c>
      <c r="B56" s="2">
        <v>7</v>
      </c>
      <c r="C56" s="4">
        <v>16486</v>
      </c>
      <c r="D56" s="3">
        <v>-14.184581750039039</v>
      </c>
      <c r="E56" s="3">
        <v>-1.5255731870094638</v>
      </c>
      <c r="F56" s="4">
        <v>1643444</v>
      </c>
      <c r="G56" s="3">
        <v>-18.933666389941617</v>
      </c>
      <c r="H56" s="3">
        <v>-3.2831113971487356</v>
      </c>
    </row>
    <row r="57" spans="1:8" x14ac:dyDescent="0.25">
      <c r="A57" s="2">
        <f t="shared" si="4"/>
        <v>2022</v>
      </c>
      <c r="B57" s="2">
        <v>8</v>
      </c>
      <c r="C57" s="4">
        <v>17400</v>
      </c>
      <c r="D57" s="3">
        <v>-7.53533850568604</v>
      </c>
      <c r="E57" s="3">
        <v>-1.8250424526995788</v>
      </c>
      <c r="F57" s="4">
        <v>1763367</v>
      </c>
      <c r="G57" s="3">
        <v>-12.790086944480162</v>
      </c>
      <c r="H57" s="3">
        <v>-3.7272812776658593</v>
      </c>
    </row>
    <row r="58" spans="1:8" x14ac:dyDescent="0.25">
      <c r="A58" s="2">
        <f t="shared" si="4"/>
        <v>2022</v>
      </c>
      <c r="B58" s="2">
        <v>9</v>
      </c>
      <c r="C58" s="4">
        <v>16843</v>
      </c>
      <c r="D58" s="3">
        <v>-6.0991247142777478</v>
      </c>
      <c r="E58" s="3">
        <v>-2.0255102268539353</v>
      </c>
      <c r="F58" s="4">
        <v>1702177</v>
      </c>
      <c r="G58" s="3">
        <v>-11.37352072430815</v>
      </c>
      <c r="H58" s="3">
        <v>-4.0580270217120775</v>
      </c>
    </row>
    <row r="59" spans="1:8" x14ac:dyDescent="0.25">
      <c r="A59" s="2">
        <f t="shared" si="4"/>
        <v>2022</v>
      </c>
      <c r="B59" s="2">
        <v>10</v>
      </c>
      <c r="C59" s="4">
        <v>17944</v>
      </c>
      <c r="D59" s="3">
        <v>-2.2764404748938039</v>
      </c>
      <c r="E59" s="3">
        <v>-2.13588358177046</v>
      </c>
      <c r="F59" s="4">
        <v>1697784</v>
      </c>
      <c r="G59" s="3">
        <v>-8.9399323988745287</v>
      </c>
      <c r="H59" s="3">
        <v>-4.2843090721702435</v>
      </c>
    </row>
    <row r="60" spans="1:8" x14ac:dyDescent="0.25">
      <c r="A60" s="2">
        <f t="shared" si="4"/>
        <v>2022</v>
      </c>
      <c r="B60" s="2">
        <v>11</v>
      </c>
      <c r="C60" s="4">
        <v>19309</v>
      </c>
      <c r="D60" s="3">
        <v>1.7494862201612449</v>
      </c>
      <c r="E60" s="3">
        <v>-2.1653524796420394</v>
      </c>
      <c r="F60" s="4">
        <v>1743387</v>
      </c>
      <c r="G60" s="3">
        <v>-5.7601650209438411</v>
      </c>
      <c r="H60" s="3">
        <v>-4.4155958923192244</v>
      </c>
    </row>
    <row r="61" spans="1:8" x14ac:dyDescent="0.25">
      <c r="A61" s="2">
        <f t="shared" si="4"/>
        <v>2022</v>
      </c>
      <c r="B61" s="2">
        <v>12</v>
      </c>
      <c r="C61" s="4">
        <v>19889.57</v>
      </c>
      <c r="D61" s="3">
        <v>3.9053912861769957</v>
      </c>
      <c r="E61" s="3">
        <v>-2.1231166435569162</v>
      </c>
      <c r="F61" s="4">
        <v>1824346.63</v>
      </c>
      <c r="G61" s="3">
        <v>-0.52722386282344491</v>
      </c>
      <c r="H61" s="3">
        <v>-4.4616792526133526</v>
      </c>
    </row>
    <row r="62" spans="1:8" x14ac:dyDescent="0.25">
      <c r="A62" s="2">
        <v>2023</v>
      </c>
      <c r="B62" s="2">
        <v>1</v>
      </c>
      <c r="C62" s="4">
        <v>22273</v>
      </c>
      <c r="D62" s="3">
        <v>7.1023273706481982</v>
      </c>
      <c r="E62" s="3">
        <v>-2.0181039328047352</v>
      </c>
      <c r="F62" s="4">
        <v>1992502</v>
      </c>
      <c r="G62" s="3">
        <v>4.5067130744191886</v>
      </c>
      <c r="H62" s="3">
        <v>-4.4324442963631157</v>
      </c>
    </row>
    <row r="63" spans="1:8" x14ac:dyDescent="0.25">
      <c r="A63" s="2">
        <f>A62</f>
        <v>2023</v>
      </c>
      <c r="B63" s="2">
        <v>2</v>
      </c>
      <c r="C63" s="4">
        <v>22561</v>
      </c>
      <c r="D63" s="3">
        <v>10.064396526490382</v>
      </c>
      <c r="E63" s="3">
        <v>-1.858823560291132</v>
      </c>
      <c r="F63" s="4">
        <v>1952665</v>
      </c>
      <c r="G63" s="3">
        <v>3.761398176291797</v>
      </c>
      <c r="H63" s="3">
        <v>-4.3375029408102659</v>
      </c>
    </row>
    <row r="64" spans="1:8" x14ac:dyDescent="0.25">
      <c r="A64" s="2">
        <f t="shared" ref="A64:A73" si="5">A63</f>
        <v>2023</v>
      </c>
      <c r="B64" s="2">
        <v>3</v>
      </c>
      <c r="C64" s="4">
        <v>20960</v>
      </c>
      <c r="D64" s="3">
        <v>4.8839071257005706</v>
      </c>
      <c r="E64" s="3">
        <v>-1.6531513756367795</v>
      </c>
      <c r="F64" s="4">
        <v>1904865</v>
      </c>
      <c r="G64" s="3">
        <v>3.0738753870279023</v>
      </c>
      <c r="H64" s="3">
        <v>-4.1858463283791396</v>
      </c>
    </row>
    <row r="65" spans="1:8" x14ac:dyDescent="0.25">
      <c r="A65" s="2">
        <f t="shared" si="5"/>
        <v>2023</v>
      </c>
      <c r="B65" s="2">
        <v>4</v>
      </c>
      <c r="C65" s="4">
        <v>18864.879999999997</v>
      </c>
      <c r="D65" s="3">
        <v>4.8165351705744985</v>
      </c>
      <c r="E65" s="3">
        <v>-1.4081352270674352</v>
      </c>
      <c r="F65" s="4">
        <v>1721169</v>
      </c>
      <c r="G65" s="3">
        <v>5.0431635576902556</v>
      </c>
      <c r="H65" s="3">
        <v>-3.9859031778053846</v>
      </c>
    </row>
    <row r="66" spans="1:8" x14ac:dyDescent="0.25">
      <c r="A66" s="2">
        <f t="shared" si="5"/>
        <v>2023</v>
      </c>
      <c r="B66" s="2">
        <v>5</v>
      </c>
      <c r="C66" s="4">
        <v>18397.57</v>
      </c>
      <c r="D66" s="3">
        <v>7.8530308359713974</v>
      </c>
      <c r="E66" s="3">
        <v>-1.1303690004129305</v>
      </c>
      <c r="F66" s="4">
        <v>1734315.91</v>
      </c>
      <c r="G66" s="3">
        <v>8.9548403511802821</v>
      </c>
      <c r="H66" s="3">
        <v>-3.7455980604833017</v>
      </c>
    </row>
    <row r="67" spans="1:8" x14ac:dyDescent="0.25">
      <c r="A67" s="2">
        <f t="shared" si="5"/>
        <v>2023</v>
      </c>
      <c r="B67" s="2">
        <v>6</v>
      </c>
      <c r="C67" s="4">
        <v>17508.400000000001</v>
      </c>
      <c r="D67" s="3">
        <v>11.030502885408078</v>
      </c>
      <c r="E67" s="3">
        <v>-0.82601431272548265</v>
      </c>
      <c r="F67" s="4">
        <v>1692655.81</v>
      </c>
      <c r="G67" s="3">
        <v>9.5831117055712909</v>
      </c>
      <c r="H67" s="3">
        <v>-3.4722285292838926</v>
      </c>
    </row>
    <row r="68" spans="1:8" x14ac:dyDescent="0.25">
      <c r="A68" s="2">
        <f t="shared" si="5"/>
        <v>2023</v>
      </c>
      <c r="B68" s="2">
        <v>7</v>
      </c>
      <c r="C68" s="4">
        <v>18096.98</v>
      </c>
      <c r="D68" s="3">
        <v>9.7718063811718991</v>
      </c>
      <c r="E68" s="3">
        <v>-0.50060893384644845</v>
      </c>
      <c r="F68" s="4">
        <v>1780661.47</v>
      </c>
      <c r="G68" s="3">
        <v>8.3493851935326102</v>
      </c>
      <c r="H68" s="3">
        <v>-3.1722101621884602</v>
      </c>
    </row>
    <row r="69" spans="1:8" x14ac:dyDescent="0.25">
      <c r="A69" s="2">
        <f t="shared" si="5"/>
        <v>2023</v>
      </c>
      <c r="B69" s="2">
        <v>8</v>
      </c>
      <c r="C69" s="4">
        <v>19183</v>
      </c>
      <c r="D69" s="3">
        <v>10.247126436781606</v>
      </c>
      <c r="E69" s="3">
        <v>-0.15886726436731435</v>
      </c>
      <c r="F69" s="4">
        <v>1890480.7300000002</v>
      </c>
      <c r="G69" s="3">
        <v>7.208580516704699</v>
      </c>
      <c r="H69" s="3">
        <v>-2.8510519163286649</v>
      </c>
    </row>
    <row r="70" spans="1:8" x14ac:dyDescent="0.25">
      <c r="A70" s="2">
        <f t="shared" si="5"/>
        <v>2023</v>
      </c>
      <c r="B70" s="2">
        <v>9</v>
      </c>
      <c r="C70" s="4">
        <v>18513</v>
      </c>
      <c r="D70" s="3">
        <v>9.9150982604049087</v>
      </c>
      <c r="E70" s="3">
        <v>0.19520965729508738</v>
      </c>
      <c r="F70" s="4">
        <v>1811456.7300000002</v>
      </c>
      <c r="G70" s="3">
        <v>6.4199980378068844</v>
      </c>
      <c r="H70" s="3">
        <v>-2.5134626380475753</v>
      </c>
    </row>
    <row r="71" spans="1:8" x14ac:dyDescent="0.25">
      <c r="A71" s="2">
        <f t="shared" si="5"/>
        <v>2023</v>
      </c>
      <c r="B71" s="2">
        <v>10</v>
      </c>
      <c r="C71" s="4">
        <v>19365</v>
      </c>
      <c r="D71" s="3">
        <v>7.9190815871600595</v>
      </c>
      <c r="E71" s="3">
        <v>0.5583434311753932</v>
      </c>
      <c r="F71" s="4">
        <v>1822538.57</v>
      </c>
      <c r="G71" s="3">
        <v>7.3480825593832844</v>
      </c>
      <c r="H71" s="3">
        <v>-2.1634525881026319</v>
      </c>
    </row>
    <row r="72" spans="1:8" x14ac:dyDescent="0.25">
      <c r="A72" s="2">
        <f t="shared" si="5"/>
        <v>2023</v>
      </c>
      <c r="B72" s="2">
        <v>11</v>
      </c>
      <c r="C72" s="4">
        <v>21192.37</v>
      </c>
      <c r="D72" s="3">
        <v>9.7538453570873642</v>
      </c>
      <c r="E72" s="3">
        <v>0.92793064957234439</v>
      </c>
      <c r="F72" s="4">
        <v>1904045.7900000003</v>
      </c>
      <c r="G72" s="3">
        <v>9.2153256850028278</v>
      </c>
      <c r="H72" s="3">
        <v>-1.8044116480376748</v>
      </c>
    </row>
    <row r="73" spans="1:8" x14ac:dyDescent="0.25">
      <c r="A73" s="2">
        <f t="shared" si="5"/>
        <v>2023</v>
      </c>
      <c r="B73" s="2">
        <v>12</v>
      </c>
      <c r="C73" s="4">
        <v>21538</v>
      </c>
      <c r="D73" s="3">
        <v>8.2879117044762687</v>
      </c>
      <c r="E73" s="3">
        <v>1.3018790671566256</v>
      </c>
      <c r="F73" s="4">
        <v>1923257</v>
      </c>
      <c r="G73" s="3">
        <v>5.4216873248479125</v>
      </c>
      <c r="H73" s="3">
        <v>-1.439069176122413</v>
      </c>
    </row>
    <row r="74" spans="1:8" x14ac:dyDescent="0.25">
      <c r="A74" s="2">
        <v>2024</v>
      </c>
      <c r="B74" s="2">
        <v>1</v>
      </c>
      <c r="C74" s="4">
        <v>23015</v>
      </c>
      <c r="D74" s="3">
        <v>3.3313877789251656</v>
      </c>
      <c r="E74" s="3">
        <v>1.6787093493424989</v>
      </c>
      <c r="F74" s="4">
        <v>2080842</v>
      </c>
      <c r="G74" s="3">
        <v>4.4336216475566959</v>
      </c>
      <c r="H74" s="3">
        <v>-1.069389271089539</v>
      </c>
    </row>
    <row r="75" spans="1:8" x14ac:dyDescent="0.25">
      <c r="A75" s="2">
        <f>A74</f>
        <v>2024</v>
      </c>
      <c r="B75" s="2">
        <v>2</v>
      </c>
      <c r="C75" s="4">
        <v>23682</v>
      </c>
      <c r="D75" s="3">
        <v>4.9687513851336407</v>
      </c>
      <c r="E75" s="3">
        <v>2.0574273026995957</v>
      </c>
      <c r="F75" s="4">
        <v>2027106</v>
      </c>
      <c r="G75" s="3">
        <v>3.8122770674949402</v>
      </c>
      <c r="H75" s="3">
        <v>-0.69685959024806687</v>
      </c>
    </row>
    <row r="76" spans="1:8" x14ac:dyDescent="0.25">
      <c r="A76" s="2">
        <f t="shared" ref="A76:A85" si="6">A75</f>
        <v>2024</v>
      </c>
      <c r="B76" s="2">
        <v>3</v>
      </c>
      <c r="C76" s="4">
        <v>21831</v>
      </c>
      <c r="D76" s="3">
        <v>4.1555343511450404</v>
      </c>
      <c r="E76" s="3">
        <v>2.4371535031329348</v>
      </c>
      <c r="F76" s="4">
        <v>1943321</v>
      </c>
      <c r="G76" s="3">
        <v>2.0188307307867026</v>
      </c>
      <c r="H76" s="3">
        <v>-0.32258563737099361</v>
      </c>
    </row>
    <row r="77" spans="1:8" x14ac:dyDescent="0.25">
      <c r="A77" s="2">
        <f t="shared" si="6"/>
        <v>2024</v>
      </c>
      <c r="B77" s="2">
        <v>4</v>
      </c>
      <c r="C77" s="4">
        <v>20588</v>
      </c>
      <c r="D77" s="3">
        <v>9.134009863831638</v>
      </c>
      <c r="E77" s="3">
        <v>2.8172107018310371</v>
      </c>
      <c r="F77" s="4">
        <v>1839736.81</v>
      </c>
      <c r="G77" s="3">
        <v>6.888795347813037</v>
      </c>
      <c r="H77" s="3">
        <v>5.2640218258804675E-2</v>
      </c>
    </row>
    <row r="78" spans="1:8" x14ac:dyDescent="0.25">
      <c r="A78" s="2">
        <f t="shared" si="6"/>
        <v>2024</v>
      </c>
      <c r="B78" s="2">
        <v>5</v>
      </c>
      <c r="C78" s="4">
        <v>19491</v>
      </c>
      <c r="D78" s="3">
        <v>5.9433392562169951</v>
      </c>
      <c r="E78" s="3">
        <v>3.1970409819857579</v>
      </c>
      <c r="F78" s="4">
        <v>1738731.17</v>
      </c>
      <c r="G78" s="3">
        <v>0.25458222314296286</v>
      </c>
      <c r="H78" s="3">
        <v>0.42818820571735167</v>
      </c>
    </row>
    <row r="79" spans="1:8" x14ac:dyDescent="0.25">
      <c r="A79" s="2">
        <f t="shared" si="6"/>
        <v>2024</v>
      </c>
      <c r="B79" s="2">
        <v>6</v>
      </c>
      <c r="C79" s="4">
        <v>18647</v>
      </c>
      <c r="D79" s="3">
        <v>6.5031641954718777</v>
      </c>
      <c r="E79" s="3">
        <v>3.5765250933974251</v>
      </c>
      <c r="F79" s="4">
        <v>1746991</v>
      </c>
      <c r="G79" s="3">
        <v>3.2100554453536434</v>
      </c>
      <c r="H79" s="3">
        <v>0.80390328707577907</v>
      </c>
    </row>
    <row r="80" spans="1:8" x14ac:dyDescent="0.25">
      <c r="C80" s="4"/>
      <c r="D80" s="3"/>
      <c r="E80" s="3"/>
      <c r="F80" s="4"/>
      <c r="G80" s="3"/>
      <c r="H80" s="3"/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6"/>
      <c r="D86" s="3"/>
      <c r="E86" s="3"/>
      <c r="F86" s="6"/>
      <c r="G86" s="3"/>
      <c r="H86" s="3"/>
    </row>
    <row r="87" spans="3:8" x14ac:dyDescent="0.25">
      <c r="C87" s="6"/>
      <c r="D87" s="3"/>
      <c r="E87" s="3"/>
      <c r="F87" s="6"/>
      <c r="G87" s="3"/>
      <c r="H87" s="3"/>
    </row>
    <row r="88" spans="3:8" x14ac:dyDescent="0.25">
      <c r="C88" s="6"/>
      <c r="D88" s="3"/>
      <c r="E88" s="3"/>
      <c r="F88" s="6"/>
      <c r="G88" s="3"/>
      <c r="H88" s="3"/>
    </row>
    <row r="89" spans="3:8" x14ac:dyDescent="0.25">
      <c r="C89" s="6"/>
      <c r="D89" s="3"/>
      <c r="E89" s="3"/>
      <c r="F89" s="6"/>
      <c r="G89" s="3"/>
      <c r="H89" s="3"/>
    </row>
    <row r="90" spans="3:8" x14ac:dyDescent="0.25">
      <c r="C90" s="6"/>
      <c r="D90" s="3"/>
      <c r="E90" s="3"/>
      <c r="F90" s="6"/>
      <c r="G90" s="3"/>
      <c r="H90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52" workbookViewId="0">
      <selection activeCell="A81" sqref="A81:H85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4">
        <v>139314</v>
      </c>
      <c r="D2" s="3">
        <v>0.83891281531613959</v>
      </c>
      <c r="E2" s="3">
        <v>0.88239118980324827</v>
      </c>
      <c r="F2" s="4">
        <v>9572422</v>
      </c>
      <c r="G2" s="3">
        <v>1.1314346423071608</v>
      </c>
      <c r="H2" s="3">
        <v>1.1232776330199712</v>
      </c>
    </row>
    <row r="3" spans="1:8" x14ac:dyDescent="0.3">
      <c r="A3" s="2">
        <f>A2</f>
        <v>2018</v>
      </c>
      <c r="B3" s="2">
        <v>2</v>
      </c>
      <c r="C3" s="4">
        <v>139274</v>
      </c>
      <c r="D3" s="3">
        <v>0.89613654310076729</v>
      </c>
      <c r="E3" s="3">
        <v>0.88193049414629643</v>
      </c>
      <c r="F3" s="4">
        <v>9573282</v>
      </c>
      <c r="G3" s="3">
        <v>1.2002013584719862</v>
      </c>
      <c r="H3" s="3">
        <v>1.1196222820829007</v>
      </c>
    </row>
    <row r="4" spans="1:8" x14ac:dyDescent="0.3">
      <c r="A4" s="2">
        <f t="shared" ref="A4:A67" si="0">A3</f>
        <v>2018</v>
      </c>
      <c r="B4" s="2">
        <v>3</v>
      </c>
      <c r="C4" s="4">
        <v>139343</v>
      </c>
      <c r="D4" s="3">
        <v>0.7993460553538112</v>
      </c>
      <c r="E4" s="3">
        <v>0.88103797025295794</v>
      </c>
      <c r="F4" s="4">
        <v>9583617</v>
      </c>
      <c r="G4" s="3">
        <v>1.1510935182609039</v>
      </c>
      <c r="H4" s="3">
        <v>1.1154495672040039</v>
      </c>
    </row>
    <row r="5" spans="1:8" x14ac:dyDescent="0.3">
      <c r="A5" s="2">
        <f t="shared" si="0"/>
        <v>2018</v>
      </c>
      <c r="B5" s="2">
        <v>4</v>
      </c>
      <c r="C5" s="4">
        <v>139447</v>
      </c>
      <c r="D5" s="3">
        <v>0.70847717129114418</v>
      </c>
      <c r="E5" s="3">
        <v>0.87972236934661885</v>
      </c>
      <c r="F5" s="4">
        <v>9592024</v>
      </c>
      <c r="G5" s="3">
        <v>1.0668574765948957</v>
      </c>
      <c r="H5" s="3">
        <v>1.1107122122460107</v>
      </c>
    </row>
    <row r="6" spans="1:8" x14ac:dyDescent="0.3">
      <c r="A6" s="2">
        <f t="shared" si="0"/>
        <v>2018</v>
      </c>
      <c r="B6" s="2">
        <v>5</v>
      </c>
      <c r="C6" s="4">
        <v>139484</v>
      </c>
      <c r="D6" s="3">
        <v>0.75266176449342304</v>
      </c>
      <c r="E6" s="3">
        <v>0.8779867696010194</v>
      </c>
      <c r="F6" s="4">
        <v>9592963</v>
      </c>
      <c r="G6" s="3">
        <v>1.1312127991093934</v>
      </c>
      <c r="H6" s="3">
        <v>1.1053654163460302</v>
      </c>
    </row>
    <row r="7" spans="1:8" x14ac:dyDescent="0.3">
      <c r="A7" s="2">
        <f t="shared" si="0"/>
        <v>2018</v>
      </c>
      <c r="B7" s="2">
        <v>6</v>
      </c>
      <c r="C7" s="4">
        <v>139675</v>
      </c>
      <c r="D7" s="3">
        <v>0.7494445887071155</v>
      </c>
      <c r="E7" s="3">
        <v>0.87582235716225731</v>
      </c>
      <c r="F7" s="4">
        <v>9613641</v>
      </c>
      <c r="G7" s="3">
        <v>1.1327203498014082</v>
      </c>
      <c r="H7" s="3">
        <v>1.0993613331734182</v>
      </c>
    </row>
    <row r="8" spans="1:8" x14ac:dyDescent="0.3">
      <c r="A8" s="2">
        <f t="shared" si="0"/>
        <v>2018</v>
      </c>
      <c r="B8" s="2">
        <v>7</v>
      </c>
      <c r="C8" s="4">
        <v>139832</v>
      </c>
      <c r="D8" s="3">
        <v>0.74787094542991817</v>
      </c>
      <c r="E8" s="3">
        <v>0.87321161505107558</v>
      </c>
      <c r="F8" s="4">
        <v>9629489</v>
      </c>
      <c r="G8" s="3">
        <v>1.1289445663202224</v>
      </c>
      <c r="H8" s="3">
        <v>1.0926539113546667</v>
      </c>
    </row>
    <row r="9" spans="1:8" x14ac:dyDescent="0.3">
      <c r="A9" s="2">
        <f t="shared" si="0"/>
        <v>2018</v>
      </c>
      <c r="B9" s="2">
        <v>8</v>
      </c>
      <c r="C9" s="4">
        <v>139839</v>
      </c>
      <c r="D9" s="3">
        <v>0.72170963071802596</v>
      </c>
      <c r="E9" s="3">
        <v>0.87012825005429673</v>
      </c>
      <c r="F9" s="4">
        <v>9638029</v>
      </c>
      <c r="G9" s="3">
        <v>1.1070973548897634</v>
      </c>
      <c r="H9" s="3">
        <v>1.0851994161146448</v>
      </c>
    </row>
    <row r="10" spans="1:8" x14ac:dyDescent="0.3">
      <c r="A10" s="2">
        <f t="shared" si="0"/>
        <v>2018</v>
      </c>
      <c r="B10" s="2">
        <v>9</v>
      </c>
      <c r="C10" s="4">
        <v>140035</v>
      </c>
      <c r="D10" s="3">
        <v>0.76562736110410423</v>
      </c>
      <c r="E10" s="3">
        <v>0.86653726474557513</v>
      </c>
      <c r="F10" s="4">
        <v>9646404</v>
      </c>
      <c r="G10" s="3">
        <v>1.119119329819851</v>
      </c>
      <c r="H10" s="3">
        <v>1.0769566328625939</v>
      </c>
    </row>
    <row r="11" spans="1:8" x14ac:dyDescent="0.3">
      <c r="A11" s="2">
        <f t="shared" si="0"/>
        <v>2018</v>
      </c>
      <c r="B11" s="2">
        <v>10</v>
      </c>
      <c r="C11" s="4">
        <v>140142</v>
      </c>
      <c r="D11" s="3">
        <v>0.78025557864760398</v>
      </c>
      <c r="E11" s="3">
        <v>0.86239335485000013</v>
      </c>
      <c r="F11" s="4">
        <v>9656942</v>
      </c>
      <c r="G11" s="3">
        <v>1.0954427529615396</v>
      </c>
      <c r="H11" s="3">
        <v>1.0678858676979484</v>
      </c>
    </row>
    <row r="12" spans="1:8" x14ac:dyDescent="0.3">
      <c r="A12" s="2">
        <f t="shared" si="0"/>
        <v>2018</v>
      </c>
      <c r="B12" s="2">
        <v>11</v>
      </c>
      <c r="C12" s="4">
        <v>140421</v>
      </c>
      <c r="D12" s="3">
        <v>0.83731284334493949</v>
      </c>
      <c r="E12" s="3">
        <v>0.85764420846046363</v>
      </c>
      <c r="F12" s="4">
        <v>9675138</v>
      </c>
      <c r="G12" s="3">
        <v>1.126232272197214</v>
      </c>
      <c r="H12" s="3">
        <v>1.0579503546852089</v>
      </c>
    </row>
    <row r="13" spans="1:8" x14ac:dyDescent="0.3">
      <c r="A13" s="2">
        <f t="shared" si="0"/>
        <v>2018</v>
      </c>
      <c r="B13" s="2">
        <v>12</v>
      </c>
      <c r="C13" s="4">
        <v>140786</v>
      </c>
      <c r="D13" s="3">
        <v>0.9558776075093478</v>
      </c>
      <c r="E13" s="3">
        <v>0.85223180965762146</v>
      </c>
      <c r="F13" s="4">
        <v>9696272</v>
      </c>
      <c r="G13" s="3">
        <v>1.1949984188724949</v>
      </c>
      <c r="H13" s="3">
        <v>1.047115241561464</v>
      </c>
    </row>
    <row r="14" spans="1:8" x14ac:dyDescent="0.3">
      <c r="A14" s="2">
        <v>2019</v>
      </c>
      <c r="B14" s="2">
        <v>1</v>
      </c>
      <c r="C14" s="4">
        <v>140820</v>
      </c>
      <c r="D14" s="3">
        <v>1.081011240794183</v>
      </c>
      <c r="E14" s="3">
        <v>0.84609673062177426</v>
      </c>
      <c r="F14" s="4">
        <v>9695870</v>
      </c>
      <c r="G14" s="3">
        <v>1.2896213727309647</v>
      </c>
      <c r="H14" s="3">
        <v>1.0353504178636295</v>
      </c>
    </row>
    <row r="15" spans="1:8" x14ac:dyDescent="0.3">
      <c r="A15" s="2">
        <f t="shared" si="0"/>
        <v>2019</v>
      </c>
      <c r="B15" s="2">
        <v>2</v>
      </c>
      <c r="C15" s="4">
        <v>140968</v>
      </c>
      <c r="D15" s="3">
        <v>1.2163074227781179</v>
      </c>
      <c r="E15" s="3">
        <v>0.83918674115807346</v>
      </c>
      <c r="F15" s="4">
        <v>9707140</v>
      </c>
      <c r="G15" s="3">
        <v>1.3982456591167036</v>
      </c>
      <c r="H15" s="3">
        <v>1.0226360427937125</v>
      </c>
    </row>
    <row r="16" spans="1:8" x14ac:dyDescent="0.3">
      <c r="A16" s="2">
        <f t="shared" si="0"/>
        <v>2019</v>
      </c>
      <c r="B16" s="2">
        <v>3</v>
      </c>
      <c r="C16" s="4">
        <v>140943</v>
      </c>
      <c r="D16" s="3">
        <v>1.1482456958727738</v>
      </c>
      <c r="E16" s="3">
        <v>0.83146592457932134</v>
      </c>
      <c r="F16" s="4">
        <v>9705436</v>
      </c>
      <c r="G16" s="3">
        <v>1.2711171575408242</v>
      </c>
      <c r="H16" s="3">
        <v>1.008969933258919</v>
      </c>
    </row>
    <row r="17" spans="1:8" x14ac:dyDescent="0.3">
      <c r="A17" s="2">
        <f t="shared" si="0"/>
        <v>2019</v>
      </c>
      <c r="B17" s="2">
        <v>4</v>
      </c>
      <c r="C17" s="4">
        <v>141062</v>
      </c>
      <c r="D17" s="3">
        <v>1.1581461056888953</v>
      </c>
      <c r="E17" s="3">
        <v>0.82292455313454382</v>
      </c>
      <c r="F17" s="4">
        <v>9715288</v>
      </c>
      <c r="G17" s="3">
        <v>1.2850676770616909</v>
      </c>
      <c r="H17" s="3">
        <v>0.99437599016758882</v>
      </c>
    </row>
    <row r="18" spans="1:8" x14ac:dyDescent="0.3">
      <c r="A18" s="2">
        <f t="shared" si="0"/>
        <v>2019</v>
      </c>
      <c r="B18" s="2">
        <v>5</v>
      </c>
      <c r="C18" s="4">
        <v>140967</v>
      </c>
      <c r="D18" s="3">
        <v>1.0632043818645798</v>
      </c>
      <c r="E18" s="3">
        <v>0.81357489766799562</v>
      </c>
      <c r="F18" s="4">
        <v>9707946</v>
      </c>
      <c r="G18" s="3">
        <v>1.1986181954418029</v>
      </c>
      <c r="H18" s="3">
        <v>0.97889631909641428</v>
      </c>
    </row>
    <row r="19" spans="1:8" x14ac:dyDescent="0.3">
      <c r="A19" s="2">
        <f t="shared" si="0"/>
        <v>2019</v>
      </c>
      <c r="B19" s="2">
        <v>6</v>
      </c>
      <c r="C19" s="4">
        <v>141211</v>
      </c>
      <c r="D19" s="3">
        <v>1.0996957222122683</v>
      </c>
      <c r="E19" s="3">
        <v>0.8034525082984143</v>
      </c>
      <c r="F19" s="4">
        <v>9733234</v>
      </c>
      <c r="G19" s="3">
        <v>1.2439927806748852</v>
      </c>
      <c r="H19" s="3">
        <v>0.96259321254478891</v>
      </c>
    </row>
    <row r="20" spans="1:8" x14ac:dyDescent="0.3">
      <c r="A20" s="2">
        <f t="shared" si="0"/>
        <v>2019</v>
      </c>
      <c r="B20" s="2">
        <v>7</v>
      </c>
      <c r="C20" s="4">
        <v>141320</v>
      </c>
      <c r="D20" s="3">
        <v>1.0641341037816776</v>
      </c>
      <c r="E20" s="3">
        <v>0.79261027052538446</v>
      </c>
      <c r="F20" s="4">
        <v>9745121</v>
      </c>
      <c r="G20" s="3">
        <v>1.2008113826185385</v>
      </c>
      <c r="H20" s="3">
        <v>0.94554422147574146</v>
      </c>
    </row>
    <row r="21" spans="1:8" x14ac:dyDescent="0.3">
      <c r="A21" s="2">
        <f t="shared" si="0"/>
        <v>2019</v>
      </c>
      <c r="B21" s="2">
        <v>8</v>
      </c>
      <c r="C21" s="4">
        <v>141421</v>
      </c>
      <c r="D21" s="3">
        <v>1.1313009961455567</v>
      </c>
      <c r="E21" s="3">
        <v>0.78112164229390135</v>
      </c>
      <c r="F21" s="4">
        <v>9756142</v>
      </c>
      <c r="G21" s="3">
        <v>1.2254891534358325</v>
      </c>
      <c r="H21" s="3">
        <v>0.92784643848897619</v>
      </c>
    </row>
    <row r="22" spans="1:8" x14ac:dyDescent="0.3">
      <c r="A22" s="2">
        <f t="shared" si="0"/>
        <v>2019</v>
      </c>
      <c r="B22" s="2">
        <v>9</v>
      </c>
      <c r="C22" s="4">
        <v>141505</v>
      </c>
      <c r="D22" s="3">
        <v>1.0497375656085994</v>
      </c>
      <c r="E22" s="3">
        <v>0.7690789373707142</v>
      </c>
      <c r="F22" s="4">
        <v>9760299</v>
      </c>
      <c r="G22" s="3">
        <v>1.1806990459864553</v>
      </c>
      <c r="H22" s="3">
        <v>0.90961468307038795</v>
      </c>
    </row>
    <row r="23" spans="1:8" x14ac:dyDescent="0.3">
      <c r="A23" s="2">
        <f t="shared" si="0"/>
        <v>2019</v>
      </c>
      <c r="B23" s="2">
        <v>10</v>
      </c>
      <c r="C23" s="4">
        <v>141566</v>
      </c>
      <c r="D23" s="3">
        <v>1.0161122290248459</v>
      </c>
      <c r="E23" s="3">
        <v>0.75659878753325605</v>
      </c>
      <c r="F23" s="4">
        <v>9768801</v>
      </c>
      <c r="G23" s="3">
        <v>1.1583273462758781</v>
      </c>
      <c r="H23" s="3">
        <v>0.8909844443388536</v>
      </c>
    </row>
    <row r="24" spans="1:8" x14ac:dyDescent="0.3">
      <c r="A24" s="2">
        <f t="shared" si="0"/>
        <v>2019</v>
      </c>
      <c r="B24" s="2">
        <v>11</v>
      </c>
      <c r="C24" s="4">
        <v>141784</v>
      </c>
      <c r="D24" s="3">
        <v>0.97065253772583571</v>
      </c>
      <c r="E24" s="3">
        <v>0.74381731474147628</v>
      </c>
      <c r="F24" s="4">
        <v>9784262</v>
      </c>
      <c r="G24" s="3">
        <v>1.1278805532282776</v>
      </c>
      <c r="H24" s="3">
        <v>0.87211003671623022</v>
      </c>
    </row>
    <row r="25" spans="1:8" x14ac:dyDescent="0.3">
      <c r="A25" s="2">
        <f t="shared" si="0"/>
        <v>2019</v>
      </c>
      <c r="B25" s="2">
        <v>12</v>
      </c>
      <c r="C25" s="4">
        <v>141936</v>
      </c>
      <c r="D25" s="3">
        <v>0.81684258377963115</v>
      </c>
      <c r="E25" s="3">
        <v>0.73088866272209463</v>
      </c>
      <c r="F25" s="4">
        <v>9801379</v>
      </c>
      <c r="G25" s="3">
        <v>1.0839939308633362</v>
      </c>
      <c r="H25" s="3">
        <v>0.85316434010367592</v>
      </c>
    </row>
    <row r="26" spans="1:8" x14ac:dyDescent="0.3">
      <c r="A26" s="2">
        <v>2020</v>
      </c>
      <c r="B26" s="2">
        <v>1</v>
      </c>
      <c r="C26" s="4">
        <v>141940</v>
      </c>
      <c r="D26" s="3">
        <v>0.79534157079961254</v>
      </c>
      <c r="E26" s="3">
        <v>0.7179827276478713</v>
      </c>
      <c r="F26" s="4">
        <v>9801016</v>
      </c>
      <c r="G26" s="3">
        <v>1.0844411073993365</v>
      </c>
      <c r="H26" s="3">
        <v>0.83433799624377336</v>
      </c>
    </row>
    <row r="27" spans="1:8" x14ac:dyDescent="0.3">
      <c r="A27" s="2">
        <f t="shared" si="0"/>
        <v>2020</v>
      </c>
      <c r="B27" s="2">
        <v>2</v>
      </c>
      <c r="C27" s="4">
        <v>142043</v>
      </c>
      <c r="D27" s="3">
        <v>0.76258441632144347</v>
      </c>
      <c r="E27" s="3">
        <v>0.70527537471386226</v>
      </c>
      <c r="F27" s="4">
        <v>9805148</v>
      </c>
      <c r="G27" s="3">
        <v>1.0096485679613076</v>
      </c>
      <c r="H27" s="3">
        <v>0.81583767671179697</v>
      </c>
    </row>
    <row r="28" spans="1:8" x14ac:dyDescent="0.3">
      <c r="A28" s="2">
        <f t="shared" si="0"/>
        <v>2020</v>
      </c>
      <c r="B28" s="2">
        <v>3</v>
      </c>
      <c r="C28" s="4">
        <v>141862</v>
      </c>
      <c r="D28" s="3">
        <v>0.65203663892494657</v>
      </c>
      <c r="E28" s="3">
        <v>0.69294784125700903</v>
      </c>
      <c r="F28" s="4">
        <v>9799395</v>
      </c>
      <c r="G28" s="3">
        <v>0.96810694542728282</v>
      </c>
      <c r="H28" s="3">
        <v>0.79788742135462898</v>
      </c>
    </row>
    <row r="29" spans="1:8" x14ac:dyDescent="0.3">
      <c r="A29" s="2">
        <f t="shared" si="0"/>
        <v>2020</v>
      </c>
      <c r="B29" s="2">
        <v>4</v>
      </c>
      <c r="C29" s="4">
        <v>141829</v>
      </c>
      <c r="D29" s="3">
        <v>0.54373254313706543</v>
      </c>
      <c r="E29" s="3">
        <v>0.68118534440880918</v>
      </c>
      <c r="F29" s="4">
        <v>9792645</v>
      </c>
      <c r="G29" s="3">
        <v>0.79623990560033775</v>
      </c>
      <c r="H29" s="3">
        <v>0.78072472910882185</v>
      </c>
    </row>
    <row r="30" spans="1:8" x14ac:dyDescent="0.3">
      <c r="A30" s="2">
        <f t="shared" si="0"/>
        <v>2020</v>
      </c>
      <c r="B30" s="2">
        <v>5</v>
      </c>
      <c r="C30" s="4">
        <v>141368</v>
      </c>
      <c r="D30" s="3">
        <v>0.28446373974051475</v>
      </c>
      <c r="E30" s="3">
        <v>0.67017026024504278</v>
      </c>
      <c r="F30" s="4">
        <v>9754137</v>
      </c>
      <c r="G30" s="3">
        <v>0.47580610769775156</v>
      </c>
      <c r="H30" s="3">
        <v>0.76459891971121097</v>
      </c>
    </row>
    <row r="31" spans="1:8" x14ac:dyDescent="0.3">
      <c r="A31" s="2">
        <f t="shared" si="0"/>
        <v>2020</v>
      </c>
      <c r="B31" s="2">
        <v>6</v>
      </c>
      <c r="C31" s="4">
        <v>141356</v>
      </c>
      <c r="D31" s="3">
        <v>0.10268321872941577</v>
      </c>
      <c r="E31" s="3">
        <v>0.66007541950806847</v>
      </c>
      <c r="F31" s="4">
        <v>9754740</v>
      </c>
      <c r="G31" s="3">
        <v>0.22095430973918528</v>
      </c>
      <c r="H31" s="3">
        <v>0.74976039034144371</v>
      </c>
    </row>
    <row r="32" spans="1:8" x14ac:dyDescent="0.3">
      <c r="A32" s="2">
        <f t="shared" si="0"/>
        <v>2020</v>
      </c>
      <c r="B32" s="2">
        <v>7</v>
      </c>
      <c r="C32" s="4">
        <v>141427</v>
      </c>
      <c r="D32" s="3">
        <v>7.5714690065109558E-2</v>
      </c>
      <c r="E32" s="3">
        <v>0.65104686776520992</v>
      </c>
      <c r="F32" s="4">
        <v>9767050</v>
      </c>
      <c r="G32" s="3">
        <v>0.2250254255437234</v>
      </c>
      <c r="H32" s="3">
        <v>0.73643948312277774</v>
      </c>
    </row>
    <row r="33" spans="1:8" x14ac:dyDescent="0.3">
      <c r="A33" s="2">
        <f t="shared" si="0"/>
        <v>2020</v>
      </c>
      <c r="B33" s="2">
        <v>8</v>
      </c>
      <c r="C33" s="4">
        <v>141594</v>
      </c>
      <c r="D33" s="3">
        <v>0.12232978129131933</v>
      </c>
      <c r="E33" s="3">
        <v>0.64319194279207015</v>
      </c>
      <c r="F33" s="4">
        <v>9777556</v>
      </c>
      <c r="G33" s="3">
        <v>0.21949250021167099</v>
      </c>
      <c r="H33" s="3">
        <v>0.72482981753398468</v>
      </c>
    </row>
    <row r="34" spans="1:8" x14ac:dyDescent="0.3">
      <c r="A34" s="2">
        <f t="shared" si="0"/>
        <v>2020</v>
      </c>
      <c r="B34" s="2">
        <v>9</v>
      </c>
      <c r="C34" s="4">
        <v>141611</v>
      </c>
      <c r="D34" s="3">
        <v>7.490901381577153E-2</v>
      </c>
      <c r="E34" s="3">
        <v>0.63657802874080083</v>
      </c>
      <c r="F34" s="4">
        <v>9765352</v>
      </c>
      <c r="G34" s="3">
        <v>5.1770954967667038E-2</v>
      </c>
      <c r="H34" s="3">
        <v>0.71508949818872647</v>
      </c>
    </row>
    <row r="35" spans="1:8" x14ac:dyDescent="0.3">
      <c r="A35" s="2">
        <f t="shared" si="0"/>
        <v>2020</v>
      </c>
      <c r="B35" s="2">
        <v>10</v>
      </c>
      <c r="C35" s="4">
        <v>141635</v>
      </c>
      <c r="D35" s="3">
        <v>4.8740516790757304E-2</v>
      </c>
      <c r="E35" s="3">
        <v>0.63123633878011598</v>
      </c>
      <c r="F35" s="4">
        <v>9773471</v>
      </c>
      <c r="G35" s="3">
        <v>4.7805252660992892E-2</v>
      </c>
      <c r="H35" s="3">
        <v>0.70734153683140644</v>
      </c>
    </row>
    <row r="36" spans="1:8" x14ac:dyDescent="0.3">
      <c r="A36" s="2">
        <f t="shared" si="0"/>
        <v>2020</v>
      </c>
      <c r="B36" s="2">
        <v>11</v>
      </c>
      <c r="C36" s="4">
        <v>142008</v>
      </c>
      <c r="D36" s="3">
        <v>0.15798679681768846</v>
      </c>
      <c r="E36" s="3">
        <v>0.6271590812860266</v>
      </c>
      <c r="F36" s="4">
        <v>9788587</v>
      </c>
      <c r="G36" s="3">
        <v>4.420364049939618E-2</v>
      </c>
      <c r="H36" s="3">
        <v>0.70166288141870425</v>
      </c>
    </row>
    <row r="37" spans="1:8" x14ac:dyDescent="0.3">
      <c r="A37" s="2">
        <f t="shared" si="0"/>
        <v>2020</v>
      </c>
      <c r="B37" s="2">
        <v>12</v>
      </c>
      <c r="C37" s="4">
        <v>142336</v>
      </c>
      <c r="D37" s="3">
        <v>0.28181715702852994</v>
      </c>
      <c r="E37" s="3">
        <v>0.62429801353579439</v>
      </c>
      <c r="F37" s="4">
        <v>9809019</v>
      </c>
      <c r="G37" s="3">
        <v>7.7948215246048669E-2</v>
      </c>
      <c r="H37" s="3">
        <v>0.69808467877645441</v>
      </c>
    </row>
    <row r="38" spans="1:8" x14ac:dyDescent="0.3">
      <c r="A38" s="2">
        <v>2021</v>
      </c>
      <c r="B38" s="2">
        <v>1</v>
      </c>
      <c r="C38" s="4">
        <v>142321</v>
      </c>
      <c r="D38" s="3">
        <v>0.26842327744116545</v>
      </c>
      <c r="E38" s="3">
        <v>0.62257231139803737</v>
      </c>
      <c r="F38" s="4">
        <v>9811124</v>
      </c>
      <c r="G38" s="3">
        <v>0.10313216507349399</v>
      </c>
      <c r="H38" s="3">
        <v>0.696592418838761</v>
      </c>
    </row>
    <row r="39" spans="1:8" x14ac:dyDescent="0.3">
      <c r="A39" s="2">
        <f t="shared" si="0"/>
        <v>2021</v>
      </c>
      <c r="B39" s="2">
        <v>2</v>
      </c>
      <c r="C39" s="4">
        <v>142365</v>
      </c>
      <c r="D39" s="3">
        <v>0.22669191723632132</v>
      </c>
      <c r="E39" s="3">
        <v>0.62187736734856069</v>
      </c>
      <c r="F39" s="4">
        <v>9807250</v>
      </c>
      <c r="G39" s="3">
        <v>2.1437718227201863E-2</v>
      </c>
      <c r="H39" s="3">
        <v>0.69712852650753865</v>
      </c>
    </row>
    <row r="40" spans="1:8" x14ac:dyDescent="0.3">
      <c r="A40" s="2">
        <f t="shared" si="0"/>
        <v>2021</v>
      </c>
      <c r="B40" s="2">
        <v>3</v>
      </c>
      <c r="C40" s="4">
        <v>142461</v>
      </c>
      <c r="D40" s="3">
        <v>0.42224133312656065</v>
      </c>
      <c r="E40" s="3">
        <v>0.62208398018025601</v>
      </c>
      <c r="F40" s="4">
        <v>9815728</v>
      </c>
      <c r="G40" s="3">
        <v>0.16667355484700774</v>
      </c>
      <c r="H40" s="3">
        <v>0.69959421416707945</v>
      </c>
    </row>
    <row r="41" spans="1:8" x14ac:dyDescent="0.3">
      <c r="A41" s="2">
        <f t="shared" si="0"/>
        <v>2021</v>
      </c>
      <c r="B41" s="2">
        <v>4</v>
      </c>
      <c r="C41" s="4">
        <v>142592</v>
      </c>
      <c r="D41" s="3">
        <v>0.53797178292169789</v>
      </c>
      <c r="E41" s="3">
        <v>0.62303550525197937</v>
      </c>
      <c r="F41" s="4">
        <v>9825545</v>
      </c>
      <c r="G41" s="3">
        <v>0.33596643194968578</v>
      </c>
      <c r="H41" s="3">
        <v>0.7038437712288782</v>
      </c>
    </row>
    <row r="42" spans="1:8" x14ac:dyDescent="0.3">
      <c r="A42" s="2">
        <f t="shared" si="0"/>
        <v>2021</v>
      </c>
      <c r="B42" s="2">
        <v>5</v>
      </c>
      <c r="C42" s="4">
        <v>142717</v>
      </c>
      <c r="D42" s="3">
        <v>0.95424707147302446</v>
      </c>
      <c r="E42" s="3">
        <v>0.62456141996098569</v>
      </c>
      <c r="F42" s="4">
        <v>9836115</v>
      </c>
      <c r="G42" s="3">
        <v>0.84044339340323404</v>
      </c>
      <c r="H42" s="3">
        <v>0.70969447872531011</v>
      </c>
    </row>
    <row r="43" spans="1:8" x14ac:dyDescent="0.3">
      <c r="A43" s="2">
        <f t="shared" si="0"/>
        <v>2021</v>
      </c>
      <c r="B43" s="2">
        <v>6</v>
      </c>
      <c r="C43" s="4">
        <v>142931</v>
      </c>
      <c r="D43" s="3">
        <v>1.1142080987011527</v>
      </c>
      <c r="E43" s="3">
        <v>0.62648529450159041</v>
      </c>
      <c r="F43" s="4">
        <v>9854685</v>
      </c>
      <c r="G43" s="3">
        <v>1.0245788201428185</v>
      </c>
      <c r="H43" s="3">
        <v>0.71693807065130055</v>
      </c>
    </row>
    <row r="44" spans="1:8" x14ac:dyDescent="0.3">
      <c r="A44" s="2">
        <f t="shared" si="0"/>
        <v>2021</v>
      </c>
      <c r="B44" s="2">
        <v>7</v>
      </c>
      <c r="C44" s="4">
        <v>143101</v>
      </c>
      <c r="D44" s="3">
        <v>1.1836495152976356</v>
      </c>
      <c r="E44" s="3">
        <v>0.62865359390501951</v>
      </c>
      <c r="F44" s="4">
        <v>9868153</v>
      </c>
      <c r="G44" s="3">
        <v>1.0351436718354146</v>
      </c>
      <c r="H44" s="3">
        <v>0.72537536078751652</v>
      </c>
    </row>
    <row r="45" spans="1:8" x14ac:dyDescent="0.3">
      <c r="A45" s="2">
        <f t="shared" si="0"/>
        <v>2021</v>
      </c>
      <c r="B45" s="2">
        <v>8</v>
      </c>
      <c r="C45" s="4">
        <v>143030</v>
      </c>
      <c r="D45" s="3">
        <v>1.014167266974586</v>
      </c>
      <c r="E45" s="3">
        <v>0.6309466528416795</v>
      </c>
      <c r="F45" s="4">
        <v>9862327</v>
      </c>
      <c r="G45" s="3">
        <v>0.86699580140476851</v>
      </c>
      <c r="H45" s="3">
        <v>0.73482852685556177</v>
      </c>
    </row>
    <row r="46" spans="1:8" x14ac:dyDescent="0.3">
      <c r="A46" s="2">
        <f t="shared" si="0"/>
        <v>2021</v>
      </c>
      <c r="B46" s="2">
        <v>9</v>
      </c>
      <c r="C46" s="4">
        <v>143252</v>
      </c>
      <c r="D46" s="3">
        <v>1.1588082846671455</v>
      </c>
      <c r="E46" s="3">
        <v>0.63328334736540681</v>
      </c>
      <c r="F46" s="4">
        <v>9871644</v>
      </c>
      <c r="G46" s="3">
        <v>1.088460508131206</v>
      </c>
      <c r="H46" s="3">
        <v>0.74514125826530719</v>
      </c>
    </row>
    <row r="47" spans="1:8" x14ac:dyDescent="0.3">
      <c r="A47" s="2">
        <f t="shared" si="0"/>
        <v>2021</v>
      </c>
      <c r="B47" s="2">
        <v>10</v>
      </c>
      <c r="C47" s="4">
        <v>143270</v>
      </c>
      <c r="D47" s="3">
        <v>1.1543756839764274</v>
      </c>
      <c r="E47" s="3">
        <v>0.63560916607268592</v>
      </c>
      <c r="F47" s="4">
        <v>9881206</v>
      </c>
      <c r="G47" s="3">
        <v>1.1023207619892617</v>
      </c>
      <c r="H47" s="3">
        <v>0.75616642270957846</v>
      </c>
    </row>
    <row r="48" spans="1:8" x14ac:dyDescent="0.3">
      <c r="A48" s="2">
        <f t="shared" si="0"/>
        <v>2021</v>
      </c>
      <c r="B48" s="2">
        <v>11</v>
      </c>
      <c r="C48" s="4">
        <v>143487</v>
      </c>
      <c r="D48" s="3">
        <v>1.0414906202467433</v>
      </c>
      <c r="E48" s="3">
        <v>0.63790609234731388</v>
      </c>
      <c r="F48" s="4">
        <v>9899198</v>
      </c>
      <c r="G48" s="3">
        <v>1.1299996618510999</v>
      </c>
      <c r="H48" s="3">
        <v>0.76778072949577503</v>
      </c>
    </row>
    <row r="49" spans="1:8" x14ac:dyDescent="0.3">
      <c r="A49" s="2">
        <f t="shared" si="0"/>
        <v>2021</v>
      </c>
      <c r="B49" s="2">
        <v>12</v>
      </c>
      <c r="C49" s="4">
        <v>143720</v>
      </c>
      <c r="D49" s="3">
        <v>0.97234712230216402</v>
      </c>
      <c r="E49" s="3">
        <v>0.64019213502571981</v>
      </c>
      <c r="F49" s="4">
        <v>9916966</v>
      </c>
      <c r="G49" s="3">
        <v>1.1004872148784761</v>
      </c>
      <c r="H49" s="3">
        <v>0.77988492642707974</v>
      </c>
    </row>
    <row r="50" spans="1:8" x14ac:dyDescent="0.3">
      <c r="A50" s="2">
        <v>2022</v>
      </c>
      <c r="B50" s="2">
        <v>1</v>
      </c>
      <c r="C50" s="4">
        <v>143731</v>
      </c>
      <c r="D50" s="3">
        <v>0.99071816527427359</v>
      </c>
      <c r="E50" s="3">
        <v>0.64251332964765917</v>
      </c>
      <c r="F50" s="4">
        <v>9922051</v>
      </c>
      <c r="G50" s="3">
        <v>1.1306247887601817</v>
      </c>
      <c r="H50" s="3">
        <v>0.79240491539919999</v>
      </c>
    </row>
    <row r="51" spans="1:8" x14ac:dyDescent="0.3">
      <c r="A51" s="2">
        <f t="shared" si="0"/>
        <v>2022</v>
      </c>
      <c r="B51" s="2">
        <v>2</v>
      </c>
      <c r="C51" s="4">
        <v>143509</v>
      </c>
      <c r="D51" s="3">
        <v>0.8035682927685972</v>
      </c>
      <c r="E51" s="3">
        <v>0.64493877807144828</v>
      </c>
      <c r="F51" s="4">
        <v>9912271</v>
      </c>
      <c r="G51" s="3">
        <v>1.0708506462056233</v>
      </c>
      <c r="H51" s="3">
        <v>0.80528886235565234</v>
      </c>
    </row>
    <row r="52" spans="1:8" x14ac:dyDescent="0.3">
      <c r="A52" s="2">
        <f t="shared" si="0"/>
        <v>2022</v>
      </c>
      <c r="B52" s="2">
        <v>3</v>
      </c>
      <c r="C52" s="4">
        <v>143616</v>
      </c>
      <c r="D52" s="3">
        <v>0.8107482047718273</v>
      </c>
      <c r="E52" s="3">
        <v>0.64756176304676627</v>
      </c>
      <c r="F52" s="4">
        <v>9923175</v>
      </c>
      <c r="G52" s="3">
        <v>1.094641171801003</v>
      </c>
      <c r="H52" s="3">
        <v>0.8185084207311587</v>
      </c>
    </row>
    <row r="53" spans="1:8" x14ac:dyDescent="0.3">
      <c r="A53" s="2">
        <f t="shared" si="0"/>
        <v>2022</v>
      </c>
      <c r="B53" s="2">
        <v>4</v>
      </c>
      <c r="C53" s="4">
        <v>143593</v>
      </c>
      <c r="D53" s="3">
        <v>0.70200291741471244</v>
      </c>
      <c r="E53" s="3">
        <v>0.65048658326181286</v>
      </c>
      <c r="F53" s="4">
        <v>9929502</v>
      </c>
      <c r="G53" s="3">
        <v>1.0580278244107566</v>
      </c>
      <c r="H53" s="3">
        <v>0.83205368575098604</v>
      </c>
    </row>
    <row r="54" spans="1:8" x14ac:dyDescent="0.3">
      <c r="A54" s="2">
        <f t="shared" si="0"/>
        <v>2022</v>
      </c>
      <c r="B54" s="2">
        <v>5</v>
      </c>
      <c r="C54" s="4">
        <v>143395</v>
      </c>
      <c r="D54" s="3">
        <v>0.47506603978502149</v>
      </c>
      <c r="E54" s="3">
        <v>0.65382886979657395</v>
      </c>
      <c r="F54" s="4">
        <v>9918996</v>
      </c>
      <c r="G54" s="3">
        <v>0.84261926583819591</v>
      </c>
      <c r="H54" s="3">
        <v>0.84593392852589211</v>
      </c>
    </row>
    <row r="55" spans="1:8" x14ac:dyDescent="0.3">
      <c r="A55" s="2">
        <f t="shared" si="0"/>
        <v>2022</v>
      </c>
      <c r="B55" s="2">
        <v>6</v>
      </c>
      <c r="C55" s="4">
        <v>143618</v>
      </c>
      <c r="D55" s="3">
        <v>0.48065150317286864</v>
      </c>
      <c r="E55" s="3">
        <v>0.65770783125424082</v>
      </c>
      <c r="F55" s="4">
        <v>9936182</v>
      </c>
      <c r="G55" s="3">
        <v>0.82698736692243813</v>
      </c>
      <c r="H55" s="3">
        <v>0.86017411281515288</v>
      </c>
    </row>
    <row r="56" spans="1:8" x14ac:dyDescent="0.3">
      <c r="A56" s="2">
        <f t="shared" si="0"/>
        <v>2022</v>
      </c>
      <c r="B56" s="2">
        <v>7</v>
      </c>
      <c r="C56" s="4">
        <v>143739</v>
      </c>
      <c r="D56" s="3">
        <v>0.44583895290739584</v>
      </c>
      <c r="E56" s="3">
        <v>0.66223026215258718</v>
      </c>
      <c r="F56" s="4">
        <v>9946399</v>
      </c>
      <c r="G56" s="3">
        <v>0.79291433766783825</v>
      </c>
      <c r="H56" s="3">
        <v>0.87479897219313552</v>
      </c>
    </row>
    <row r="57" spans="1:8" x14ac:dyDescent="0.3">
      <c r="A57" s="2">
        <f t="shared" si="0"/>
        <v>2022</v>
      </c>
      <c r="B57" s="2">
        <v>8</v>
      </c>
      <c r="C57" s="4">
        <v>143610</v>
      </c>
      <c r="D57" s="3">
        <v>0.40550933370622211</v>
      </c>
      <c r="E57" s="3">
        <v>0.66749066143104796</v>
      </c>
      <c r="F57" s="4">
        <v>9948815</v>
      </c>
      <c r="G57" s="3">
        <v>0.87695327887626906</v>
      </c>
      <c r="H57" s="3">
        <v>0.88983093559907589</v>
      </c>
    </row>
    <row r="58" spans="1:8" x14ac:dyDescent="0.3">
      <c r="A58" s="2">
        <f t="shared" si="0"/>
        <v>2022</v>
      </c>
      <c r="B58" s="2">
        <v>9</v>
      </c>
      <c r="C58" s="4">
        <v>143528</v>
      </c>
      <c r="D58" s="3">
        <v>0.19266746712087723</v>
      </c>
      <c r="E58" s="3">
        <v>0.6735685008548048</v>
      </c>
      <c r="F58" s="4">
        <v>9949869</v>
      </c>
      <c r="G58" s="3">
        <v>0.79242120157494433</v>
      </c>
      <c r="H58" s="3">
        <v>0.90528674553925648</v>
      </c>
    </row>
    <row r="59" spans="1:8" x14ac:dyDescent="0.3">
      <c r="A59" s="2">
        <f t="shared" si="0"/>
        <v>2022</v>
      </c>
      <c r="B59" s="2">
        <v>10</v>
      </c>
      <c r="C59" s="4">
        <v>143635</v>
      </c>
      <c r="D59" s="3">
        <v>0.2547637328121688</v>
      </c>
      <c r="E59" s="3">
        <v>0.68052505904128058</v>
      </c>
      <c r="F59" s="4">
        <v>9959123</v>
      </c>
      <c r="G59" s="3">
        <v>0.7885373506027582</v>
      </c>
      <c r="H59" s="3">
        <v>0.92118225023824285</v>
      </c>
    </row>
    <row r="60" spans="1:8" x14ac:dyDescent="0.3">
      <c r="A60" s="2">
        <f t="shared" si="0"/>
        <v>2022</v>
      </c>
      <c r="B60" s="2">
        <v>11</v>
      </c>
      <c r="C60" s="4">
        <v>143909</v>
      </c>
      <c r="D60" s="3">
        <v>0.29410329855665829</v>
      </c>
      <c r="E60" s="3">
        <v>0.68838821870277767</v>
      </c>
      <c r="F60" s="4">
        <v>9975234</v>
      </c>
      <c r="G60" s="3">
        <v>0.76810262811188856</v>
      </c>
      <c r="H60" s="3">
        <v>0.937525460035603</v>
      </c>
    </row>
    <row r="61" spans="1:8" x14ac:dyDescent="0.3">
      <c r="A61" s="2">
        <f t="shared" si="0"/>
        <v>2022</v>
      </c>
      <c r="B61" s="2">
        <v>12</v>
      </c>
      <c r="C61" s="4">
        <v>144089</v>
      </c>
      <c r="D61" s="3">
        <v>0.25674923462288834</v>
      </c>
      <c r="E61" s="3">
        <v>0.69715629579283256</v>
      </c>
      <c r="F61" s="4">
        <v>9994836</v>
      </c>
      <c r="G61" s="3">
        <v>0.78521999571239398</v>
      </c>
      <c r="H61" s="3">
        <v>0.95431517381954145</v>
      </c>
    </row>
    <row r="62" spans="1:8" x14ac:dyDescent="0.3">
      <c r="A62" s="2">
        <v>2023</v>
      </c>
      <c r="B62" s="2">
        <v>1</v>
      </c>
      <c r="C62" s="4">
        <v>144277</v>
      </c>
      <c r="D62" s="3">
        <v>0.37987629669313794</v>
      </c>
      <c r="E62" s="3">
        <v>0.70680022536774956</v>
      </c>
      <c r="F62" s="4">
        <v>10009149</v>
      </c>
      <c r="G62" s="3">
        <v>0.87782253890853479</v>
      </c>
      <c r="H62" s="3">
        <v>0.97153842500382359</v>
      </c>
    </row>
    <row r="63" spans="1:8" x14ac:dyDescent="0.3">
      <c r="A63" s="2">
        <f t="shared" si="0"/>
        <v>2023</v>
      </c>
      <c r="B63" s="2">
        <v>2</v>
      </c>
      <c r="C63" s="4">
        <v>144397</v>
      </c>
      <c r="D63" s="3">
        <v>0.61877652272679384</v>
      </c>
      <c r="E63" s="3">
        <v>0.71726035866014048</v>
      </c>
      <c r="F63" s="4">
        <v>10007629</v>
      </c>
      <c r="G63" s="3">
        <v>0.96201970264937486</v>
      </c>
      <c r="H63" s="3">
        <v>0.98917050428151287</v>
      </c>
    </row>
    <row r="64" spans="1:8" x14ac:dyDescent="0.3">
      <c r="A64" s="2">
        <f t="shared" si="0"/>
        <v>2023</v>
      </c>
      <c r="B64" s="2">
        <v>3</v>
      </c>
      <c r="C64" s="4">
        <v>144513</v>
      </c>
      <c r="D64" s="3">
        <v>0.62458221925134616</v>
      </c>
      <c r="E64" s="3">
        <v>0.72845434385201491</v>
      </c>
      <c r="F64" s="4">
        <v>10019006</v>
      </c>
      <c r="G64" s="3">
        <v>0.96572921469186834</v>
      </c>
      <c r="H64" s="3">
        <v>1.0071801942980274</v>
      </c>
    </row>
    <row r="65" spans="1:8" x14ac:dyDescent="0.3">
      <c r="A65" s="2">
        <f t="shared" si="0"/>
        <v>2023</v>
      </c>
      <c r="B65" s="2">
        <v>4</v>
      </c>
      <c r="C65" s="4">
        <v>144593</v>
      </c>
      <c r="D65" s="3">
        <v>0.696412777781652</v>
      </c>
      <c r="E65" s="3">
        <v>0.74029298997010928</v>
      </c>
      <c r="F65" s="4">
        <v>10026535</v>
      </c>
      <c r="G65" s="3">
        <v>0.97721919991555772</v>
      </c>
      <c r="H65" s="3">
        <v>1.0255343922264499</v>
      </c>
    </row>
    <row r="66" spans="1:8" x14ac:dyDescent="0.3">
      <c r="A66" s="2">
        <f t="shared" si="0"/>
        <v>2023</v>
      </c>
      <c r="B66" s="2">
        <v>5</v>
      </c>
      <c r="C66" s="4">
        <v>144557</v>
      </c>
      <c r="D66" s="3">
        <v>0.81034903587990925</v>
      </c>
      <c r="E66" s="3">
        <v>0.75267989269917412</v>
      </c>
      <c r="F66" s="4">
        <v>10019689</v>
      </c>
      <c r="G66" s="3">
        <v>1.0151531465482977</v>
      </c>
      <c r="H66" s="3">
        <v>1.0441971166996129</v>
      </c>
    </row>
    <row r="67" spans="1:8" x14ac:dyDescent="0.3">
      <c r="A67" s="2">
        <f t="shared" si="0"/>
        <v>2023</v>
      </c>
      <c r="B67" s="2">
        <v>6</v>
      </c>
      <c r="C67" s="4">
        <v>144801</v>
      </c>
      <c r="D67" s="3">
        <v>0.82371290506761952</v>
      </c>
      <c r="E67" s="3">
        <v>0.76551560048700229</v>
      </c>
      <c r="F67" s="4">
        <v>10040732</v>
      </c>
      <c r="G67" s="3">
        <v>1.0522150258519769</v>
      </c>
      <c r="H67" s="3">
        <v>1.0631290311286603</v>
      </c>
    </row>
    <row r="68" spans="1:8" x14ac:dyDescent="0.3">
      <c r="A68" s="2">
        <f t="shared" ref="A68:A73" si="1">A67</f>
        <v>2023</v>
      </c>
      <c r="B68" s="2">
        <v>7</v>
      </c>
      <c r="C68" s="4">
        <v>144953</v>
      </c>
      <c r="D68" s="3">
        <v>0.84458636834818801</v>
      </c>
      <c r="E68" s="3">
        <v>0.77870466658299653</v>
      </c>
      <c r="F68" s="4">
        <v>10055940</v>
      </c>
      <c r="G68" s="3">
        <v>1.1013131486078631</v>
      </c>
      <c r="H68" s="3">
        <v>1.0822887819823648</v>
      </c>
    </row>
    <row r="69" spans="1:8" x14ac:dyDescent="0.3">
      <c r="A69" s="2">
        <f t="shared" si="1"/>
        <v>2023</v>
      </c>
      <c r="B69" s="2">
        <v>8</v>
      </c>
      <c r="C69" s="4">
        <v>145077</v>
      </c>
      <c r="D69" s="3">
        <v>1.0215166074785786</v>
      </c>
      <c r="E69" s="3">
        <v>0.79215568571604422</v>
      </c>
      <c r="F69" s="4">
        <v>10069148</v>
      </c>
      <c r="G69" s="3">
        <v>1.2095209328950141</v>
      </c>
      <c r="H69" s="3">
        <v>1.1016342578124656</v>
      </c>
    </row>
    <row r="70" spans="1:8" x14ac:dyDescent="0.3">
      <c r="A70" s="2">
        <f t="shared" si="1"/>
        <v>2023</v>
      </c>
      <c r="B70" s="2">
        <v>9</v>
      </c>
      <c r="C70" s="4">
        <v>145145</v>
      </c>
      <c r="D70" s="3">
        <v>1.1266094420600892</v>
      </c>
      <c r="E70" s="3">
        <v>0.80578182773321083</v>
      </c>
      <c r="F70" s="4">
        <v>10073434</v>
      </c>
      <c r="G70" s="3">
        <v>1.2418756468050018</v>
      </c>
      <c r="H70" s="3">
        <v>1.1211246683072733</v>
      </c>
    </row>
    <row r="71" spans="1:8" x14ac:dyDescent="0.3">
      <c r="A71" s="2">
        <f t="shared" si="1"/>
        <v>2023</v>
      </c>
      <c r="B71" s="2">
        <v>10</v>
      </c>
      <c r="C71" s="4">
        <v>145250</v>
      </c>
      <c r="D71" s="3">
        <v>1.1243777630800311</v>
      </c>
      <c r="E71" s="3">
        <v>0.81951219032335099</v>
      </c>
      <c r="F71" s="4">
        <v>10085672</v>
      </c>
      <c r="G71" s="3">
        <v>1.2706841757050391</v>
      </c>
      <c r="H71" s="3">
        <v>1.1407267152853124</v>
      </c>
    </row>
    <row r="72" spans="1:8" x14ac:dyDescent="0.3">
      <c r="A72" s="2">
        <f t="shared" si="1"/>
        <v>2023</v>
      </c>
      <c r="B72" s="2">
        <v>11</v>
      </c>
      <c r="C72" s="4">
        <v>145464</v>
      </c>
      <c r="D72" s="3">
        <v>1.080543954860369</v>
      </c>
      <c r="E72" s="3">
        <v>0.83329815087075831</v>
      </c>
      <c r="F72" s="4">
        <v>10101961</v>
      </c>
      <c r="G72" s="3">
        <v>1.2704163130408785</v>
      </c>
      <c r="H72" s="3">
        <v>1.1604154860497253</v>
      </c>
    </row>
    <row r="73" spans="1:8" x14ac:dyDescent="0.3">
      <c r="A73" s="2">
        <f t="shared" si="1"/>
        <v>2023</v>
      </c>
      <c r="B73" s="2">
        <v>12</v>
      </c>
      <c r="C73" s="4">
        <v>145534</v>
      </c>
      <c r="D73" s="3">
        <v>1.0028524037227093</v>
      </c>
      <c r="E73" s="3">
        <v>0.84711225798005696</v>
      </c>
      <c r="F73" s="4">
        <v>10111991</v>
      </c>
      <c r="G73" s="3">
        <v>1.172155300997435</v>
      </c>
      <c r="H73" s="3">
        <v>1.1801750927272945</v>
      </c>
    </row>
    <row r="74" spans="1:8" x14ac:dyDescent="0.3">
      <c r="A74" s="2">
        <v>2024</v>
      </c>
      <c r="B74" s="2">
        <v>1</v>
      </c>
      <c r="C74" s="4">
        <v>145682</v>
      </c>
      <c r="D74" s="3">
        <v>0.97382119118085697</v>
      </c>
      <c r="E74" s="3">
        <v>0.8609442301033704</v>
      </c>
      <c r="F74" s="4">
        <v>10132479</v>
      </c>
      <c r="G74" s="3">
        <v>1.2321726852102977</v>
      </c>
      <c r="H74" s="3">
        <v>1.1999972863911212</v>
      </c>
    </row>
    <row r="75" spans="1:8" x14ac:dyDescent="0.3">
      <c r="A75" s="2">
        <f t="shared" ref="A75:A85" si="2">A74</f>
        <v>2024</v>
      </c>
      <c r="B75" s="2">
        <v>2</v>
      </c>
      <c r="C75" s="4">
        <v>145573</v>
      </c>
      <c r="D75" s="3">
        <v>0.81442135224416567</v>
      </c>
      <c r="E75" s="3">
        <v>0.87479460098072104</v>
      </c>
      <c r="F75" s="4">
        <v>10128762</v>
      </c>
      <c r="G75" s="3">
        <v>1.2104065808195008</v>
      </c>
      <c r="H75" s="3">
        <v>1.2198732611843262</v>
      </c>
    </row>
    <row r="76" spans="1:8" x14ac:dyDescent="0.3">
      <c r="A76" s="2">
        <f t="shared" si="2"/>
        <v>2024</v>
      </c>
      <c r="B76" s="2">
        <v>3</v>
      </c>
      <c r="C76" s="4">
        <v>145638</v>
      </c>
      <c r="D76" s="3">
        <v>0.77847667683876853</v>
      </c>
      <c r="E76" s="3">
        <v>0.88867174302998386</v>
      </c>
      <c r="F76" s="4">
        <v>10142082</v>
      </c>
      <c r="G76" s="3">
        <v>1.2284252549604302</v>
      </c>
      <c r="H76" s="3">
        <v>1.2397964456527253</v>
      </c>
    </row>
    <row r="77" spans="1:8" x14ac:dyDescent="0.3">
      <c r="A77" s="2">
        <f t="shared" si="2"/>
        <v>2024</v>
      </c>
      <c r="B77" s="2">
        <v>4</v>
      </c>
      <c r="C77" s="4">
        <v>145761</v>
      </c>
      <c r="D77" s="3">
        <v>0.80778460921344664</v>
      </c>
      <c r="E77" s="3">
        <v>0.90257983608231618</v>
      </c>
      <c r="F77" s="4">
        <v>10149834</v>
      </c>
      <c r="G77" s="3">
        <v>1.229726919618801</v>
      </c>
      <c r="H77" s="3">
        <v>1.2597596109337763</v>
      </c>
    </row>
    <row r="78" spans="1:8" x14ac:dyDescent="0.3">
      <c r="A78" s="2">
        <f t="shared" si="2"/>
        <v>2024</v>
      </c>
      <c r="B78" s="2">
        <v>5</v>
      </c>
      <c r="C78" s="4">
        <v>145929</v>
      </c>
      <c r="D78" s="3">
        <v>0.94910658079512267</v>
      </c>
      <c r="E78" s="3">
        <v>0.91651540753372307</v>
      </c>
      <c r="F78" s="4">
        <v>10150528</v>
      </c>
      <c r="G78" s="3">
        <v>1.3058189730240199</v>
      </c>
      <c r="H78" s="3">
        <v>1.2797547384989165</v>
      </c>
    </row>
    <row r="79" spans="1:8" x14ac:dyDescent="0.3">
      <c r="A79" s="2">
        <f t="shared" si="2"/>
        <v>2024</v>
      </c>
      <c r="B79" s="2">
        <v>6</v>
      </c>
      <c r="C79" s="4">
        <v>146110</v>
      </c>
      <c r="D79" s="3">
        <v>0.90399928177291589</v>
      </c>
      <c r="E79" s="3">
        <v>0.93046840177834356</v>
      </c>
      <c r="F79" s="4">
        <v>10163619</v>
      </c>
      <c r="G79" s="3">
        <v>1.2238848721388029</v>
      </c>
      <c r="H79" s="3">
        <v>1.2997717242160196</v>
      </c>
    </row>
    <row r="80" spans="1:8" x14ac:dyDescent="0.3">
      <c r="A80" s="2">
        <f t="shared" si="2"/>
        <v>2024</v>
      </c>
      <c r="B80" s="2">
        <v>7</v>
      </c>
      <c r="C80" s="4">
        <v>146523</v>
      </c>
      <c r="D80" s="3">
        <v>1.0831096976261279</v>
      </c>
      <c r="E80" s="3">
        <v>0.94443102648623767</v>
      </c>
      <c r="F80" s="4">
        <v>10208300</v>
      </c>
      <c r="G80" s="3">
        <v>1.515124394139189</v>
      </c>
      <c r="H80" s="3">
        <v>1.3198022739692457</v>
      </c>
    </row>
    <row r="81" spans="1:8" x14ac:dyDescent="0.3">
      <c r="A81" s="2"/>
      <c r="B81" s="2"/>
      <c r="C81" s="4"/>
      <c r="D81" s="3"/>
      <c r="E81" s="3"/>
      <c r="F81" s="4"/>
      <c r="G81" s="3"/>
      <c r="H81" s="3"/>
    </row>
    <row r="82" spans="1:8" x14ac:dyDescent="0.3">
      <c r="A82" s="2"/>
      <c r="B82" s="2"/>
      <c r="C82" s="4"/>
      <c r="D82" s="3"/>
      <c r="E82" s="3"/>
      <c r="F82" s="4"/>
      <c r="G82" s="3"/>
      <c r="H82" s="3"/>
    </row>
    <row r="83" spans="1:8" x14ac:dyDescent="0.3">
      <c r="A83" s="2"/>
      <c r="B83" s="2"/>
      <c r="C83" s="4"/>
      <c r="D83" s="3"/>
      <c r="E83" s="3"/>
      <c r="F83" s="4"/>
      <c r="G83" s="3"/>
      <c r="H83" s="3"/>
    </row>
    <row r="84" spans="1:8" x14ac:dyDescent="0.3">
      <c r="A84" s="2"/>
      <c r="B84" s="2"/>
      <c r="C84" s="4"/>
      <c r="D84" s="3"/>
      <c r="E84" s="3"/>
      <c r="F84" s="4"/>
      <c r="G84" s="3"/>
      <c r="H84" s="3"/>
    </row>
    <row r="85" spans="1:8" x14ac:dyDescent="0.3">
      <c r="A85" s="2"/>
      <c r="B85" s="2"/>
      <c r="C85" s="4"/>
      <c r="D85" s="3"/>
      <c r="E85" s="3"/>
      <c r="F85" s="4"/>
      <c r="G85" s="3"/>
      <c r="H85" s="3"/>
    </row>
    <row r="86" spans="1:8" x14ac:dyDescent="0.3">
      <c r="A86" s="2"/>
      <c r="B86" s="2"/>
      <c r="C86" s="4"/>
      <c r="D86" s="2"/>
      <c r="E86" s="2"/>
      <c r="F86" s="4"/>
      <c r="G86" s="2"/>
      <c r="H86" s="2"/>
    </row>
    <row r="87" spans="1:8" x14ac:dyDescent="0.3">
      <c r="A87" s="2"/>
      <c r="B87" s="2"/>
      <c r="C87" s="4"/>
      <c r="D87" s="2"/>
      <c r="E87" s="2"/>
      <c r="F87" s="4"/>
      <c r="G87" s="2"/>
      <c r="H87" s="2"/>
    </row>
    <row r="88" spans="1:8" x14ac:dyDescent="0.3">
      <c r="A88" s="2"/>
      <c r="B88" s="2"/>
      <c r="C88" s="4"/>
      <c r="D88" s="2"/>
      <c r="E88" s="2"/>
      <c r="F88" s="4"/>
      <c r="G88" s="2"/>
      <c r="H88" s="2"/>
    </row>
    <row r="89" spans="1:8" x14ac:dyDescent="0.3">
      <c r="A89" s="2"/>
      <c r="B89" s="2"/>
      <c r="C89" s="4"/>
      <c r="D89" s="2"/>
      <c r="E89" s="2"/>
      <c r="F89" s="4"/>
      <c r="G89" s="2"/>
      <c r="H89" s="2"/>
    </row>
    <row r="90" spans="1:8" x14ac:dyDescent="0.3">
      <c r="A90" s="2"/>
      <c r="B90" s="2"/>
      <c r="C90" s="4"/>
      <c r="D90" s="2"/>
      <c r="E90" s="2"/>
      <c r="F90" s="4"/>
      <c r="G90" s="2"/>
      <c r="H90" s="2"/>
    </row>
    <row r="91" spans="1:8" x14ac:dyDescent="0.3">
      <c r="A91" s="2"/>
      <c r="B91" s="2"/>
      <c r="C91" s="4"/>
      <c r="D91" s="2"/>
      <c r="E91" s="2"/>
      <c r="F91" s="4"/>
      <c r="G91" s="2"/>
      <c r="H91" s="2"/>
    </row>
    <row r="92" spans="1:8" x14ac:dyDescent="0.3">
      <c r="A92" s="2"/>
      <c r="B92" s="2"/>
      <c r="C92" s="4"/>
      <c r="D92" s="2"/>
      <c r="E92" s="2"/>
      <c r="F92" s="4"/>
      <c r="G92" s="2"/>
      <c r="H92" s="2"/>
    </row>
    <row r="93" spans="1:8" x14ac:dyDescent="0.3">
      <c r="A93" s="2"/>
      <c r="B93" s="2"/>
      <c r="C93" s="4"/>
      <c r="D93" s="2"/>
      <c r="E93" s="2"/>
      <c r="F93" s="4"/>
      <c r="G93" s="2"/>
      <c r="H93" s="2"/>
    </row>
    <row r="94" spans="1:8" x14ac:dyDescent="0.3">
      <c r="A94" s="2"/>
      <c r="B94" s="2"/>
      <c r="C94" s="4"/>
      <c r="D94" s="2"/>
      <c r="E94" s="2"/>
      <c r="F94" s="4"/>
      <c r="G94" s="2"/>
      <c r="H94" s="2"/>
    </row>
    <row r="95" spans="1:8" x14ac:dyDescent="0.3">
      <c r="A95" s="2"/>
      <c r="B95" s="2"/>
      <c r="C95" s="4"/>
      <c r="D95" s="2"/>
      <c r="E95" s="2"/>
      <c r="F95" s="4"/>
      <c r="G95" s="2"/>
      <c r="H95" s="2"/>
    </row>
    <row r="96" spans="1:8" x14ac:dyDescent="0.3">
      <c r="A96" s="2"/>
      <c r="B96" s="2"/>
      <c r="C96" s="4"/>
      <c r="D96" s="2"/>
      <c r="E96" s="2"/>
      <c r="F96" s="4"/>
      <c r="G96" s="2"/>
      <c r="H96" s="2"/>
    </row>
    <row r="97" spans="1:8" x14ac:dyDescent="0.3">
      <c r="A97" s="2"/>
      <c r="B97" s="2"/>
      <c r="C97" s="4"/>
      <c r="D97" s="2"/>
      <c r="E97" s="2"/>
      <c r="F97" s="4"/>
      <c r="G97" s="2"/>
      <c r="H97" s="2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1"/>
  <sheetViews>
    <sheetView topLeftCell="A43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2">
        <v>1</v>
      </c>
      <c r="C2" s="4">
        <v>7029</v>
      </c>
      <c r="D2" s="3">
        <v>1.2240783410138345</v>
      </c>
      <c r="E2" s="3">
        <v>1.3205396628534489</v>
      </c>
      <c r="F2" s="4">
        <v>454496</v>
      </c>
      <c r="G2" s="3">
        <v>-0.11823292325409129</v>
      </c>
      <c r="H2" s="3">
        <v>-5.5208751703690169E-2</v>
      </c>
    </row>
    <row r="3" spans="1:8" x14ac:dyDescent="0.25">
      <c r="A3" s="2">
        <f>A2</f>
        <v>2018</v>
      </c>
      <c r="B3" s="2">
        <v>2</v>
      </c>
      <c r="C3" s="4">
        <v>7018</v>
      </c>
      <c r="D3" s="3">
        <v>0.58764511967894784</v>
      </c>
      <c r="E3" s="3">
        <v>1.2625091910926363</v>
      </c>
      <c r="F3" s="4">
        <v>454621</v>
      </c>
      <c r="G3" s="3">
        <v>-0.18859225432510396</v>
      </c>
      <c r="H3" s="3">
        <v>-8.2424534253936296E-2</v>
      </c>
    </row>
    <row r="4" spans="1:8" x14ac:dyDescent="0.25">
      <c r="A4" s="2">
        <f t="shared" ref="A4:A13" si="0">A3</f>
        <v>2018</v>
      </c>
      <c r="B4" s="2">
        <v>3</v>
      </c>
      <c r="C4" s="4">
        <v>7036</v>
      </c>
      <c r="D4" s="3">
        <v>0.48557554984289819</v>
      </c>
      <c r="E4" s="3">
        <v>1.20451790506288</v>
      </c>
      <c r="F4" s="4">
        <v>454559</v>
      </c>
      <c r="G4" s="3">
        <v>-0.31098059770559017</v>
      </c>
      <c r="H4" s="3">
        <v>-0.10896474012207109</v>
      </c>
    </row>
    <row r="5" spans="1:8" x14ac:dyDescent="0.25">
      <c r="A5" s="2">
        <f t="shared" si="0"/>
        <v>2018</v>
      </c>
      <c r="B5" s="2">
        <v>4</v>
      </c>
      <c r="C5" s="4">
        <v>7035</v>
      </c>
      <c r="D5" s="3">
        <v>0.17086715079026593</v>
      </c>
      <c r="E5" s="3">
        <v>1.146604665601499</v>
      </c>
      <c r="F5" s="4">
        <v>454127</v>
      </c>
      <c r="G5" s="3">
        <v>-0.42908762420957869</v>
      </c>
      <c r="H5" s="3">
        <v>-0.13473795310622072</v>
      </c>
    </row>
    <row r="6" spans="1:8" x14ac:dyDescent="0.25">
      <c r="A6" s="2">
        <f t="shared" si="0"/>
        <v>2018</v>
      </c>
      <c r="B6" s="2">
        <v>5</v>
      </c>
      <c r="C6" s="4">
        <v>7043</v>
      </c>
      <c r="D6" s="3">
        <v>0.22769318343531797</v>
      </c>
      <c r="E6" s="3">
        <v>1.088758406993366</v>
      </c>
      <c r="F6" s="4">
        <v>453206</v>
      </c>
      <c r="G6" s="3">
        <v>-0.53637660485021943</v>
      </c>
      <c r="H6" s="3">
        <v>-0.15966678588351021</v>
      </c>
    </row>
    <row r="7" spans="1:8" x14ac:dyDescent="0.25">
      <c r="A7" s="2">
        <f t="shared" si="0"/>
        <v>2018</v>
      </c>
      <c r="B7" s="2">
        <v>6</v>
      </c>
      <c r="C7" s="4">
        <v>7073</v>
      </c>
      <c r="D7" s="3">
        <v>0.69760820045559058</v>
      </c>
      <c r="E7" s="3">
        <v>1.0309003039737146</v>
      </c>
      <c r="F7" s="4">
        <v>452932</v>
      </c>
      <c r="G7" s="3">
        <v>-0.52818022695277911</v>
      </c>
      <c r="H7" s="3">
        <v>-0.18369429208044682</v>
      </c>
    </row>
    <row r="8" spans="1:8" x14ac:dyDescent="0.25">
      <c r="A8" s="2">
        <f t="shared" si="0"/>
        <v>2018</v>
      </c>
      <c r="B8" s="2">
        <v>7</v>
      </c>
      <c r="C8" s="4">
        <v>7072</v>
      </c>
      <c r="D8" s="3">
        <v>0.68337129840547739</v>
      </c>
      <c r="E8" s="3">
        <v>0.97289173508169791</v>
      </c>
      <c r="F8" s="4">
        <v>455941</v>
      </c>
      <c r="G8" s="3">
        <v>0.17797073809517894</v>
      </c>
      <c r="H8" s="3">
        <v>-0.2067896857276327</v>
      </c>
    </row>
    <row r="9" spans="1:8" x14ac:dyDescent="0.25">
      <c r="A9" s="2">
        <f t="shared" si="0"/>
        <v>2018</v>
      </c>
      <c r="B9" s="2">
        <v>8</v>
      </c>
      <c r="C9" s="4">
        <v>7223</v>
      </c>
      <c r="D9" s="3">
        <v>3.0532172920530787</v>
      </c>
      <c r="E9" s="3">
        <v>0.91457093357150288</v>
      </c>
      <c r="F9" s="4">
        <v>452545</v>
      </c>
      <c r="G9" s="3">
        <v>-0.59374231188275006</v>
      </c>
      <c r="H9" s="3">
        <v>-0.22894610349003616</v>
      </c>
    </row>
    <row r="10" spans="1:8" x14ac:dyDescent="0.25">
      <c r="A10" s="2">
        <f t="shared" si="0"/>
        <v>2018</v>
      </c>
      <c r="B10" s="2">
        <v>9</v>
      </c>
      <c r="C10" s="4">
        <v>7098</v>
      </c>
      <c r="D10" s="3">
        <v>1.2697959766015066</v>
      </c>
      <c r="E10" s="3">
        <v>0.85575602711143561</v>
      </c>
      <c r="F10" s="4">
        <v>451066</v>
      </c>
      <c r="G10" s="3">
        <v>-0.85350226069296209</v>
      </c>
      <c r="H10" s="3">
        <v>-0.25012996255874886</v>
      </c>
    </row>
    <row r="11" spans="1:8" x14ac:dyDescent="0.25">
      <c r="A11" s="2">
        <f t="shared" si="0"/>
        <v>2018</v>
      </c>
      <c r="B11" s="2">
        <v>10</v>
      </c>
      <c r="C11" s="4">
        <v>7087</v>
      </c>
      <c r="D11" s="3">
        <v>1.0119726339794743</v>
      </c>
      <c r="E11" s="3">
        <v>0.79641366047803019</v>
      </c>
      <c r="F11" s="4">
        <v>451229</v>
      </c>
      <c r="G11" s="3">
        <v>-0.82007209425004612</v>
      </c>
      <c r="H11" s="3">
        <v>-0.27033301319488978</v>
      </c>
    </row>
    <row r="12" spans="1:8" x14ac:dyDescent="0.25">
      <c r="A12" s="2">
        <f t="shared" si="0"/>
        <v>2018</v>
      </c>
      <c r="B12" s="2">
        <v>11</v>
      </c>
      <c r="C12" s="4">
        <v>7108</v>
      </c>
      <c r="D12" s="3">
        <v>0.98025287682910189</v>
      </c>
      <c r="E12" s="3">
        <v>0.73653923122209108</v>
      </c>
      <c r="F12" s="4">
        <v>452093</v>
      </c>
      <c r="G12" s="3">
        <v>-0.67099200917505319</v>
      </c>
      <c r="H12" s="3">
        <v>-0.28958890651361502</v>
      </c>
    </row>
    <row r="13" spans="1:8" x14ac:dyDescent="0.25">
      <c r="A13" s="2">
        <f t="shared" si="0"/>
        <v>2018</v>
      </c>
      <c r="B13" s="2">
        <v>12</v>
      </c>
      <c r="C13" s="4">
        <v>7125</v>
      </c>
      <c r="D13" s="3">
        <v>1.4379271070614985</v>
      </c>
      <c r="E13" s="3">
        <v>0.67614310626758234</v>
      </c>
      <c r="F13" s="4">
        <v>451780</v>
      </c>
      <c r="G13" s="3">
        <v>-0.6373741417002754</v>
      </c>
      <c r="H13" s="3">
        <v>-0.3079694699551539</v>
      </c>
    </row>
    <row r="14" spans="1:8" x14ac:dyDescent="0.25">
      <c r="A14" s="2">
        <v>2019</v>
      </c>
      <c r="B14" s="2">
        <v>1</v>
      </c>
      <c r="C14" s="4">
        <v>7156</v>
      </c>
      <c r="D14" s="3">
        <v>1.8068003983496839</v>
      </c>
      <c r="E14" s="3">
        <v>0.61525257709719072</v>
      </c>
      <c r="F14" s="4">
        <v>452030</v>
      </c>
      <c r="G14" s="3">
        <v>-0.54257903259874452</v>
      </c>
      <c r="H14" s="3">
        <v>-0.3255730172863095</v>
      </c>
    </row>
    <row r="15" spans="1:8" x14ac:dyDescent="0.25">
      <c r="A15" s="2">
        <f>A14</f>
        <v>2019</v>
      </c>
      <c r="B15" s="2">
        <v>2</v>
      </c>
      <c r="C15" s="4">
        <v>7148</v>
      </c>
      <c r="D15" s="3">
        <v>1.8523795953263145</v>
      </c>
      <c r="E15" s="3">
        <v>0.55394783686032467</v>
      </c>
      <c r="F15" s="4">
        <v>454616</v>
      </c>
      <c r="G15" s="3">
        <v>-1.0998172103815484E-3</v>
      </c>
      <c r="H15" s="3">
        <v>-0.34252073759831153</v>
      </c>
    </row>
    <row r="16" spans="1:8" x14ac:dyDescent="0.25">
      <c r="A16" s="2">
        <f t="shared" ref="A16:A25" si="1">A15</f>
        <v>2019</v>
      </c>
      <c r="B16" s="2">
        <v>3</v>
      </c>
      <c r="C16" s="4">
        <v>7147</v>
      </c>
      <c r="D16" s="3">
        <v>1.5776009096077237</v>
      </c>
      <c r="E16" s="3">
        <v>0.49239182508286844</v>
      </c>
      <c r="F16" s="4">
        <v>453112</v>
      </c>
      <c r="G16" s="3">
        <v>-0.31833051375068644</v>
      </c>
      <c r="H16" s="3">
        <v>-0.35894888984456413</v>
      </c>
    </row>
    <row r="17" spans="1:8" x14ac:dyDescent="0.25">
      <c r="A17" s="2">
        <f t="shared" si="1"/>
        <v>2019</v>
      </c>
      <c r="B17" s="2">
        <v>4</v>
      </c>
      <c r="C17" s="4">
        <v>7164</v>
      </c>
      <c r="D17" s="3">
        <v>1.8336886993603363</v>
      </c>
      <c r="E17" s="3">
        <v>0.43083765016282188</v>
      </c>
      <c r="F17" s="4">
        <v>453265</v>
      </c>
      <c r="G17" s="3">
        <v>-0.18981474345282079</v>
      </c>
      <c r="H17" s="3">
        <v>-0.37497002319233341</v>
      </c>
    </row>
    <row r="18" spans="1:8" x14ac:dyDescent="0.25">
      <c r="A18" s="2">
        <f t="shared" si="1"/>
        <v>2019</v>
      </c>
      <c r="B18" s="2">
        <v>5</v>
      </c>
      <c r="C18" s="4">
        <v>7145</v>
      </c>
      <c r="D18" s="3">
        <v>1.4482464858724953</v>
      </c>
      <c r="E18" s="3">
        <v>0.36961378224016578</v>
      </c>
      <c r="F18" s="4">
        <v>452991</v>
      </c>
      <c r="G18" s="3">
        <v>-4.7439795589643285E-2</v>
      </c>
      <c r="H18" s="3">
        <v>-0.39069386608832335</v>
      </c>
    </row>
    <row r="19" spans="1:8" x14ac:dyDescent="0.25">
      <c r="A19" s="2">
        <f t="shared" si="1"/>
        <v>2019</v>
      </c>
      <c r="B19" s="2">
        <v>6</v>
      </c>
      <c r="C19" s="4">
        <v>7143</v>
      </c>
      <c r="D19" s="3">
        <v>0.98967906121871785</v>
      </c>
      <c r="E19" s="3">
        <v>0.30914611166663064</v>
      </c>
      <c r="F19" s="4">
        <v>453905</v>
      </c>
      <c r="G19" s="3">
        <v>0.21482253406692742</v>
      </c>
      <c r="H19" s="3">
        <v>-0.40621728897370041</v>
      </c>
    </row>
    <row r="20" spans="1:8" x14ac:dyDescent="0.25">
      <c r="A20" s="2">
        <f t="shared" si="1"/>
        <v>2019</v>
      </c>
      <c r="B20" s="2">
        <v>7</v>
      </c>
      <c r="C20" s="4">
        <v>7098</v>
      </c>
      <c r="D20" s="3">
        <v>0.36764705882352811</v>
      </c>
      <c r="E20" s="3">
        <v>0.24993543384281028</v>
      </c>
      <c r="F20" s="4">
        <v>452194</v>
      </c>
      <c r="G20" s="3">
        <v>-0.8218168578829288</v>
      </c>
      <c r="H20" s="3">
        <v>-0.42161332520140193</v>
      </c>
    </row>
    <row r="21" spans="1:8" x14ac:dyDescent="0.25">
      <c r="A21" s="2">
        <f t="shared" si="1"/>
        <v>2019</v>
      </c>
      <c r="B21" s="2">
        <v>8</v>
      </c>
      <c r="C21" s="4">
        <v>7103</v>
      </c>
      <c r="D21" s="3">
        <v>-1.6613595458950581</v>
      </c>
      <c r="E21" s="3">
        <v>0.19252980340190626</v>
      </c>
      <c r="F21" s="4">
        <v>451707</v>
      </c>
      <c r="G21" s="3">
        <v>-0.18517495497685221</v>
      </c>
      <c r="H21" s="3">
        <v>-0.43691188035887624</v>
      </c>
    </row>
    <row r="22" spans="1:8" x14ac:dyDescent="0.25">
      <c r="A22" s="2">
        <f t="shared" si="1"/>
        <v>2019</v>
      </c>
      <c r="B22" s="2">
        <v>9</v>
      </c>
      <c r="C22" s="4">
        <v>7104</v>
      </c>
      <c r="D22" s="3">
        <v>8.453085376163294E-2</v>
      </c>
      <c r="E22" s="3">
        <v>0.13748544939552154</v>
      </c>
      <c r="F22" s="4">
        <v>451675</v>
      </c>
      <c r="G22" s="3">
        <v>0.13501350135014523</v>
      </c>
      <c r="H22" s="3">
        <v>-0.45217065194556338</v>
      </c>
    </row>
    <row r="23" spans="1:8" x14ac:dyDescent="0.25">
      <c r="A23" s="2">
        <f t="shared" si="1"/>
        <v>2019</v>
      </c>
      <c r="B23" s="2">
        <v>10</v>
      </c>
      <c r="C23" s="4">
        <v>7096</v>
      </c>
      <c r="D23" s="3">
        <v>0.12699308593198122</v>
      </c>
      <c r="E23" s="3">
        <v>8.5229858559335722E-2</v>
      </c>
      <c r="F23" s="4">
        <v>452189</v>
      </c>
      <c r="G23" s="3">
        <v>0.21275228320873918</v>
      </c>
      <c r="H23" s="3">
        <v>-0.4674298557299742</v>
      </c>
    </row>
    <row r="24" spans="1:8" x14ac:dyDescent="0.25">
      <c r="A24" s="2">
        <f t="shared" si="1"/>
        <v>2019</v>
      </c>
      <c r="B24" s="2">
        <v>11</v>
      </c>
      <c r="C24" s="4">
        <v>7087</v>
      </c>
      <c r="D24" s="3">
        <v>-0.29544175576814435</v>
      </c>
      <c r="E24" s="3">
        <v>3.618684022655385E-2</v>
      </c>
      <c r="F24" s="4">
        <v>452465</v>
      </c>
      <c r="G24" s="3">
        <v>8.2283954849993179E-2</v>
      </c>
      <c r="H24" s="3">
        <v>-0.48268893080330727</v>
      </c>
    </row>
    <row r="25" spans="1:8" x14ac:dyDescent="0.25">
      <c r="A25" s="2">
        <f t="shared" si="1"/>
        <v>2019</v>
      </c>
      <c r="B25" s="2">
        <v>12</v>
      </c>
      <c r="C25" s="4">
        <v>7093</v>
      </c>
      <c r="D25" s="3">
        <v>-0.44912280701754348</v>
      </c>
      <c r="E25" s="3">
        <v>-9.2168960454959356E-3</v>
      </c>
      <c r="F25" s="4">
        <v>452157</v>
      </c>
      <c r="G25" s="3">
        <v>8.3447695781124764E-2</v>
      </c>
      <c r="H25" s="3">
        <v>-0.49790008138600167</v>
      </c>
    </row>
    <row r="26" spans="1:8" x14ac:dyDescent="0.25">
      <c r="A26" s="2">
        <v>2020</v>
      </c>
      <c r="B26" s="2">
        <v>1</v>
      </c>
      <c r="C26" s="4">
        <v>7089</v>
      </c>
      <c r="D26" s="3">
        <v>-0.93627724986026228</v>
      </c>
      <c r="E26" s="3">
        <v>-5.0577670463096233E-2</v>
      </c>
      <c r="F26" s="4">
        <v>452146</v>
      </c>
      <c r="G26" s="3">
        <v>2.5662013583160892E-2</v>
      </c>
      <c r="H26" s="3">
        <v>-0.51297627747032604</v>
      </c>
    </row>
    <row r="27" spans="1:8" x14ac:dyDescent="0.25">
      <c r="A27" s="2">
        <f>A26</f>
        <v>2020</v>
      </c>
      <c r="B27" s="2">
        <v>2</v>
      </c>
      <c r="C27" s="4">
        <v>7073</v>
      </c>
      <c r="D27" s="3">
        <v>-1.0492445439283737</v>
      </c>
      <c r="E27" s="3">
        <v>-8.7522352254124913E-2</v>
      </c>
      <c r="F27" s="4">
        <v>452461</v>
      </c>
      <c r="G27" s="3">
        <v>-0.47402643109789588</v>
      </c>
      <c r="H27" s="3">
        <v>-0.52779011767513451</v>
      </c>
    </row>
    <row r="28" spans="1:8" x14ac:dyDescent="0.25">
      <c r="A28" s="2">
        <f t="shared" ref="A28:A37" si="2">A27</f>
        <v>2020</v>
      </c>
      <c r="B28" s="2">
        <v>3</v>
      </c>
      <c r="C28" s="4">
        <v>7074</v>
      </c>
      <c r="D28" s="3">
        <v>-1.021407583601508</v>
      </c>
      <c r="E28" s="3">
        <v>-0.11973931756169576</v>
      </c>
      <c r="F28" s="4">
        <v>452307</v>
      </c>
      <c r="G28" s="3">
        <v>-0.17766026942566127</v>
      </c>
      <c r="H28" s="3">
        <v>-0.54217679518240247</v>
      </c>
    </row>
    <row r="29" spans="1:8" x14ac:dyDescent="0.25">
      <c r="A29" s="2">
        <f t="shared" si="2"/>
        <v>2020</v>
      </c>
      <c r="B29" s="2">
        <v>4</v>
      </c>
      <c r="C29" s="4">
        <v>7066</v>
      </c>
      <c r="D29" s="3">
        <v>-1.3679508654383055</v>
      </c>
      <c r="E29" s="3">
        <v>-0.14698372879223326</v>
      </c>
      <c r="F29" s="4">
        <v>452487</v>
      </c>
      <c r="G29" s="3">
        <v>-0.17164351979526149</v>
      </c>
      <c r="H29" s="3">
        <v>-0.5559677695847598</v>
      </c>
    </row>
    <row r="30" spans="1:8" x14ac:dyDescent="0.25">
      <c r="A30" s="2">
        <f t="shared" si="2"/>
        <v>2020</v>
      </c>
      <c r="B30" s="2">
        <v>5</v>
      </c>
      <c r="C30" s="4">
        <v>7056</v>
      </c>
      <c r="D30" s="3">
        <v>-1.2456263121063627</v>
      </c>
      <c r="E30" s="3">
        <v>-0.16907336420397023</v>
      </c>
      <c r="F30" s="4">
        <v>451549</v>
      </c>
      <c r="G30" s="3">
        <v>-0.31832862021541342</v>
      </c>
      <c r="H30" s="3">
        <v>-0.56896918682721431</v>
      </c>
    </row>
    <row r="31" spans="1:8" x14ac:dyDescent="0.25">
      <c r="A31" s="2">
        <f t="shared" si="2"/>
        <v>2020</v>
      </c>
      <c r="B31" s="2">
        <v>6</v>
      </c>
      <c r="C31" s="4">
        <v>7052</v>
      </c>
      <c r="D31" s="3">
        <v>-1.2739745205095909</v>
      </c>
      <c r="E31" s="3">
        <v>-0.18591079143962883</v>
      </c>
      <c r="F31" s="4">
        <v>450767</v>
      </c>
      <c r="G31" s="3">
        <v>-0.6913340897324316</v>
      </c>
      <c r="H31" s="3">
        <v>-0.58096050367076069</v>
      </c>
    </row>
    <row r="32" spans="1:8" x14ac:dyDescent="0.25">
      <c r="A32" s="2">
        <f t="shared" si="2"/>
        <v>2020</v>
      </c>
      <c r="B32" s="2">
        <v>7</v>
      </c>
      <c r="C32" s="4">
        <v>7038</v>
      </c>
      <c r="D32" s="3">
        <v>-0.84530853761622948</v>
      </c>
      <c r="E32" s="3">
        <v>-0.19747333876331327</v>
      </c>
      <c r="F32" s="4">
        <v>450117</v>
      </c>
      <c r="G32" s="3">
        <v>-0.4593161342255736</v>
      </c>
      <c r="H32" s="3">
        <v>-0.5917037712814901</v>
      </c>
    </row>
    <row r="33" spans="1:8" x14ac:dyDescent="0.25">
      <c r="A33" s="2">
        <f t="shared" si="2"/>
        <v>2020</v>
      </c>
      <c r="B33" s="2">
        <v>8</v>
      </c>
      <c r="C33" s="4">
        <v>7041</v>
      </c>
      <c r="D33" s="3">
        <v>-0.87287061804871557</v>
      </c>
      <c r="E33" s="3">
        <v>-0.20381389442031328</v>
      </c>
      <c r="F33" s="4">
        <v>449588</v>
      </c>
      <c r="G33" s="3">
        <v>-0.46910940056275052</v>
      </c>
      <c r="H33" s="3">
        <v>-0.6009687056578592</v>
      </c>
    </row>
    <row r="34" spans="1:8" x14ac:dyDescent="0.25">
      <c r="A34" s="2">
        <f t="shared" si="2"/>
        <v>2020</v>
      </c>
      <c r="B34" s="2">
        <v>9</v>
      </c>
      <c r="C34" s="4">
        <v>7052</v>
      </c>
      <c r="D34" s="3">
        <v>-0.73198198198197728</v>
      </c>
      <c r="E34" s="3">
        <v>-0.20503033521139449</v>
      </c>
      <c r="F34" s="4">
        <v>449188</v>
      </c>
      <c r="G34" s="3">
        <v>-0.55061714728510402</v>
      </c>
      <c r="H34" s="3">
        <v>-0.60851582921241809</v>
      </c>
    </row>
    <row r="35" spans="1:8" x14ac:dyDescent="0.25">
      <c r="A35" s="2">
        <f t="shared" si="2"/>
        <v>2020</v>
      </c>
      <c r="B35" s="2">
        <v>10</v>
      </c>
      <c r="C35" s="4">
        <v>7070</v>
      </c>
      <c r="D35" s="3">
        <v>-0.36640360766628799</v>
      </c>
      <c r="E35" s="3">
        <v>-0.20126700020979674</v>
      </c>
      <c r="F35" s="4">
        <v>447428</v>
      </c>
      <c r="G35" s="3">
        <v>-1.0528783318479618</v>
      </c>
      <c r="H35" s="3">
        <v>-0.61409650746152966</v>
      </c>
    </row>
    <row r="36" spans="1:8" x14ac:dyDescent="0.25">
      <c r="A36" s="2">
        <f t="shared" si="2"/>
        <v>2020</v>
      </c>
      <c r="B36" s="2">
        <v>11</v>
      </c>
      <c r="C36" s="4">
        <v>7059</v>
      </c>
      <c r="D36" s="3">
        <v>-0.39508960067730081</v>
      </c>
      <c r="E36" s="3">
        <v>-0.19270482235311889</v>
      </c>
      <c r="F36" s="4">
        <v>445878</v>
      </c>
      <c r="G36" s="3">
        <v>-1.4558032112981123</v>
      </c>
      <c r="H36" s="3">
        <v>-0.6174580851797562</v>
      </c>
    </row>
    <row r="37" spans="1:8" x14ac:dyDescent="0.25">
      <c r="A37" s="2">
        <f t="shared" si="2"/>
        <v>2020</v>
      </c>
      <c r="B37" s="2">
        <v>12</v>
      </c>
      <c r="C37" s="4">
        <v>7061</v>
      </c>
      <c r="D37" s="3">
        <v>-0.45114902016072378</v>
      </c>
      <c r="E37" s="3">
        <v>-0.1795362023989221</v>
      </c>
      <c r="F37" s="4">
        <v>446021</v>
      </c>
      <c r="G37" s="3">
        <v>-1.3570507589178105</v>
      </c>
      <c r="H37" s="3">
        <v>-0.61837837810168694</v>
      </c>
    </row>
    <row r="38" spans="1:8" x14ac:dyDescent="0.25">
      <c r="A38" s="2">
        <v>2021</v>
      </c>
      <c r="B38" s="2">
        <v>1</v>
      </c>
      <c r="C38" s="4">
        <v>7040</v>
      </c>
      <c r="D38" s="3">
        <v>-0.69121173649315804</v>
      </c>
      <c r="E38" s="3">
        <v>-0.16196759560326221</v>
      </c>
      <c r="F38" s="4">
        <v>446359</v>
      </c>
      <c r="G38" s="3">
        <v>-1.2798963166764765</v>
      </c>
      <c r="H38" s="3">
        <v>-0.6166934203734471</v>
      </c>
    </row>
    <row r="39" spans="1:8" x14ac:dyDescent="0.25">
      <c r="A39" s="2">
        <f>A38</f>
        <v>2021</v>
      </c>
      <c r="B39" s="2">
        <v>2</v>
      </c>
      <c r="C39" s="4">
        <v>7039</v>
      </c>
      <c r="D39" s="3">
        <v>-0.48070125830623756</v>
      </c>
      <c r="E39" s="3">
        <v>-0.14022431922342857</v>
      </c>
      <c r="F39" s="4">
        <v>446831</v>
      </c>
      <c r="G39" s="3">
        <v>-1.2443061390926546</v>
      </c>
      <c r="H39" s="3">
        <v>-0.61229054283427398</v>
      </c>
    </row>
    <row r="40" spans="1:8" x14ac:dyDescent="0.25">
      <c r="A40" s="2">
        <f t="shared" ref="A40:A49" si="3">A39</f>
        <v>2021</v>
      </c>
      <c r="B40" s="2">
        <v>3</v>
      </c>
      <c r="C40" s="4">
        <v>7047</v>
      </c>
      <c r="D40" s="3">
        <v>-0.38167938931297218</v>
      </c>
      <c r="E40" s="3">
        <v>-0.11456844358205003</v>
      </c>
      <c r="F40" s="4">
        <v>447382</v>
      </c>
      <c r="G40" s="3">
        <v>-1.088862210843522</v>
      </c>
      <c r="H40" s="3">
        <v>-0.60510313208009259</v>
      </c>
    </row>
    <row r="41" spans="1:8" x14ac:dyDescent="0.25">
      <c r="A41" s="2">
        <f t="shared" si="3"/>
        <v>2021</v>
      </c>
      <c r="B41" s="2">
        <v>4</v>
      </c>
      <c r="C41" s="4">
        <v>7046</v>
      </c>
      <c r="D41" s="3">
        <v>-0.2830455703368262</v>
      </c>
      <c r="E41" s="3">
        <v>-8.5285683233636195E-2</v>
      </c>
      <c r="F41" s="4">
        <v>447358</v>
      </c>
      <c r="G41" s="3">
        <v>-1.1335132280043458</v>
      </c>
      <c r="H41" s="3">
        <v>-0.59510846467879031</v>
      </c>
    </row>
    <row r="42" spans="1:8" x14ac:dyDescent="0.25">
      <c r="A42" s="2">
        <f t="shared" si="3"/>
        <v>2021</v>
      </c>
      <c r="B42" s="2">
        <v>5</v>
      </c>
      <c r="C42" s="4">
        <v>7071</v>
      </c>
      <c r="D42" s="3">
        <v>0.21258503401360151</v>
      </c>
      <c r="E42" s="3">
        <v>-5.2680302103928003E-2</v>
      </c>
      <c r="F42" s="4">
        <v>447206</v>
      </c>
      <c r="G42" s="3">
        <v>-0.96180038046812522</v>
      </c>
      <c r="H42" s="3">
        <v>-0.58231741157872419</v>
      </c>
    </row>
    <row r="43" spans="1:8" x14ac:dyDescent="0.25">
      <c r="A43" s="2">
        <f t="shared" si="3"/>
        <v>2021</v>
      </c>
      <c r="B43" s="2">
        <v>6</v>
      </c>
      <c r="C43" s="4">
        <v>7068</v>
      </c>
      <c r="D43" s="3">
        <v>0.22688598979012653</v>
      </c>
      <c r="E43" s="3">
        <v>-1.7070297444159686E-2</v>
      </c>
      <c r="F43" s="4">
        <v>447009</v>
      </c>
      <c r="G43" s="3">
        <v>-0.83369013259622093</v>
      </c>
      <c r="H43" s="3">
        <v>-0.56677823294792684</v>
      </c>
    </row>
    <row r="44" spans="1:8" x14ac:dyDescent="0.25">
      <c r="A44" s="2">
        <f t="shared" si="3"/>
        <v>2021</v>
      </c>
      <c r="B44" s="2">
        <v>7</v>
      </c>
      <c r="C44" s="4">
        <v>7089</v>
      </c>
      <c r="D44" s="3">
        <v>0.72463768115942351</v>
      </c>
      <c r="E44" s="3">
        <v>2.1244754698331592E-2</v>
      </c>
      <c r="F44" s="4">
        <v>447290</v>
      </c>
      <c r="G44" s="3">
        <v>-0.62805892690123155</v>
      </c>
      <c r="H44" s="3">
        <v>-0.54856554193838147</v>
      </c>
    </row>
    <row r="45" spans="1:8" x14ac:dyDescent="0.25">
      <c r="A45" s="2">
        <f t="shared" si="3"/>
        <v>2021</v>
      </c>
      <c r="B45" s="2">
        <v>8</v>
      </c>
      <c r="C45" s="4">
        <v>7083</v>
      </c>
      <c r="D45" s="3">
        <v>0.5965061780996983</v>
      </c>
      <c r="E45" s="3">
        <v>6.198221968504438E-2</v>
      </c>
      <c r="F45" s="4">
        <v>446172</v>
      </c>
      <c r="G45" s="3">
        <v>-0.75980675640808792</v>
      </c>
      <c r="H45" s="3">
        <v>-0.52777248725065806</v>
      </c>
    </row>
    <row r="46" spans="1:8" x14ac:dyDescent="0.25">
      <c r="A46" s="2">
        <f t="shared" si="3"/>
        <v>2021</v>
      </c>
      <c r="B46" s="2">
        <v>9</v>
      </c>
      <c r="C46" s="4">
        <v>7054</v>
      </c>
      <c r="D46" s="3">
        <v>2.8360748723765816E-2</v>
      </c>
      <c r="E46" s="3">
        <v>0.10490830960848146</v>
      </c>
      <c r="F46" s="4">
        <v>445619</v>
      </c>
      <c r="G46" s="3">
        <v>-0.79454482310301611</v>
      </c>
      <c r="H46" s="3">
        <v>-0.50449773795928232</v>
      </c>
    </row>
    <row r="47" spans="1:8" x14ac:dyDescent="0.25">
      <c r="A47" s="2">
        <f t="shared" si="3"/>
        <v>2021</v>
      </c>
      <c r="B47" s="2">
        <v>10</v>
      </c>
      <c r="C47" s="4">
        <v>7067</v>
      </c>
      <c r="D47" s="3">
        <v>-4.2432814710047229E-2</v>
      </c>
      <c r="E47" s="3">
        <v>0.14982635628047997</v>
      </c>
      <c r="F47" s="4">
        <v>445730</v>
      </c>
      <c r="G47" s="3">
        <v>-0.3795024003862113</v>
      </c>
      <c r="H47" s="3">
        <v>-0.47885607662969365</v>
      </c>
    </row>
    <row r="48" spans="1:8" x14ac:dyDescent="0.25">
      <c r="A48" s="2">
        <f t="shared" si="3"/>
        <v>2021</v>
      </c>
      <c r="B48" s="2">
        <v>11</v>
      </c>
      <c r="C48" s="4">
        <v>7060</v>
      </c>
      <c r="D48" s="3">
        <v>1.4166312508856471E-2</v>
      </c>
      <c r="E48" s="3">
        <v>0.19653437571003779</v>
      </c>
      <c r="F48" s="4">
        <v>445593</v>
      </c>
      <c r="G48" s="3">
        <v>-6.3918829814435529E-2</v>
      </c>
      <c r="H48" s="3">
        <v>-0.45098242798602195</v>
      </c>
    </row>
    <row r="49" spans="1:8" x14ac:dyDescent="0.25">
      <c r="A49" s="2">
        <f t="shared" si="3"/>
        <v>2021</v>
      </c>
      <c r="B49" s="2">
        <v>12</v>
      </c>
      <c r="C49" s="4">
        <v>7047</v>
      </c>
      <c r="D49" s="3">
        <v>-0.19827219940518059</v>
      </c>
      <c r="E49" s="3">
        <v>0.24481703257483403</v>
      </c>
      <c r="F49" s="4">
        <v>446119</v>
      </c>
      <c r="G49" s="3">
        <v>2.1972059611541361E-2</v>
      </c>
      <c r="H49" s="3">
        <v>-0.42100481719154687</v>
      </c>
    </row>
    <row r="50" spans="1:8" x14ac:dyDescent="0.25">
      <c r="A50" s="2">
        <v>2022</v>
      </c>
      <c r="B50" s="2">
        <v>1</v>
      </c>
      <c r="C50" s="4">
        <v>7075</v>
      </c>
      <c r="D50" s="3">
        <v>0.49715909090908283</v>
      </c>
      <c r="E50" s="3">
        <v>0.29444632710371438</v>
      </c>
      <c r="F50" s="4">
        <v>448816</v>
      </c>
      <c r="G50" s="3">
        <v>0.55045378271749712</v>
      </c>
      <c r="H50" s="3">
        <v>-0.38902438999300831</v>
      </c>
    </row>
    <row r="51" spans="1:8" x14ac:dyDescent="0.25">
      <c r="A51" s="2">
        <f>A50</f>
        <v>2022</v>
      </c>
      <c r="B51" s="2">
        <v>2</v>
      </c>
      <c r="C51" s="4">
        <v>7064</v>
      </c>
      <c r="D51" s="3">
        <v>0.35516408580764658</v>
      </c>
      <c r="E51" s="3">
        <v>0.34516348943997033</v>
      </c>
      <c r="F51" s="4">
        <v>445860</v>
      </c>
      <c r="G51" s="3">
        <v>-0.21730810977752535</v>
      </c>
      <c r="H51" s="3">
        <v>-0.35511152985403494</v>
      </c>
    </row>
    <row r="52" spans="1:8" x14ac:dyDescent="0.25">
      <c r="A52" s="2">
        <f t="shared" ref="A52:A61" si="4">A51</f>
        <v>2022</v>
      </c>
      <c r="B52" s="2">
        <v>3</v>
      </c>
      <c r="C52" s="4">
        <v>7090</v>
      </c>
      <c r="D52" s="3">
        <v>0.61018873279410357</v>
      </c>
      <c r="E52" s="3">
        <v>0.39672382700215769</v>
      </c>
      <c r="F52" s="4">
        <v>446325</v>
      </c>
      <c r="G52" s="3">
        <v>-0.23626341694569231</v>
      </c>
      <c r="H52" s="3">
        <v>-0.31927137869848377</v>
      </c>
    </row>
    <row r="53" spans="1:8" x14ac:dyDescent="0.25">
      <c r="A53" s="2">
        <f t="shared" si="4"/>
        <v>2022</v>
      </c>
      <c r="B53" s="2">
        <v>4</v>
      </c>
      <c r="C53" s="4">
        <v>7111</v>
      </c>
      <c r="D53" s="3">
        <v>0.92250922509224953</v>
      </c>
      <c r="E53" s="3">
        <v>0.44888334169469107</v>
      </c>
      <c r="F53" s="4">
        <v>444868</v>
      </c>
      <c r="G53" s="3">
        <v>-0.55660120082797748</v>
      </c>
      <c r="H53" s="3">
        <v>-0.28149950876826213</v>
      </c>
    </row>
    <row r="54" spans="1:8" x14ac:dyDescent="0.25">
      <c r="A54" s="2">
        <f t="shared" si="4"/>
        <v>2022</v>
      </c>
      <c r="B54" s="2">
        <v>5</v>
      </c>
      <c r="C54" s="4">
        <v>7140</v>
      </c>
      <c r="D54" s="3">
        <v>0.97581671616462362</v>
      </c>
      <c r="E54" s="3">
        <v>0.50141285937377633</v>
      </c>
      <c r="F54" s="4">
        <v>445069</v>
      </c>
      <c r="G54" s="3">
        <v>-0.47785584272125314</v>
      </c>
      <c r="H54" s="3">
        <v>-0.24178572786348901</v>
      </c>
    </row>
    <row r="55" spans="1:8" x14ac:dyDescent="0.25">
      <c r="A55" s="2">
        <f t="shared" si="4"/>
        <v>2022</v>
      </c>
      <c r="B55" s="2">
        <v>6</v>
      </c>
      <c r="C55" s="4">
        <v>7147</v>
      </c>
      <c r="D55" s="3">
        <v>1.1177136389360465</v>
      </c>
      <c r="E55" s="3">
        <v>0.55411609658196637</v>
      </c>
      <c r="F55" s="4">
        <v>445724</v>
      </c>
      <c r="G55" s="3">
        <v>-0.28746624788315023</v>
      </c>
      <c r="H55" s="3">
        <v>-0.20013894806845423</v>
      </c>
    </row>
    <row r="56" spans="1:8" x14ac:dyDescent="0.25">
      <c r="A56" s="2">
        <f t="shared" si="4"/>
        <v>2022</v>
      </c>
      <c r="B56" s="2">
        <v>7</v>
      </c>
      <c r="C56" s="4">
        <v>7155</v>
      </c>
      <c r="D56" s="3">
        <v>0.93101988997037477</v>
      </c>
      <c r="E56" s="3">
        <v>0.60682971457409107</v>
      </c>
      <c r="F56" s="4">
        <v>447007</v>
      </c>
      <c r="G56" s="3">
        <v>-6.3269914373220715E-2</v>
      </c>
      <c r="H56" s="3">
        <v>-0.15658447522542376</v>
      </c>
    </row>
    <row r="57" spans="1:8" x14ac:dyDescent="0.25">
      <c r="A57" s="2">
        <f t="shared" si="4"/>
        <v>2022</v>
      </c>
      <c r="B57" s="2">
        <v>8</v>
      </c>
      <c r="C57" s="4">
        <v>7145</v>
      </c>
      <c r="D57" s="3">
        <v>0.87533530989694075</v>
      </c>
      <c r="E57" s="3">
        <v>0.65942951332319943</v>
      </c>
      <c r="F57" s="4">
        <v>446822</v>
      </c>
      <c r="G57" s="3">
        <v>0.14568372735177526</v>
      </c>
      <c r="H57" s="3">
        <v>-0.11115367957248405</v>
      </c>
    </row>
    <row r="58" spans="1:8" x14ac:dyDescent="0.25">
      <c r="A58" s="2">
        <f t="shared" si="4"/>
        <v>2022</v>
      </c>
      <c r="B58" s="2">
        <v>9</v>
      </c>
      <c r="C58" s="4">
        <v>7104</v>
      </c>
      <c r="D58" s="3">
        <v>0.70881769208959167</v>
      </c>
      <c r="E58" s="3">
        <v>0.71181380600896516</v>
      </c>
      <c r="F58" s="4">
        <v>445145</v>
      </c>
      <c r="G58" s="3">
        <v>-0.10636889360642332</v>
      </c>
      <c r="H58" s="3">
        <v>-6.3871451169884561E-2</v>
      </c>
    </row>
    <row r="59" spans="1:8" x14ac:dyDescent="0.25">
      <c r="A59" s="2">
        <f t="shared" si="4"/>
        <v>2022</v>
      </c>
      <c r="B59" s="2">
        <v>10</v>
      </c>
      <c r="C59" s="4">
        <v>7118</v>
      </c>
      <c r="D59" s="3">
        <v>0.72166407244940167</v>
      </c>
      <c r="E59" s="3">
        <v>0.76389589926915724</v>
      </c>
      <c r="F59" s="4">
        <v>444526</v>
      </c>
      <c r="G59" s="3">
        <v>-0.27011868171314957</v>
      </c>
      <c r="H59" s="3">
        <v>-1.4744844146838373E-2</v>
      </c>
    </row>
    <row r="60" spans="1:8" x14ac:dyDescent="0.25">
      <c r="A60" s="2">
        <f t="shared" si="4"/>
        <v>2022</v>
      </c>
      <c r="B60" s="2">
        <v>11</v>
      </c>
      <c r="C60" s="4">
        <v>7139</v>
      </c>
      <c r="D60" s="3">
        <v>1.1189801699716728</v>
      </c>
      <c r="E60" s="3">
        <v>0.81558889167807813</v>
      </c>
      <c r="F60" s="4">
        <v>444875</v>
      </c>
      <c r="G60" s="3">
        <v>-0.1611335905187028</v>
      </c>
      <c r="H60" s="3">
        <v>3.6216136156161136E-2</v>
      </c>
    </row>
    <row r="61" spans="1:8" x14ac:dyDescent="0.25">
      <c r="A61" s="2">
        <f t="shared" si="4"/>
        <v>2022</v>
      </c>
      <c r="B61" s="2">
        <v>12</v>
      </c>
      <c r="C61" s="4">
        <v>7152</v>
      </c>
      <c r="D61" s="3">
        <v>1.4899957428692989</v>
      </c>
      <c r="E61" s="3">
        <v>0.86680294904427879</v>
      </c>
      <c r="F61" s="4">
        <v>444536</v>
      </c>
      <c r="G61" s="3">
        <v>-0.35483805890356157</v>
      </c>
      <c r="H61" s="3">
        <v>8.898375010434513E-2</v>
      </c>
    </row>
    <row r="62" spans="1:8" x14ac:dyDescent="0.25">
      <c r="A62" s="2">
        <v>2023</v>
      </c>
      <c r="B62" s="2">
        <v>1</v>
      </c>
      <c r="C62" s="4">
        <v>7139</v>
      </c>
      <c r="D62" s="3">
        <v>0.90459363957597905</v>
      </c>
      <c r="E62" s="3">
        <v>0.91746930601508059</v>
      </c>
      <c r="F62" s="4">
        <v>444356</v>
      </c>
      <c r="G62" s="3">
        <v>-0.99372571387829067</v>
      </c>
      <c r="H62" s="3">
        <v>0.14351655322081458</v>
      </c>
    </row>
    <row r="63" spans="1:8" x14ac:dyDescent="0.25">
      <c r="A63" s="2">
        <f>A62</f>
        <v>2023</v>
      </c>
      <c r="B63" s="2">
        <v>2</v>
      </c>
      <c r="C63" s="4">
        <v>7147</v>
      </c>
      <c r="D63" s="3">
        <v>1.174971687429216</v>
      </c>
      <c r="E63" s="3">
        <v>0.96756247451515387</v>
      </c>
      <c r="F63" s="4">
        <v>445442</v>
      </c>
      <c r="G63" s="3">
        <v>-9.3751401785313604E-2</v>
      </c>
      <c r="H63" s="3">
        <v>0.19974228006971156</v>
      </c>
    </row>
    <row r="64" spans="1:8" x14ac:dyDescent="0.25">
      <c r="A64" s="2">
        <f t="shared" ref="A64:A73" si="5">A63</f>
        <v>2023</v>
      </c>
      <c r="B64" s="2">
        <v>3</v>
      </c>
      <c r="C64" s="4">
        <v>7139</v>
      </c>
      <c r="D64" s="3">
        <v>0.69111424541608013</v>
      </c>
      <c r="E64" s="3">
        <v>1.0170560723256661</v>
      </c>
      <c r="F64" s="4">
        <v>446163</v>
      </c>
      <c r="G64" s="3">
        <v>-3.6296420769621474E-2</v>
      </c>
      <c r="H64" s="3">
        <v>0.25750969005774071</v>
      </c>
    </row>
    <row r="65" spans="1:8" x14ac:dyDescent="0.25">
      <c r="A65" s="2">
        <f t="shared" si="5"/>
        <v>2023</v>
      </c>
      <c r="B65" s="2">
        <v>4</v>
      </c>
      <c r="C65" s="4">
        <v>7179</v>
      </c>
      <c r="D65" s="3">
        <v>0.95626494163971731</v>
      </c>
      <c r="E65" s="3">
        <v>1.0659381206453482</v>
      </c>
      <c r="F65" s="4">
        <v>447066</v>
      </c>
      <c r="G65" s="3">
        <v>0.4940791425771307</v>
      </c>
      <c r="H65" s="3">
        <v>0.31664716108592228</v>
      </c>
    </row>
    <row r="66" spans="1:8" x14ac:dyDescent="0.25">
      <c r="A66" s="2">
        <f t="shared" si="5"/>
        <v>2023</v>
      </c>
      <c r="B66" s="2">
        <v>5</v>
      </c>
      <c r="C66" s="4">
        <v>7182</v>
      </c>
      <c r="D66" s="3">
        <v>0.58823529411764497</v>
      </c>
      <c r="E66" s="3">
        <v>1.1141740058238401</v>
      </c>
      <c r="F66" s="4">
        <v>447866</v>
      </c>
      <c r="G66" s="3">
        <v>0.62844188204524976</v>
      </c>
      <c r="H66" s="3">
        <v>0.3769626678531357</v>
      </c>
    </row>
    <row r="67" spans="1:8" x14ac:dyDescent="0.25">
      <c r="A67" s="2">
        <f t="shared" si="5"/>
        <v>2023</v>
      </c>
      <c r="B67" s="2">
        <v>6</v>
      </c>
      <c r="C67" s="4">
        <v>7239</v>
      </c>
      <c r="D67" s="3">
        <v>1.2872533930320396</v>
      </c>
      <c r="E67" s="3">
        <v>1.1617214980177952</v>
      </c>
      <c r="F67" s="4">
        <v>448726</v>
      </c>
      <c r="G67" s="3">
        <v>0.67351096194057103</v>
      </c>
      <c r="H67" s="3">
        <v>0.43827650672364171</v>
      </c>
    </row>
    <row r="68" spans="1:8" x14ac:dyDescent="0.25">
      <c r="A68" s="2">
        <f t="shared" si="5"/>
        <v>2023</v>
      </c>
      <c r="B68" s="2">
        <v>7</v>
      </c>
      <c r="C68" s="4">
        <v>7265</v>
      </c>
      <c r="D68" s="3">
        <v>1.5373864430468176</v>
      </c>
      <c r="E68" s="3">
        <v>1.2085018438622206</v>
      </c>
      <c r="F68" s="4">
        <v>449515</v>
      </c>
      <c r="G68" s="3">
        <v>0.56106503924995277</v>
      </c>
      <c r="H68" s="3">
        <v>0.50042643789601993</v>
      </c>
    </row>
    <row r="69" spans="1:8" x14ac:dyDescent="0.25">
      <c r="A69" s="2">
        <f t="shared" si="5"/>
        <v>2023</v>
      </c>
      <c r="B69" s="2">
        <v>8</v>
      </c>
      <c r="C69" s="4">
        <v>7275</v>
      </c>
      <c r="D69" s="3">
        <v>1.8194541637508665</v>
      </c>
      <c r="E69" s="3">
        <v>1.2544450074848326</v>
      </c>
      <c r="F69" s="4">
        <v>449841</v>
      </c>
      <c r="G69" s="3">
        <v>0.67566055386709678</v>
      </c>
      <c r="H69" s="3">
        <v>0.56326655729490671</v>
      </c>
    </row>
    <row r="70" spans="1:8" x14ac:dyDescent="0.25">
      <c r="A70" s="2">
        <f t="shared" si="5"/>
        <v>2023</v>
      </c>
      <c r="B70" s="2">
        <v>9</v>
      </c>
      <c r="C70" s="4">
        <v>7237</v>
      </c>
      <c r="D70" s="3">
        <v>1.8721846846846857</v>
      </c>
      <c r="E70" s="3">
        <v>1.2995037922216244</v>
      </c>
      <c r="F70" s="4">
        <v>449637</v>
      </c>
      <c r="G70" s="3">
        <v>1.0091093913219273</v>
      </c>
      <c r="H70" s="3">
        <v>0.62665517185892139</v>
      </c>
    </row>
    <row r="71" spans="1:8" x14ac:dyDescent="0.25">
      <c r="A71" s="2">
        <f t="shared" si="5"/>
        <v>2023</v>
      </c>
      <c r="B71" s="2">
        <v>10</v>
      </c>
      <c r="C71" s="4">
        <v>7228</v>
      </c>
      <c r="D71" s="3">
        <v>1.5453779151447078</v>
      </c>
      <c r="E71" s="3">
        <v>1.3436702381555521</v>
      </c>
      <c r="F71" s="4">
        <v>449316</v>
      </c>
      <c r="G71" s="3">
        <v>1.0775522691585993</v>
      </c>
      <c r="H71" s="3">
        <v>0.69045839366533412</v>
      </c>
    </row>
    <row r="72" spans="1:8" x14ac:dyDescent="0.25">
      <c r="A72" s="2">
        <f t="shared" si="5"/>
        <v>2023</v>
      </c>
      <c r="B72" s="2">
        <v>11</v>
      </c>
      <c r="C72" s="4">
        <v>7226</v>
      </c>
      <c r="D72" s="3">
        <v>1.2186580753607013</v>
      </c>
      <c r="E72" s="3">
        <v>1.3869761548759927</v>
      </c>
      <c r="F72" s="4">
        <v>448633</v>
      </c>
      <c r="G72" s="3">
        <v>0.84473166619836171</v>
      </c>
      <c r="H72" s="3">
        <v>0.75456889411221106</v>
      </c>
    </row>
    <row r="73" spans="1:8" x14ac:dyDescent="0.25">
      <c r="A73" s="2">
        <f t="shared" si="5"/>
        <v>2023</v>
      </c>
      <c r="B73" s="2">
        <v>12</v>
      </c>
      <c r="C73" s="4">
        <v>7259</v>
      </c>
      <c r="D73" s="3">
        <v>1.4960850111856772</v>
      </c>
      <c r="E73" s="3">
        <v>1.4294673594498919</v>
      </c>
      <c r="F73" s="4">
        <v>449198</v>
      </c>
      <c r="G73" s="3">
        <v>1.0487339608040713</v>
      </c>
      <c r="H73" s="3">
        <v>0.8189062261167499</v>
      </c>
    </row>
    <row r="74" spans="1:8" x14ac:dyDescent="0.25">
      <c r="A74" s="2">
        <v>2024</v>
      </c>
      <c r="B74" s="2">
        <v>1</v>
      </c>
      <c r="C74" s="4">
        <v>7270</v>
      </c>
      <c r="D74" s="3">
        <v>1.8349908950833438</v>
      </c>
      <c r="E74" s="3">
        <v>1.4711779801886737</v>
      </c>
      <c r="F74" s="4">
        <v>449434</v>
      </c>
      <c r="G74" s="3">
        <v>1.1427774127051205</v>
      </c>
      <c r="H74" s="3">
        <v>0.88339620389976536</v>
      </c>
    </row>
    <row r="75" spans="1:8" x14ac:dyDescent="0.25">
      <c r="A75" s="2">
        <f>A74</f>
        <v>2024</v>
      </c>
      <c r="B75" s="2">
        <v>2</v>
      </c>
      <c r="C75" s="4">
        <v>7282</v>
      </c>
      <c r="D75" s="3">
        <v>1.8889044354274631</v>
      </c>
      <c r="E75" s="3">
        <v>1.5121467716295769</v>
      </c>
      <c r="F75" s="4">
        <v>450350</v>
      </c>
      <c r="G75" s="3">
        <v>1.1018269494120547</v>
      </c>
      <c r="H75" s="3">
        <v>0.94798060194142542</v>
      </c>
    </row>
    <row r="76" spans="1:8" x14ac:dyDescent="0.25">
      <c r="A76" s="2">
        <f t="shared" ref="A76:A85" si="6">A75</f>
        <v>2024</v>
      </c>
      <c r="B76" s="2">
        <v>3</v>
      </c>
      <c r="C76" s="4">
        <v>7314</v>
      </c>
      <c r="D76" s="3">
        <v>2.4513237148059863</v>
      </c>
      <c r="E76" s="3">
        <v>1.5524377530955968</v>
      </c>
      <c r="F76" s="4">
        <v>451712</v>
      </c>
      <c r="G76" s="3">
        <v>1.2437158616918076</v>
      </c>
      <c r="H76" s="3">
        <v>1.0126192073058429</v>
      </c>
    </row>
    <row r="77" spans="1:8" x14ac:dyDescent="0.25">
      <c r="A77" s="2">
        <f t="shared" si="6"/>
        <v>2024</v>
      </c>
      <c r="B77" s="2">
        <v>4</v>
      </c>
      <c r="C77" s="4">
        <v>7311</v>
      </c>
      <c r="D77" s="3">
        <v>1.8386961972419513</v>
      </c>
      <c r="E77" s="3">
        <v>1.5921411076363818</v>
      </c>
      <c r="F77" s="4">
        <v>452203</v>
      </c>
      <c r="G77" s="3">
        <v>1.1490473442399951</v>
      </c>
      <c r="H77" s="3">
        <v>1.0772824908312606</v>
      </c>
    </row>
    <row r="78" spans="1:8" x14ac:dyDescent="0.25">
      <c r="A78" s="2">
        <f t="shared" si="6"/>
        <v>2024</v>
      </c>
      <c r="B78" s="2">
        <v>5</v>
      </c>
      <c r="C78" s="4">
        <v>7296</v>
      </c>
      <c r="D78" s="3">
        <v>1.5873015873015817</v>
      </c>
      <c r="E78" s="3">
        <v>1.6314094409378104</v>
      </c>
      <c r="F78" s="4">
        <v>453236</v>
      </c>
      <c r="G78" s="3">
        <v>1.1990193495375889</v>
      </c>
      <c r="H78" s="3">
        <v>1.1419569717346985</v>
      </c>
    </row>
    <row r="79" spans="1:8" x14ac:dyDescent="0.25">
      <c r="A79" s="2">
        <f t="shared" si="6"/>
        <v>2024</v>
      </c>
      <c r="B79" s="2">
        <v>6</v>
      </c>
      <c r="C79" s="4">
        <v>7289</v>
      </c>
      <c r="D79" s="3">
        <v>0.69070313579222553</v>
      </c>
      <c r="E79" s="3">
        <v>1.6704124805669838</v>
      </c>
      <c r="F79" s="4">
        <v>454552</v>
      </c>
      <c r="G79" s="3">
        <v>1.2983424183131698</v>
      </c>
      <c r="H79" s="3">
        <v>1.206634152903552</v>
      </c>
    </row>
    <row r="80" spans="1:8" x14ac:dyDescent="0.25">
      <c r="A80" s="2">
        <f t="shared" si="6"/>
        <v>2024</v>
      </c>
      <c r="B80" s="2">
        <v>7</v>
      </c>
      <c r="C80" s="4">
        <v>7286</v>
      </c>
      <c r="D80" s="3">
        <v>0.2890571231934036</v>
      </c>
      <c r="E80" s="3">
        <v>1.7093168910456118</v>
      </c>
      <c r="F80" s="4">
        <v>455111</v>
      </c>
      <c r="G80" s="3">
        <v>1.2448972781775813</v>
      </c>
      <c r="H80" s="3">
        <v>1.2713094998903423</v>
      </c>
    </row>
    <row r="81" spans="3:8" x14ac:dyDescent="0.25">
      <c r="C81" s="4"/>
      <c r="D81" s="3"/>
      <c r="E81" s="3"/>
      <c r="F81" s="4"/>
      <c r="G81" s="3"/>
      <c r="H81" s="3"/>
    </row>
    <row r="82" spans="3:8" x14ac:dyDescent="0.25">
      <c r="C82" s="4"/>
      <c r="D82" s="3"/>
      <c r="E82" s="3"/>
      <c r="F82" s="4"/>
      <c r="G82" s="3"/>
      <c r="H82" s="3"/>
    </row>
    <row r="83" spans="3:8" x14ac:dyDescent="0.25">
      <c r="C83" s="4"/>
      <c r="D83" s="3"/>
      <c r="E83" s="3"/>
      <c r="F83" s="4"/>
      <c r="G83" s="3"/>
      <c r="H83" s="3"/>
    </row>
    <row r="84" spans="3:8" x14ac:dyDescent="0.25">
      <c r="C84" s="4"/>
      <c r="D84" s="3"/>
      <c r="E84" s="3"/>
      <c r="F84" s="4"/>
      <c r="G84" s="3"/>
      <c r="H84" s="3"/>
    </row>
    <row r="85" spans="3:8" x14ac:dyDescent="0.25">
      <c r="C85" s="4"/>
      <c r="D85" s="3"/>
      <c r="E85" s="3"/>
      <c r="F85" s="4"/>
      <c r="G85" s="3"/>
      <c r="H85" s="3"/>
    </row>
    <row r="86" spans="3:8" x14ac:dyDescent="0.25">
      <c r="C86" s="4"/>
      <c r="D86" s="3"/>
      <c r="E86" s="3"/>
      <c r="F86" s="4"/>
      <c r="G86" s="3"/>
      <c r="H86" s="3"/>
    </row>
    <row r="87" spans="3:8" x14ac:dyDescent="0.25">
      <c r="C87" s="4"/>
      <c r="D87" s="3"/>
      <c r="E87" s="3"/>
      <c r="F87" s="4"/>
      <c r="G87" s="3"/>
      <c r="H87" s="3"/>
    </row>
    <row r="88" spans="3:8" x14ac:dyDescent="0.25">
      <c r="C88" s="4"/>
      <c r="D88" s="3"/>
      <c r="E88" s="3"/>
      <c r="F88" s="4"/>
      <c r="G88" s="3"/>
      <c r="H88" s="3"/>
    </row>
    <row r="89" spans="3:8" x14ac:dyDescent="0.25">
      <c r="C89" s="4"/>
      <c r="D89" s="3"/>
      <c r="E89" s="3"/>
      <c r="F89" s="4"/>
      <c r="G89" s="3"/>
      <c r="H89" s="3"/>
    </row>
    <row r="90" spans="3:8" x14ac:dyDescent="0.25">
      <c r="C90" s="4"/>
      <c r="D90" s="3"/>
      <c r="E90" s="3"/>
      <c r="F90" s="4"/>
      <c r="G90" s="3"/>
      <c r="H90" s="3"/>
    </row>
    <row r="91" spans="3:8" x14ac:dyDescent="0.25">
      <c r="C91" s="4"/>
      <c r="D91" s="3"/>
      <c r="E91" s="3"/>
      <c r="F91" s="4"/>
      <c r="G91" s="3"/>
      <c r="H91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1" sqref="A81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1">
        <v>1</v>
      </c>
      <c r="C2" s="4">
        <v>28054.1</v>
      </c>
      <c r="D2" s="3">
        <v>13.07755341579333</v>
      </c>
      <c r="E2" s="3">
        <v>3.4166743738877763</v>
      </c>
      <c r="F2" s="4">
        <v>1795693.9719449999</v>
      </c>
      <c r="G2" s="3">
        <v>11.854831852092085</v>
      </c>
      <c r="H2" s="3">
        <v>3.6650727334190503</v>
      </c>
    </row>
    <row r="3" spans="1:8" x14ac:dyDescent="0.25">
      <c r="A3" s="2">
        <f>A2</f>
        <v>2018</v>
      </c>
      <c r="B3" s="1">
        <v>2</v>
      </c>
      <c r="C3" s="4">
        <v>54204.849999999991</v>
      </c>
      <c r="D3" s="3">
        <v>6.8658517855942236</v>
      </c>
      <c r="E3" s="3">
        <v>3.5397129054525105</v>
      </c>
      <c r="F3" s="4">
        <v>3554242.0989630003</v>
      </c>
      <c r="G3" s="3">
        <v>6.5064747770935183</v>
      </c>
      <c r="H3" s="3">
        <v>3.7553157171946339</v>
      </c>
    </row>
    <row r="4" spans="1:8" x14ac:dyDescent="0.25">
      <c r="A4" s="2">
        <f t="shared" ref="A4:A13" si="0">A3</f>
        <v>2018</v>
      </c>
      <c r="B4" s="1">
        <v>3</v>
      </c>
      <c r="C4" s="4">
        <v>78604.240000000005</v>
      </c>
      <c r="D4" s="3">
        <v>2.7236503872838602</v>
      </c>
      <c r="E4" s="3">
        <v>3.6650077574302751</v>
      </c>
      <c r="F4" s="4">
        <v>5459109.9298299998</v>
      </c>
      <c r="G4" s="3">
        <v>4.1304724219232369</v>
      </c>
      <c r="H4" s="3">
        <v>3.8494096849769379</v>
      </c>
    </row>
    <row r="5" spans="1:8" x14ac:dyDescent="0.25">
      <c r="A5" s="2">
        <f t="shared" si="0"/>
        <v>2018</v>
      </c>
      <c r="B5" s="1">
        <v>4</v>
      </c>
      <c r="C5" s="4">
        <v>107322.29000000001</v>
      </c>
      <c r="D5" s="3">
        <v>7.8263674853573217</v>
      </c>
      <c r="E5" s="3">
        <v>3.7909126506313053</v>
      </c>
      <c r="F5" s="4">
        <v>7322880.0957600009</v>
      </c>
      <c r="G5" s="3">
        <v>5.2673643763143652</v>
      </c>
      <c r="H5" s="3">
        <v>3.9466309684064851</v>
      </c>
    </row>
    <row r="6" spans="1:8" x14ac:dyDescent="0.25">
      <c r="A6" s="2">
        <f t="shared" si="0"/>
        <v>2018</v>
      </c>
      <c r="B6" s="1">
        <v>5</v>
      </c>
      <c r="C6" s="4">
        <v>138485.93</v>
      </c>
      <c r="D6" s="3">
        <v>9.0642806700424572</v>
      </c>
      <c r="E6" s="3">
        <v>3.9157159338262426</v>
      </c>
      <c r="F6" s="4">
        <v>9317008.7572799996</v>
      </c>
      <c r="G6" s="3">
        <v>5.250566957954983</v>
      </c>
      <c r="H6" s="3">
        <v>4.0462754173694186</v>
      </c>
    </row>
    <row r="7" spans="1:8" x14ac:dyDescent="0.25">
      <c r="A7" s="2">
        <f t="shared" si="0"/>
        <v>2018</v>
      </c>
      <c r="B7" s="1">
        <v>6</v>
      </c>
      <c r="C7" s="4">
        <v>164714.47</v>
      </c>
      <c r="D7" s="3">
        <v>7.7690187429648727</v>
      </c>
      <c r="E7" s="3">
        <v>4.0379861957048071</v>
      </c>
      <c r="F7" s="4">
        <v>11266649.71411</v>
      </c>
      <c r="G7" s="3">
        <v>4.996561535575994</v>
      </c>
      <c r="H7" s="3">
        <v>4.1477305993496536</v>
      </c>
    </row>
    <row r="8" spans="1:8" x14ac:dyDescent="0.25">
      <c r="A8" s="2">
        <f t="shared" si="0"/>
        <v>2018</v>
      </c>
      <c r="B8" s="1">
        <v>7</v>
      </c>
      <c r="C8" s="4">
        <v>192426.09</v>
      </c>
      <c r="D8" s="3">
        <v>7.2701997408025631</v>
      </c>
      <c r="E8" s="3">
        <v>4.1566495641745105</v>
      </c>
      <c r="F8" s="4">
        <v>13175683.727910001</v>
      </c>
      <c r="G8" s="3">
        <v>4.9893037548011332</v>
      </c>
      <c r="H8" s="3">
        <v>4.2504677131880895</v>
      </c>
    </row>
    <row r="9" spans="1:8" x14ac:dyDescent="0.25">
      <c r="A9" s="2">
        <f t="shared" si="0"/>
        <v>2018</v>
      </c>
      <c r="B9" s="1">
        <v>8</v>
      </c>
      <c r="C9" s="4">
        <v>218330.61</v>
      </c>
      <c r="D9" s="3">
        <v>6.7197055555191731</v>
      </c>
      <c r="E9" s="3">
        <v>4.2708912666253127</v>
      </c>
      <c r="F9" s="4">
        <v>14958733.248869998</v>
      </c>
      <c r="G9" s="3">
        <v>5.2656820698987472</v>
      </c>
      <c r="H9" s="3">
        <v>4.3540169043184189</v>
      </c>
    </row>
    <row r="10" spans="1:8" x14ac:dyDescent="0.25">
      <c r="A10" s="2">
        <f t="shared" si="0"/>
        <v>2018</v>
      </c>
      <c r="B10" s="1">
        <v>9</v>
      </c>
      <c r="C10" s="4">
        <v>244827.38</v>
      </c>
      <c r="D10" s="3">
        <v>6.0959751783983274</v>
      </c>
      <c r="E10" s="3">
        <v>4.3801127492094398</v>
      </c>
      <c r="F10" s="4">
        <v>16671971.805550002</v>
      </c>
      <c r="G10" s="3">
        <v>4.6727364842803931</v>
      </c>
      <c r="H10" s="3">
        <v>4.4579596262327792</v>
      </c>
    </row>
    <row r="11" spans="1:8" x14ac:dyDescent="0.25">
      <c r="A11" s="2">
        <f t="shared" si="0"/>
        <v>2018</v>
      </c>
      <c r="B11" s="1">
        <v>10</v>
      </c>
      <c r="C11" s="4">
        <v>274654.52</v>
      </c>
      <c r="D11" s="3">
        <v>7.5497465681759968</v>
      </c>
      <c r="E11" s="3">
        <v>4.4838855146269561</v>
      </c>
      <c r="F11" s="4">
        <v>18660037.451480001</v>
      </c>
      <c r="G11" s="3">
        <v>5.2020526271316037</v>
      </c>
      <c r="H11" s="3">
        <v>4.5619406425042497</v>
      </c>
    </row>
    <row r="12" spans="1:8" x14ac:dyDescent="0.25">
      <c r="A12" s="2">
        <f t="shared" si="0"/>
        <v>2018</v>
      </c>
      <c r="B12" s="1">
        <v>11</v>
      </c>
      <c r="C12" s="4">
        <v>298258.33</v>
      </c>
      <c r="D12" s="3">
        <v>4.916139784847906</v>
      </c>
      <c r="E12" s="3">
        <v>4.5819002226910639</v>
      </c>
      <c r="F12" s="4">
        <v>20657261.245180003</v>
      </c>
      <c r="G12" s="3">
        <v>5.14651875975769</v>
      </c>
      <c r="H12" s="3">
        <v>4.6656196317654963</v>
      </c>
    </row>
    <row r="13" spans="1:8" x14ac:dyDescent="0.25">
      <c r="A13" s="2">
        <f t="shared" si="0"/>
        <v>2018</v>
      </c>
      <c r="B13" s="1">
        <v>12</v>
      </c>
      <c r="C13" s="4">
        <v>338319.67</v>
      </c>
      <c r="D13" s="3">
        <v>7.0867661303396945</v>
      </c>
      <c r="E13" s="3">
        <v>4.6740604402325756</v>
      </c>
      <c r="F13" s="4">
        <v>22643603.501079999</v>
      </c>
      <c r="G13" s="3">
        <v>4.6963971292250495</v>
      </c>
      <c r="H13" s="3">
        <v>4.7687007248703415</v>
      </c>
    </row>
    <row r="14" spans="1:8" x14ac:dyDescent="0.25">
      <c r="A14" s="2">
        <v>2019</v>
      </c>
      <c r="B14" s="1">
        <v>1</v>
      </c>
      <c r="C14" s="4">
        <v>33387.24</v>
      </c>
      <c r="D14" s="3">
        <v>19.010198152854652</v>
      </c>
      <c r="E14" s="3">
        <v>4.7602929451630072</v>
      </c>
      <c r="F14" s="4">
        <v>1843444.31021</v>
      </c>
      <c r="G14" s="3">
        <v>2.6591579083645067</v>
      </c>
      <c r="H14" s="3">
        <v>4.870921448445384</v>
      </c>
    </row>
    <row r="15" spans="1:8" x14ac:dyDescent="0.25">
      <c r="A15" s="2">
        <f>A14</f>
        <v>2019</v>
      </c>
      <c r="B15" s="1">
        <v>2</v>
      </c>
      <c r="C15" s="4">
        <v>54401.159999999996</v>
      </c>
      <c r="D15" s="3">
        <v>0.36216316436630258</v>
      </c>
      <c r="E15" s="3">
        <v>4.840692064400133</v>
      </c>
      <c r="F15" s="4">
        <v>3731966.8548199995</v>
      </c>
      <c r="G15" s="3">
        <v>5.0003559382984397</v>
      </c>
      <c r="H15" s="3">
        <v>4.9720143080341925</v>
      </c>
    </row>
    <row r="16" spans="1:8" x14ac:dyDescent="0.25">
      <c r="A16" s="2">
        <f t="shared" ref="A16:A25" si="1">A15</f>
        <v>2019</v>
      </c>
      <c r="B16" s="1">
        <v>3</v>
      </c>
      <c r="C16" s="4">
        <v>83591.98000000001</v>
      </c>
      <c r="D16" s="3">
        <v>6.3453828953756286</v>
      </c>
      <c r="E16" s="3">
        <v>4.9163417016122617</v>
      </c>
      <c r="F16" s="4">
        <v>5706201.7636699993</v>
      </c>
      <c r="G16" s="3">
        <v>4.5262293123980779</v>
      </c>
      <c r="H16" s="3">
        <v>5.071558214490052</v>
      </c>
    </row>
    <row r="17" spans="1:8" x14ac:dyDescent="0.25">
      <c r="A17" s="2">
        <f t="shared" si="1"/>
        <v>2019</v>
      </c>
      <c r="B17" s="1">
        <v>4</v>
      </c>
      <c r="C17" s="4">
        <v>112520.75</v>
      </c>
      <c r="D17" s="3">
        <v>4.8437840825051204</v>
      </c>
      <c r="E17" s="3">
        <v>4.9880147515163102</v>
      </c>
      <c r="F17" s="4">
        <v>7669657.0376200005</v>
      </c>
      <c r="G17" s="3">
        <v>4.7355266961258247</v>
      </c>
      <c r="H17" s="3">
        <v>5.1691340468350164</v>
      </c>
    </row>
    <row r="18" spans="1:8" x14ac:dyDescent="0.25">
      <c r="A18" s="2">
        <f t="shared" si="1"/>
        <v>2019</v>
      </c>
      <c r="B18" s="1">
        <v>5</v>
      </c>
      <c r="C18" s="4">
        <v>139997.37</v>
      </c>
      <c r="D18" s="3">
        <v>1.0914032927388462</v>
      </c>
      <c r="E18" s="3">
        <v>5.0565833478009852</v>
      </c>
      <c r="F18" s="4">
        <v>9751738.6414499991</v>
      </c>
      <c r="G18" s="3">
        <v>4.6659812767731568</v>
      </c>
      <c r="H18" s="3">
        <v>5.2642848140284935</v>
      </c>
    </row>
    <row r="19" spans="1:8" x14ac:dyDescent="0.25">
      <c r="A19" s="2">
        <f t="shared" si="1"/>
        <v>2019</v>
      </c>
      <c r="B19" s="1">
        <v>6</v>
      </c>
      <c r="C19" s="4">
        <v>168170.52</v>
      </c>
      <c r="D19" s="3">
        <v>2.0982066724313908</v>
      </c>
      <c r="E19" s="3">
        <v>5.1229096081363101</v>
      </c>
      <c r="F19" s="4">
        <v>11694644.040600002</v>
      </c>
      <c r="G19" s="3">
        <v>3.7987719273280929</v>
      </c>
      <c r="H19" s="3">
        <v>5.3565234134083131</v>
      </c>
    </row>
    <row r="20" spans="1:8" x14ac:dyDescent="0.25">
      <c r="A20" s="2">
        <f t="shared" si="1"/>
        <v>2019</v>
      </c>
      <c r="B20" s="1">
        <v>7</v>
      </c>
      <c r="C20" s="4">
        <v>197678.86000000002</v>
      </c>
      <c r="D20" s="3">
        <v>2.7297597742593105</v>
      </c>
      <c r="E20" s="3">
        <v>5.1875802904662622</v>
      </c>
      <c r="F20" s="4">
        <v>13758081.711369997</v>
      </c>
      <c r="G20" s="3">
        <v>4.420248660236914</v>
      </c>
      <c r="H20" s="3">
        <v>5.445321193455551</v>
      </c>
    </row>
    <row r="21" spans="1:8" x14ac:dyDescent="0.25">
      <c r="A21" s="2">
        <f t="shared" si="1"/>
        <v>2019</v>
      </c>
      <c r="B21" s="1">
        <v>8</v>
      </c>
      <c r="C21" s="4">
        <v>223049.91999999998</v>
      </c>
      <c r="D21" s="3">
        <v>2.1615429920706086</v>
      </c>
      <c r="E21" s="3">
        <v>5.2509721039198398</v>
      </c>
      <c r="F21" s="4">
        <v>15546222.537390001</v>
      </c>
      <c r="G21" s="3">
        <v>3.9273999926723979</v>
      </c>
      <c r="H21" s="3">
        <v>5.5300413254647491</v>
      </c>
    </row>
    <row r="22" spans="1:8" x14ac:dyDescent="0.25">
      <c r="A22" s="2">
        <f t="shared" si="1"/>
        <v>2019</v>
      </c>
      <c r="B22" s="1">
        <v>9</v>
      </c>
      <c r="C22" s="4">
        <v>250600.7</v>
      </c>
      <c r="D22" s="3">
        <v>2.358118605852022</v>
      </c>
      <c r="E22" s="3">
        <v>5.3132910756457479</v>
      </c>
      <c r="F22" s="4">
        <v>17425193.176520001</v>
      </c>
      <c r="G22" s="3">
        <v>4.5178901437396668</v>
      </c>
      <c r="H22" s="3">
        <v>5.6099757951378653</v>
      </c>
    </row>
    <row r="23" spans="1:8" x14ac:dyDescent="0.25">
      <c r="A23" s="2">
        <f t="shared" si="1"/>
        <v>2019</v>
      </c>
      <c r="B23" s="1">
        <v>10</v>
      </c>
      <c r="C23" s="4">
        <v>286289.5</v>
      </c>
      <c r="D23" s="3">
        <v>4.2362237475647602</v>
      </c>
      <c r="E23" s="3">
        <v>5.3745286891043698</v>
      </c>
      <c r="F23" s="4">
        <v>19560469.60881</v>
      </c>
      <c r="G23" s="3">
        <v>4.8254573961671321</v>
      </c>
      <c r="H23" s="3">
        <v>5.6843052936398575</v>
      </c>
    </row>
    <row r="24" spans="1:8" x14ac:dyDescent="0.25">
      <c r="A24" s="2">
        <f t="shared" si="1"/>
        <v>2019</v>
      </c>
      <c r="B24" s="1">
        <v>11</v>
      </c>
      <c r="C24" s="4">
        <v>316649.01</v>
      </c>
      <c r="D24" s="3">
        <v>6.1660239296585484</v>
      </c>
      <c r="E24" s="3">
        <v>5.4344712074456867</v>
      </c>
      <c r="F24" s="4">
        <v>21550482.455449998</v>
      </c>
      <c r="G24" s="3">
        <v>4.3240059738239189</v>
      </c>
      <c r="H24" s="3">
        <v>5.7521346728543374</v>
      </c>
    </row>
    <row r="25" spans="1:8" x14ac:dyDescent="0.25">
      <c r="A25" s="2">
        <f t="shared" si="1"/>
        <v>2019</v>
      </c>
      <c r="B25" s="1">
        <v>12</v>
      </c>
      <c r="C25" s="4">
        <v>352340.73</v>
      </c>
      <c r="D25" s="3">
        <v>4.1443230303458201</v>
      </c>
      <c r="E25" s="3">
        <v>5.492825844865405</v>
      </c>
      <c r="F25" s="4">
        <v>23719361.989400003</v>
      </c>
      <c r="G25" s="3">
        <v>4.7508272624041226</v>
      </c>
      <c r="H25" s="3">
        <v>5.8125091424498132</v>
      </c>
    </row>
    <row r="26" spans="1:8" x14ac:dyDescent="0.25">
      <c r="A26" s="2">
        <v>2020</v>
      </c>
      <c r="B26" s="1">
        <v>1</v>
      </c>
      <c r="C26" s="4">
        <v>40503.550000000003</v>
      </c>
      <c r="D26" s="3">
        <v>21.314460254875822</v>
      </c>
      <c r="E26" s="3">
        <v>5.5493506178316068</v>
      </c>
      <c r="F26" s="4">
        <v>1972532.6998299998</v>
      </c>
      <c r="G26" s="3">
        <v>7.0025651930485822</v>
      </c>
      <c r="H26" s="3">
        <v>5.8643747364906931</v>
      </c>
    </row>
    <row r="27" spans="1:8" x14ac:dyDescent="0.25">
      <c r="A27" s="2">
        <f>A26</f>
        <v>2020</v>
      </c>
      <c r="B27" s="1">
        <v>2</v>
      </c>
      <c r="C27" s="4">
        <v>57983.950000000004</v>
      </c>
      <c r="D27" s="3">
        <v>6.5858705954064289</v>
      </c>
      <c r="E27" s="3">
        <v>5.6037098967835881</v>
      </c>
      <c r="F27" s="4">
        <v>3973241.7074099998</v>
      </c>
      <c r="G27" s="3">
        <v>6.4650856231047049</v>
      </c>
      <c r="H27" s="3">
        <v>5.9066037611330495</v>
      </c>
    </row>
    <row r="28" spans="1:8" x14ac:dyDescent="0.25">
      <c r="A28" s="2">
        <f t="shared" ref="A28:A37" si="2">A27</f>
        <v>2020</v>
      </c>
      <c r="B28" s="1">
        <v>3</v>
      </c>
      <c r="C28" s="4">
        <v>90109.890000000014</v>
      </c>
      <c r="D28" s="3">
        <v>7.7972910798380424</v>
      </c>
      <c r="E28" s="3">
        <v>5.6566628514409949</v>
      </c>
      <c r="F28" s="4">
        <v>6410777.2515899995</v>
      </c>
      <c r="G28" s="3">
        <v>12.34753899530614</v>
      </c>
      <c r="H28" s="3">
        <v>5.9381475635368828</v>
      </c>
    </row>
    <row r="29" spans="1:8" x14ac:dyDescent="0.25">
      <c r="A29" s="2">
        <f t="shared" si="2"/>
        <v>2020</v>
      </c>
      <c r="B29" s="1">
        <v>4</v>
      </c>
      <c r="C29" s="4">
        <v>114454.06</v>
      </c>
      <c r="D29" s="3">
        <v>1.7181808688619737</v>
      </c>
      <c r="E29" s="3">
        <v>5.7090368571275452</v>
      </c>
      <c r="F29" s="4">
        <v>8631767.3445900008</v>
      </c>
      <c r="G29" s="3">
        <v>12.544371961494605</v>
      </c>
      <c r="H29" s="3">
        <v>5.9579962743248291</v>
      </c>
    </row>
    <row r="30" spans="1:8" x14ac:dyDescent="0.25">
      <c r="A30" s="2">
        <f t="shared" si="2"/>
        <v>2020</v>
      </c>
      <c r="B30" s="1">
        <v>5</v>
      </c>
      <c r="C30" s="4">
        <v>142794.79</v>
      </c>
      <c r="D30" s="3">
        <v>1.9981946803715012</v>
      </c>
      <c r="E30" s="3">
        <v>5.7618079439050387</v>
      </c>
      <c r="F30" s="4">
        <v>10629037.399470001</v>
      </c>
      <c r="G30" s="3">
        <v>8.9963317340255866</v>
      </c>
      <c r="H30" s="3">
        <v>5.9655851207467316</v>
      </c>
    </row>
    <row r="31" spans="1:8" x14ac:dyDescent="0.25">
      <c r="A31" s="2">
        <f t="shared" si="2"/>
        <v>2020</v>
      </c>
      <c r="B31" s="1">
        <v>6</v>
      </c>
      <c r="C31" s="4">
        <v>167093.69</v>
      </c>
      <c r="D31" s="3">
        <v>-0.64032031297756031</v>
      </c>
      <c r="E31" s="3">
        <v>5.815674999058313</v>
      </c>
      <c r="F31" s="4">
        <v>12831432.845079998</v>
      </c>
      <c r="G31" s="3">
        <v>9.7205934659783999</v>
      </c>
      <c r="H31" s="3">
        <v>5.9608067172529298</v>
      </c>
    </row>
    <row r="32" spans="1:8" x14ac:dyDescent="0.25">
      <c r="A32" s="2">
        <f t="shared" si="2"/>
        <v>2020</v>
      </c>
      <c r="B32" s="1">
        <v>7</v>
      </c>
      <c r="C32" s="4">
        <v>201871.37</v>
      </c>
      <c r="D32" s="3">
        <v>2.1208691713418215</v>
      </c>
      <c r="E32" s="3">
        <v>5.8710755478400154</v>
      </c>
      <c r="F32" s="4">
        <v>15150981.755949998</v>
      </c>
      <c r="G32" s="3">
        <v>10.124231515712513</v>
      </c>
      <c r="H32" s="3">
        <v>5.9437641468085758</v>
      </c>
    </row>
    <row r="33" spans="1:8" x14ac:dyDescent="0.25">
      <c r="A33" s="2">
        <f t="shared" si="2"/>
        <v>2020</v>
      </c>
      <c r="B33" s="1">
        <v>8</v>
      </c>
      <c r="C33" s="4">
        <v>230771</v>
      </c>
      <c r="D33" s="3">
        <v>3.4615928129452023</v>
      </c>
      <c r="E33" s="3">
        <v>5.9279987824950133</v>
      </c>
      <c r="F33" s="4">
        <v>17149770.76261</v>
      </c>
      <c r="G33" s="3">
        <v>10.314712923755764</v>
      </c>
      <c r="H33" s="3">
        <v>5.914821588680816</v>
      </c>
    </row>
    <row r="34" spans="1:8" x14ac:dyDescent="0.25">
      <c r="A34" s="2">
        <f t="shared" si="2"/>
        <v>2020</v>
      </c>
      <c r="B34" s="1">
        <v>9</v>
      </c>
      <c r="C34" s="4">
        <v>262202.94999999995</v>
      </c>
      <c r="D34" s="3">
        <v>4.6297755752477743</v>
      </c>
      <c r="E34" s="3">
        <v>5.9861734642698066</v>
      </c>
      <c r="F34" s="4">
        <v>19269151.82567</v>
      </c>
      <c r="G34" s="3">
        <v>10.582141790167853</v>
      </c>
      <c r="H34" s="3">
        <v>5.8746335323707486</v>
      </c>
    </row>
    <row r="35" spans="1:8" x14ac:dyDescent="0.25">
      <c r="A35" s="2">
        <f t="shared" si="2"/>
        <v>2020</v>
      </c>
      <c r="B35" s="1">
        <v>10</v>
      </c>
      <c r="C35" s="4">
        <v>295713.29000000004</v>
      </c>
      <c r="D35" s="3">
        <v>3.2916994860098026</v>
      </c>
      <c r="E35" s="3">
        <v>6.0451570762185645</v>
      </c>
      <c r="F35" s="4">
        <v>21630533.636209995</v>
      </c>
      <c r="G35" s="3">
        <v>10.582895343512821</v>
      </c>
      <c r="H35" s="3">
        <v>5.8241600153888529</v>
      </c>
    </row>
    <row r="36" spans="1:8" x14ac:dyDescent="0.25">
      <c r="A36" s="2">
        <f t="shared" si="2"/>
        <v>2020</v>
      </c>
      <c r="B36" s="1">
        <v>11</v>
      </c>
      <c r="C36" s="4">
        <v>329188.81</v>
      </c>
      <c r="D36" s="3">
        <v>3.96015765215878</v>
      </c>
      <c r="E36" s="3">
        <v>6.1044129070976085</v>
      </c>
      <c r="F36" s="4">
        <v>23922242.838830002</v>
      </c>
      <c r="G36" s="3">
        <v>11.005602256390311</v>
      </c>
      <c r="H36" s="3">
        <v>5.7646879855412871</v>
      </c>
    </row>
    <row r="37" spans="1:8" x14ac:dyDescent="0.25">
      <c r="A37" s="2">
        <f t="shared" si="2"/>
        <v>2020</v>
      </c>
      <c r="B37" s="1">
        <v>12</v>
      </c>
      <c r="C37" s="4">
        <v>375885.77</v>
      </c>
      <c r="D37" s="3">
        <v>6.6824633076056905</v>
      </c>
      <c r="E37" s="3">
        <v>6.1632130333306065</v>
      </c>
      <c r="F37" s="4">
        <v>26503456.9978</v>
      </c>
      <c r="G37" s="3">
        <v>11.73764711565255</v>
      </c>
      <c r="H37" s="3">
        <v>5.6978348583653311</v>
      </c>
    </row>
    <row r="38" spans="1:8" x14ac:dyDescent="0.25">
      <c r="A38" s="2">
        <v>2021</v>
      </c>
      <c r="B38" s="1">
        <v>1</v>
      </c>
      <c r="C38" s="4">
        <v>37692.120000000003</v>
      </c>
      <c r="D38" s="3">
        <v>-6.9411940434850772</v>
      </c>
      <c r="E38" s="3">
        <v>6.2206806247263016</v>
      </c>
      <c r="F38" s="4">
        <v>1964934.0915899999</v>
      </c>
      <c r="G38" s="3">
        <v>-0.38522090106059004</v>
      </c>
      <c r="H38" s="3">
        <v>5.6255820017781843</v>
      </c>
    </row>
    <row r="39" spans="1:8" x14ac:dyDescent="0.25">
      <c r="A39" s="2">
        <f>A38</f>
        <v>2021</v>
      </c>
      <c r="B39" s="1">
        <v>2</v>
      </c>
      <c r="C39" s="4">
        <v>57819.6</v>
      </c>
      <c r="D39" s="3">
        <v>-0.2834405037945964</v>
      </c>
      <c r="E39" s="3">
        <v>6.2759749101402615</v>
      </c>
      <c r="F39" s="4">
        <v>4066806.1536100004</v>
      </c>
      <c r="G39" s="3">
        <v>2.3548641912598756</v>
      </c>
      <c r="H39" s="3">
        <v>5.5503302151038039</v>
      </c>
    </row>
    <row r="40" spans="1:8" x14ac:dyDescent="0.25">
      <c r="A40" s="2">
        <f t="shared" ref="A40:A49" si="3">A39</f>
        <v>2021</v>
      </c>
      <c r="B40" s="1">
        <v>3</v>
      </c>
      <c r="C40" s="4">
        <v>98623.039999999994</v>
      </c>
      <c r="D40" s="3">
        <v>9.4475201334725654</v>
      </c>
      <c r="E40" s="3">
        <v>6.3273410993538741</v>
      </c>
      <c r="F40" s="4">
        <v>6481921.1887100004</v>
      </c>
      <c r="G40" s="3">
        <v>1.1097552500729302</v>
      </c>
      <c r="H40" s="3">
        <v>5.4740628807978942</v>
      </c>
    </row>
    <row r="41" spans="1:8" x14ac:dyDescent="0.25">
      <c r="A41" s="2">
        <f t="shared" si="3"/>
        <v>2021</v>
      </c>
      <c r="B41" s="1">
        <v>4</v>
      </c>
      <c r="C41" s="4">
        <v>130770.48999999999</v>
      </c>
      <c r="D41" s="3">
        <v>14.255876986801507</v>
      </c>
      <c r="E41" s="3">
        <v>6.3725688871892254</v>
      </c>
      <c r="F41" s="4">
        <v>8754733.7555999998</v>
      </c>
      <c r="G41" s="3">
        <v>1.4245797656614156</v>
      </c>
      <c r="H41" s="3">
        <v>5.3985414739533937</v>
      </c>
    </row>
    <row r="42" spans="1:8" x14ac:dyDescent="0.25">
      <c r="A42" s="2">
        <f t="shared" si="3"/>
        <v>2021</v>
      </c>
      <c r="B42" s="1">
        <v>5</v>
      </c>
      <c r="C42" s="4">
        <v>163020.26</v>
      </c>
      <c r="D42" s="3">
        <v>14.164011165953605</v>
      </c>
      <c r="E42" s="3">
        <v>6.409664647567995</v>
      </c>
      <c r="F42" s="4">
        <v>10984661.06763</v>
      </c>
      <c r="G42" s="3">
        <v>3.3457749257494562</v>
      </c>
      <c r="H42" s="3">
        <v>5.32522439274444</v>
      </c>
    </row>
    <row r="43" spans="1:8" x14ac:dyDescent="0.25">
      <c r="A43" s="2">
        <f t="shared" si="3"/>
        <v>2021</v>
      </c>
      <c r="B43" s="1">
        <v>6</v>
      </c>
      <c r="C43" s="4">
        <v>197322.9</v>
      </c>
      <c r="D43" s="3">
        <v>18.091173879755718</v>
      </c>
      <c r="E43" s="3">
        <v>6.4371822063632234</v>
      </c>
      <c r="F43" s="4">
        <v>13310759.484189998</v>
      </c>
      <c r="G43" s="3">
        <v>3.7355659722272616</v>
      </c>
      <c r="H43" s="3">
        <v>5.2552940657820963</v>
      </c>
    </row>
    <row r="44" spans="1:8" x14ac:dyDescent="0.25">
      <c r="A44" s="2">
        <f t="shared" si="3"/>
        <v>2021</v>
      </c>
      <c r="B44" s="1">
        <v>7</v>
      </c>
      <c r="C44" s="4">
        <v>232024.97999999998</v>
      </c>
      <c r="D44" s="3">
        <v>14.937041344693892</v>
      </c>
      <c r="E44" s="3">
        <v>6.4542138857339495</v>
      </c>
      <c r="F44" s="4">
        <v>15564130.714011602</v>
      </c>
      <c r="G44" s="3">
        <v>2.7268791205517395</v>
      </c>
      <c r="H44" s="3">
        <v>5.1897954599088827</v>
      </c>
    </row>
    <row r="45" spans="1:8" x14ac:dyDescent="0.25">
      <c r="A45" s="2">
        <f t="shared" si="3"/>
        <v>2021</v>
      </c>
      <c r="B45" s="1">
        <v>8</v>
      </c>
      <c r="C45" s="4">
        <v>265250.63</v>
      </c>
      <c r="D45" s="3">
        <v>14.941058451885203</v>
      </c>
      <c r="E45" s="3">
        <v>6.4606613128165318</v>
      </c>
      <c r="F45" s="4">
        <v>17636512.44221</v>
      </c>
      <c r="G45" s="3">
        <v>2.8381818412476667</v>
      </c>
      <c r="H45" s="3">
        <v>5.1296680052941559</v>
      </c>
    </row>
    <row r="46" spans="1:8" x14ac:dyDescent="0.25">
      <c r="A46" s="2">
        <f t="shared" si="3"/>
        <v>2021</v>
      </c>
      <c r="B46" s="1">
        <v>9</v>
      </c>
      <c r="C46" s="4">
        <v>299118.65000000002</v>
      </c>
      <c r="D46" s="3">
        <v>14.07905593739509</v>
      </c>
      <c r="E46" s="3">
        <v>6.4570151999875351</v>
      </c>
      <c r="F46" s="4">
        <v>19808781.574369997</v>
      </c>
      <c r="G46" s="3">
        <v>2.8004852189763341</v>
      </c>
      <c r="H46" s="3">
        <v>5.0756800962503741</v>
      </c>
    </row>
    <row r="47" spans="1:8" x14ac:dyDescent="0.25">
      <c r="A47" s="2">
        <f t="shared" si="3"/>
        <v>2021</v>
      </c>
      <c r="B47" s="1">
        <v>10</v>
      </c>
      <c r="C47" s="4">
        <v>330378.83999999997</v>
      </c>
      <c r="D47" s="3">
        <v>11.722689230504301</v>
      </c>
      <c r="E47" s="3">
        <v>6.4443551760915136</v>
      </c>
      <c r="F47" s="4">
        <v>22048159.372819997</v>
      </c>
      <c r="G47" s="3">
        <v>1.9307232250196815</v>
      </c>
      <c r="H47" s="3">
        <v>5.0284409961063794</v>
      </c>
    </row>
    <row r="48" spans="1:8" x14ac:dyDescent="0.25">
      <c r="A48" s="2">
        <f t="shared" si="3"/>
        <v>2021</v>
      </c>
      <c r="B48" s="1">
        <v>11</v>
      </c>
      <c r="C48" s="4">
        <v>367467.43999999994</v>
      </c>
      <c r="D48" s="3">
        <v>11.628168648867486</v>
      </c>
      <c r="E48" s="3">
        <v>6.4242901783575643</v>
      </c>
      <c r="F48" s="4">
        <v>24567513.019750003</v>
      </c>
      <c r="G48" s="3">
        <v>2.6973648970430641</v>
      </c>
      <c r="H48" s="3">
        <v>4.9884019685467598</v>
      </c>
    </row>
    <row r="49" spans="1:8" x14ac:dyDescent="0.25">
      <c r="A49" s="2">
        <f t="shared" si="3"/>
        <v>2021</v>
      </c>
      <c r="B49" s="1">
        <v>12</v>
      </c>
      <c r="C49" s="4">
        <v>400868.43</v>
      </c>
      <c r="D49" s="3">
        <v>6.6463436484972549</v>
      </c>
      <c r="E49" s="3">
        <v>6.3987956949907865</v>
      </c>
      <c r="F49" s="4">
        <v>27290437.865359996</v>
      </c>
      <c r="G49" s="3">
        <v>2.9693517627731314</v>
      </c>
      <c r="H49" s="3">
        <v>4.9557991579664451</v>
      </c>
    </row>
    <row r="50" spans="1:8" x14ac:dyDescent="0.25">
      <c r="A50" s="2">
        <v>2022</v>
      </c>
      <c r="B50" s="1">
        <v>1</v>
      </c>
      <c r="C50" s="4">
        <v>32765.29</v>
      </c>
      <c r="D50" s="3">
        <v>-13.071246722126538</v>
      </c>
      <c r="E50" s="3">
        <v>6.3702085946456188</v>
      </c>
      <c r="F50" s="4">
        <v>2117469.92692</v>
      </c>
      <c r="G50" s="3">
        <v>7.762898307014976</v>
      </c>
      <c r="H50" s="3">
        <v>4.930709608963733</v>
      </c>
    </row>
    <row r="51" spans="1:8" x14ac:dyDescent="0.25">
      <c r="A51" s="2">
        <f>A50</f>
        <v>2022</v>
      </c>
      <c r="B51" s="1">
        <v>2</v>
      </c>
      <c r="C51" s="4">
        <v>63718.959999999992</v>
      </c>
      <c r="D51" s="3">
        <v>10.20304533410814</v>
      </c>
      <c r="E51" s="3">
        <v>6.3408829368066053</v>
      </c>
      <c r="F51" s="4">
        <v>4313206.1053599995</v>
      </c>
      <c r="G51" s="3">
        <v>6.0588073894615402</v>
      </c>
      <c r="H51" s="3">
        <v>4.9130724184011427</v>
      </c>
    </row>
    <row r="52" spans="1:8" x14ac:dyDescent="0.25">
      <c r="A52" s="2">
        <f t="shared" ref="A52:A61" si="4">A51</f>
        <v>2022</v>
      </c>
      <c r="B52" s="1">
        <v>3</v>
      </c>
      <c r="C52" s="4">
        <v>100000.14000000001</v>
      </c>
      <c r="D52" s="3">
        <v>1.396326862364039</v>
      </c>
      <c r="E52" s="3">
        <v>6.3118226798946253</v>
      </c>
      <c r="F52" s="4">
        <v>6806508.5042599998</v>
      </c>
      <c r="G52" s="3">
        <v>5.0075788658978881</v>
      </c>
      <c r="H52" s="3">
        <v>4.9030233629118927</v>
      </c>
    </row>
    <row r="53" spans="1:8" x14ac:dyDescent="0.25">
      <c r="A53" s="2">
        <f t="shared" si="4"/>
        <v>2022</v>
      </c>
      <c r="B53" s="1">
        <v>4</v>
      </c>
      <c r="C53" s="4">
        <v>133882.72</v>
      </c>
      <c r="D53" s="3">
        <v>2.3799176710280756</v>
      </c>
      <c r="E53" s="3">
        <v>6.2842999880525934</v>
      </c>
      <c r="F53" s="4">
        <v>9051650.7629799992</v>
      </c>
      <c r="G53" s="3">
        <v>3.3915024222190171</v>
      </c>
      <c r="H53" s="3">
        <v>4.9007777840577473</v>
      </c>
    </row>
    <row r="54" spans="1:8" x14ac:dyDescent="0.25">
      <c r="A54" s="2">
        <f t="shared" si="4"/>
        <v>2022</v>
      </c>
      <c r="B54" s="1">
        <v>5</v>
      </c>
      <c r="C54" s="4">
        <v>167702.35999999999</v>
      </c>
      <c r="D54" s="3">
        <v>2.8720970019309178</v>
      </c>
      <c r="E54" s="3">
        <v>6.2592456715472062</v>
      </c>
      <c r="F54" s="4">
        <v>11493755.35348</v>
      </c>
      <c r="G54" s="3">
        <v>4.634592571547036</v>
      </c>
      <c r="H54" s="3">
        <v>4.9065582841992885</v>
      </c>
    </row>
    <row r="55" spans="1:8" x14ac:dyDescent="0.25">
      <c r="A55" s="2">
        <f t="shared" si="4"/>
        <v>2022</v>
      </c>
      <c r="B55" s="1">
        <v>6</v>
      </c>
      <c r="C55" s="4">
        <v>204711.84999999998</v>
      </c>
      <c r="D55" s="3">
        <v>3.7445983208233669</v>
      </c>
      <c r="E55" s="3">
        <v>6.2373194029842551</v>
      </c>
      <c r="F55" s="4">
        <v>13907954.536989998</v>
      </c>
      <c r="G55" s="3">
        <v>4.4865588136373757</v>
      </c>
      <c r="H55" s="3">
        <v>4.9204826549080813</v>
      </c>
    </row>
    <row r="56" spans="1:8" x14ac:dyDescent="0.25">
      <c r="A56" s="2">
        <f t="shared" si="4"/>
        <v>2022</v>
      </c>
      <c r="B56" s="1">
        <v>7</v>
      </c>
      <c r="C56" s="4">
        <v>239482.19000000003</v>
      </c>
      <c r="D56" s="3">
        <v>3.2139685994154732</v>
      </c>
      <c r="E56" s="3">
        <v>6.2189456363119193</v>
      </c>
      <c r="F56" s="4">
        <v>16202484.80869</v>
      </c>
      <c r="G56" s="3">
        <v>4.1014439316146234</v>
      </c>
      <c r="H56" s="3">
        <v>4.9426498012478683</v>
      </c>
    </row>
    <row r="57" spans="1:8" x14ac:dyDescent="0.25">
      <c r="A57" s="2">
        <f t="shared" si="4"/>
        <v>2022</v>
      </c>
      <c r="B57" s="1">
        <v>8</v>
      </c>
      <c r="C57" s="4">
        <v>276159.65999999997</v>
      </c>
      <c r="D57" s="3">
        <v>4.1127253873063152</v>
      </c>
      <c r="E57" s="3">
        <v>6.2043757198476728</v>
      </c>
      <c r="F57" s="4">
        <v>18389946.963879999</v>
      </c>
      <c r="G57" s="3">
        <v>4.2720153666366611</v>
      </c>
      <c r="H57" s="3">
        <v>4.9731284946823031</v>
      </c>
    </row>
    <row r="58" spans="1:8" x14ac:dyDescent="0.25">
      <c r="A58" s="2">
        <f t="shared" si="4"/>
        <v>2022</v>
      </c>
      <c r="B58" s="1">
        <v>9</v>
      </c>
      <c r="C58" s="4">
        <v>310352.02</v>
      </c>
      <c r="D58" s="3">
        <v>3.7554896694004247</v>
      </c>
      <c r="E58" s="3">
        <v>6.1936523229480933</v>
      </c>
      <c r="F58" s="4">
        <v>20661775.369999997</v>
      </c>
      <c r="G58" s="3">
        <v>4.3061396402778396</v>
      </c>
      <c r="H58" s="3">
        <v>5.0119290896007591</v>
      </c>
    </row>
    <row r="59" spans="1:8" x14ac:dyDescent="0.25">
      <c r="A59" s="2">
        <f t="shared" si="4"/>
        <v>2022</v>
      </c>
      <c r="B59" s="1">
        <v>10</v>
      </c>
      <c r="C59" s="4">
        <v>345442.01</v>
      </c>
      <c r="D59" s="3">
        <v>4.5593628211782811</v>
      </c>
      <c r="E59" s="3">
        <v>6.1866728614744426</v>
      </c>
      <c r="F59" s="4">
        <v>22995425.8387</v>
      </c>
      <c r="G59" s="3">
        <v>4.2963516811646008</v>
      </c>
      <c r="H59" s="3">
        <v>5.0590132519809403</v>
      </c>
    </row>
    <row r="60" spans="1:8" x14ac:dyDescent="0.25">
      <c r="A60" s="2">
        <f t="shared" si="4"/>
        <v>2022</v>
      </c>
      <c r="B60" s="1">
        <v>11</v>
      </c>
      <c r="C60" s="4">
        <v>381585.25</v>
      </c>
      <c r="D60" s="3">
        <v>3.841921341384702</v>
      </c>
      <c r="E60" s="3">
        <v>6.1831654344370426</v>
      </c>
      <c r="F60" s="4">
        <v>25577769.217869997</v>
      </c>
      <c r="G60" s="3">
        <v>4.1121630720530877</v>
      </c>
      <c r="H60" s="3">
        <v>5.1142936346443468</v>
      </c>
    </row>
    <row r="61" spans="1:8" x14ac:dyDescent="0.25">
      <c r="A61" s="2">
        <f t="shared" si="4"/>
        <v>2022</v>
      </c>
      <c r="B61" s="1">
        <v>12</v>
      </c>
      <c r="C61" s="4">
        <v>417540.16</v>
      </c>
      <c r="D61" s="3">
        <v>4.1589032092150591</v>
      </c>
      <c r="E61" s="3">
        <v>6.1827451332045253</v>
      </c>
      <c r="F61" s="4">
        <v>28258245.441970002</v>
      </c>
      <c r="G61" s="3">
        <v>3.5463248387027635</v>
      </c>
      <c r="H61" s="3">
        <v>5.1776299278033937</v>
      </c>
    </row>
    <row r="62" spans="1:8" x14ac:dyDescent="0.25">
      <c r="A62" s="2">
        <v>2023</v>
      </c>
      <c r="B62" s="1">
        <v>1</v>
      </c>
      <c r="C62" s="4">
        <v>37543.820000000007</v>
      </c>
      <c r="D62" s="3">
        <v>14.584122405142775</v>
      </c>
      <c r="E62" s="3">
        <v>6.1848644627501734</v>
      </c>
      <c r="F62" s="4">
        <v>2253499.48343</v>
      </c>
      <c r="G62" s="3">
        <v>6.4241552987656325</v>
      </c>
      <c r="H62" s="3">
        <v>5.2488122292703165</v>
      </c>
    </row>
    <row r="63" spans="1:8" x14ac:dyDescent="0.25">
      <c r="A63" s="2">
        <f>A62</f>
        <v>2023</v>
      </c>
      <c r="B63" s="1">
        <v>2</v>
      </c>
      <c r="C63" s="4">
        <v>70634.98000000001</v>
      </c>
      <c r="D63" s="3">
        <v>10.853943629965123</v>
      </c>
      <c r="E63" s="3">
        <v>6.1888353834692138</v>
      </c>
      <c r="F63" s="4">
        <v>4556678.6336099999</v>
      </c>
      <c r="G63" s="3">
        <v>5.6448155340278916</v>
      </c>
      <c r="H63" s="3">
        <v>5.3275173517817178</v>
      </c>
    </row>
    <row r="64" spans="1:8" x14ac:dyDescent="0.25">
      <c r="A64" s="2">
        <f t="shared" ref="A64:A73" si="5">A63</f>
        <v>2023</v>
      </c>
      <c r="B64" s="1">
        <v>3</v>
      </c>
      <c r="C64" s="4">
        <v>107174.60999999999</v>
      </c>
      <c r="D64" s="3">
        <v>7.1744599557560296</v>
      </c>
      <c r="E64" s="3">
        <v>6.1945531375584286</v>
      </c>
      <c r="F64" s="4">
        <v>7142360.7632299997</v>
      </c>
      <c r="G64" s="3">
        <v>4.9342810452642327</v>
      </c>
      <c r="H64" s="3">
        <v>5.4135037291206931</v>
      </c>
    </row>
    <row r="65" spans="1:8" x14ac:dyDescent="0.25">
      <c r="A65" s="2">
        <f t="shared" si="5"/>
        <v>2023</v>
      </c>
      <c r="B65" s="1">
        <v>4</v>
      </c>
      <c r="C65" s="4">
        <v>139543.25</v>
      </c>
      <c r="D65" s="3">
        <v>4.2279765454421581</v>
      </c>
      <c r="E65" s="3">
        <v>6.2022369330650493</v>
      </c>
      <c r="F65" s="4">
        <v>9446477.0183099993</v>
      </c>
      <c r="G65" s="3">
        <v>4.3619254174585009</v>
      </c>
      <c r="H65" s="3">
        <v>5.5065518296663267</v>
      </c>
    </row>
    <row r="66" spans="1:8" x14ac:dyDescent="0.25">
      <c r="A66" s="2">
        <f t="shared" si="5"/>
        <v>2023</v>
      </c>
      <c r="B66" s="1">
        <v>5</v>
      </c>
      <c r="C66" s="4">
        <v>179378.21000000002</v>
      </c>
      <c r="D66" s="3">
        <v>6.9622454925500454</v>
      </c>
      <c r="E66" s="3">
        <v>6.2121740271209047</v>
      </c>
      <c r="F66" s="4">
        <v>12069308.32595</v>
      </c>
      <c r="G66" s="3">
        <v>5.0075276075520314</v>
      </c>
      <c r="H66" s="3">
        <v>5.6064088424446563</v>
      </c>
    </row>
    <row r="67" spans="1:8" x14ac:dyDescent="0.25">
      <c r="A67" s="2">
        <f t="shared" si="5"/>
        <v>2023</v>
      </c>
      <c r="B67" s="1">
        <v>6</v>
      </c>
      <c r="C67" s="4">
        <v>216993.02</v>
      </c>
      <c r="D67" s="3">
        <v>5.9992472345885339</v>
      </c>
      <c r="E67" s="3">
        <v>6.2245145754420168</v>
      </c>
      <c r="F67" s="4">
        <v>14579690.57408</v>
      </c>
      <c r="G67" s="3">
        <v>4.8298693765746359</v>
      </c>
      <c r="H67" s="3">
        <v>5.7127424685364279</v>
      </c>
    </row>
    <row r="68" spans="1:8" x14ac:dyDescent="0.25">
      <c r="A68" s="2">
        <f t="shared" si="5"/>
        <v>2023</v>
      </c>
      <c r="B68" s="1">
        <v>7</v>
      </c>
      <c r="C68" s="4">
        <v>254002.66</v>
      </c>
      <c r="D68" s="3">
        <v>6.0632776074078798</v>
      </c>
      <c r="E68" s="3">
        <v>6.2394608220406189</v>
      </c>
      <c r="F68" s="4">
        <v>17018897.195799999</v>
      </c>
      <c r="G68" s="3">
        <v>5.0388097674507693</v>
      </c>
      <c r="H68" s="3">
        <v>5.8251788200477428</v>
      </c>
    </row>
    <row r="69" spans="1:8" x14ac:dyDescent="0.25">
      <c r="A69" s="2">
        <f t="shared" si="5"/>
        <v>2023</v>
      </c>
      <c r="B69" s="1">
        <v>8</v>
      </c>
      <c r="C69" s="4">
        <v>289467.43999999994</v>
      </c>
      <c r="D69" s="3">
        <v>4.8188718077071702</v>
      </c>
      <c r="E69" s="3">
        <v>6.257199367363607</v>
      </c>
      <c r="F69" s="4">
        <v>19352970.957649995</v>
      </c>
      <c r="G69" s="3">
        <v>5.2366871729510045</v>
      </c>
      <c r="H69" s="3">
        <v>5.9432826984533165</v>
      </c>
    </row>
    <row r="70" spans="1:8" x14ac:dyDescent="0.25">
      <c r="A70" s="2">
        <f t="shared" si="5"/>
        <v>2023</v>
      </c>
      <c r="B70" s="1">
        <v>9</v>
      </c>
      <c r="C70" s="4">
        <v>325232.01999999996</v>
      </c>
      <c r="D70" s="3">
        <v>4.7945555501781367</v>
      </c>
      <c r="E70" s="3">
        <v>6.2779045769124169</v>
      </c>
      <c r="F70" s="4">
        <v>21748425.998670001</v>
      </c>
      <c r="G70" s="3">
        <v>5.2592316449620036</v>
      </c>
      <c r="H70" s="3">
        <v>6.066564296265879</v>
      </c>
    </row>
    <row r="71" spans="1:8" x14ac:dyDescent="0.25">
      <c r="A71" s="2">
        <f t="shared" si="5"/>
        <v>2023</v>
      </c>
      <c r="B71" s="1">
        <v>10</v>
      </c>
      <c r="C71" s="4">
        <v>363850.88</v>
      </c>
      <c r="D71" s="3">
        <v>5.3290767964209174</v>
      </c>
      <c r="E71" s="3">
        <v>6.3016509323301744</v>
      </c>
      <c r="F71" s="4">
        <v>24315694.63803</v>
      </c>
      <c r="G71" s="3">
        <v>5.7414409656552756</v>
      </c>
      <c r="H71" s="3">
        <v>6.1944847368644442</v>
      </c>
    </row>
    <row r="72" spans="1:8" x14ac:dyDescent="0.25">
      <c r="A72" s="2">
        <f t="shared" si="5"/>
        <v>2023</v>
      </c>
      <c r="B72" s="1">
        <v>11</v>
      </c>
      <c r="C72" s="4">
        <v>401761.56</v>
      </c>
      <c r="D72" s="3">
        <v>5.2874973547850646</v>
      </c>
      <c r="E72" s="3">
        <v>6.3284099049109273</v>
      </c>
      <c r="F72" s="4">
        <v>27042344.060800001</v>
      </c>
      <c r="G72" s="3">
        <v>5.7259678530009239</v>
      </c>
      <c r="H72" s="3">
        <v>6.3264490788605752</v>
      </c>
    </row>
    <row r="73" spans="1:8" x14ac:dyDescent="0.25">
      <c r="A73" s="2">
        <f t="shared" si="5"/>
        <v>2023</v>
      </c>
      <c r="B73" s="1">
        <v>12</v>
      </c>
      <c r="C73" s="4">
        <v>442144.19000000006</v>
      </c>
      <c r="D73" s="3">
        <v>5.8926140182539832</v>
      </c>
      <c r="E73" s="3">
        <v>6.3580854260781736</v>
      </c>
      <c r="F73" s="4">
        <v>29687598.786309998</v>
      </c>
      <c r="G73" s="3">
        <v>5.0581815041392364</v>
      </c>
      <c r="H73" s="3">
        <v>6.4618309194928338</v>
      </c>
    </row>
    <row r="74" spans="1:8" x14ac:dyDescent="0.25">
      <c r="A74" s="2">
        <v>2024</v>
      </c>
      <c r="B74" s="1">
        <v>1</v>
      </c>
      <c r="C74" s="4">
        <v>37645.129999999997</v>
      </c>
      <c r="D74" s="3">
        <v>0.26984467749948671</v>
      </c>
      <c r="E74" s="3">
        <v>6.390509141661652</v>
      </c>
      <c r="F74" s="4">
        <v>2427536.9602100002</v>
      </c>
      <c r="G74" s="3">
        <v>7.7229872054419779</v>
      </c>
      <c r="H74" s="3">
        <v>6.5999621559146524</v>
      </c>
    </row>
    <row r="75" spans="1:8" x14ac:dyDescent="0.25">
      <c r="A75" s="2">
        <f>A74</f>
        <v>2024</v>
      </c>
      <c r="B75" s="1">
        <v>2</v>
      </c>
      <c r="C75" s="4">
        <v>76373.919999999998</v>
      </c>
      <c r="D75" s="3">
        <v>8.1247846322034523</v>
      </c>
      <c r="E75" s="3">
        <v>6.4254803730877805</v>
      </c>
      <c r="F75" s="4">
        <v>5073138.2587899994</v>
      </c>
      <c r="G75" s="3">
        <v>11.334124407426938</v>
      </c>
      <c r="H75" s="3">
        <v>6.7400772096256194</v>
      </c>
    </row>
    <row r="76" spans="1:8" x14ac:dyDescent="0.25">
      <c r="A76" s="2">
        <f t="shared" ref="A76:A85" si="6">A75</f>
        <v>2024</v>
      </c>
      <c r="B76" s="1">
        <v>3</v>
      </c>
      <c r="C76" s="4">
        <v>111811.45000000001</v>
      </c>
      <c r="D76" s="3">
        <v>4.3264351510120092</v>
      </c>
      <c r="E76" s="3">
        <v>6.4623733956396308</v>
      </c>
      <c r="F76" s="4">
        <v>7580823.3049199991</v>
      </c>
      <c r="G76" s="3">
        <v>6.1389021952975797</v>
      </c>
      <c r="H76" s="3">
        <v>6.8814884899759834</v>
      </c>
    </row>
    <row r="77" spans="1:8" x14ac:dyDescent="0.25">
      <c r="A77" s="2">
        <f t="shared" si="6"/>
        <v>2024</v>
      </c>
      <c r="B77" s="1">
        <v>4</v>
      </c>
      <c r="C77" s="4">
        <v>154569.80000000002</v>
      </c>
      <c r="D77" s="3">
        <v>10.768381845771845</v>
      </c>
      <c r="E77" s="3">
        <v>6.5006804918404919</v>
      </c>
      <c r="F77" s="4">
        <v>10331703.792819999</v>
      </c>
      <c r="G77" s="3">
        <v>9.3709726154435735</v>
      </c>
      <c r="H77" s="3">
        <v>7.0238274373713958</v>
      </c>
    </row>
    <row r="78" spans="1:8" x14ac:dyDescent="0.25">
      <c r="A78" s="2">
        <f t="shared" si="6"/>
        <v>2024</v>
      </c>
      <c r="B78" s="1">
        <v>5</v>
      </c>
      <c r="C78" s="4">
        <v>194242.59999999998</v>
      </c>
      <c r="D78" s="3">
        <v>8.2866196512942913</v>
      </c>
      <c r="E78" s="3">
        <v>6.5397456151688873</v>
      </c>
      <c r="F78" s="4">
        <v>13131159.181729998</v>
      </c>
      <c r="G78" s="3">
        <v>8.7979429069430015</v>
      </c>
      <c r="H78" s="3">
        <v>7.1666739237248231</v>
      </c>
    </row>
    <row r="79" spans="1:8" x14ac:dyDescent="0.25">
      <c r="A79" s="2">
        <f t="shared" si="6"/>
        <v>2024</v>
      </c>
      <c r="B79" s="1">
        <v>6</v>
      </c>
      <c r="C79" s="4">
        <v>233718.79</v>
      </c>
      <c r="D79" s="3">
        <v>7.7079760445750933</v>
      </c>
      <c r="E79" s="3">
        <v>6.5792090872529174</v>
      </c>
      <c r="F79" s="4">
        <v>15723725.31363</v>
      </c>
      <c r="G79" s="3">
        <v>7.8467696809964016</v>
      </c>
      <c r="H79" s="3">
        <v>7.3097708171421525</v>
      </c>
    </row>
    <row r="80" spans="1:8" x14ac:dyDescent="0.25">
      <c r="A80" s="2">
        <f t="shared" si="6"/>
        <v>2024</v>
      </c>
      <c r="B80" s="1">
        <v>7</v>
      </c>
      <c r="C80" s="4">
        <v>276666.2</v>
      </c>
      <c r="D80" s="3">
        <v>8.9225601023233523</v>
      </c>
      <c r="E80" s="3">
        <v>6.6188325404176354</v>
      </c>
      <c r="F80" s="4">
        <v>18548454.531849999</v>
      </c>
      <c r="G80" s="3">
        <v>8.9874056964599944</v>
      </c>
      <c r="H80" s="3">
        <v>7.4529742682975488</v>
      </c>
    </row>
    <row r="81" spans="2:8" x14ac:dyDescent="0.25">
      <c r="B81" s="1"/>
      <c r="C81" s="4"/>
      <c r="D81" s="3"/>
      <c r="E81" s="3"/>
      <c r="F81" s="4"/>
      <c r="G81" s="3"/>
      <c r="H81" s="3"/>
    </row>
    <row r="82" spans="2:8" x14ac:dyDescent="0.25">
      <c r="B82" s="1"/>
      <c r="C82" s="4"/>
      <c r="D82" s="3"/>
      <c r="E82" s="3"/>
      <c r="F82" s="4"/>
      <c r="G82" s="3"/>
      <c r="H82" s="3"/>
    </row>
    <row r="83" spans="2:8" x14ac:dyDescent="0.25">
      <c r="B83" s="1"/>
      <c r="C83" s="4"/>
      <c r="D83" s="3"/>
      <c r="E83" s="3"/>
      <c r="F83" s="4"/>
      <c r="G83" s="3"/>
      <c r="H83" s="3"/>
    </row>
    <row r="84" spans="2:8" x14ac:dyDescent="0.25">
      <c r="B84" s="1"/>
      <c r="C84" s="4"/>
      <c r="D84" s="3"/>
      <c r="E84" s="3"/>
      <c r="F84" s="4"/>
      <c r="G84" s="3"/>
      <c r="H84" s="3"/>
    </row>
    <row r="85" spans="2:8" x14ac:dyDescent="0.25">
      <c r="B85" s="1"/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opLeftCell="A40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2">
        <v>1</v>
      </c>
      <c r="C2" s="4">
        <v>181909.26748000001</v>
      </c>
      <c r="D2" s="3">
        <v>30.185835987371679</v>
      </c>
      <c r="E2" s="3">
        <v>4.1304799562929242</v>
      </c>
      <c r="F2" s="4">
        <v>1008585</v>
      </c>
      <c r="G2" s="3">
        <v>20.728908934862169</v>
      </c>
      <c r="H2" s="3">
        <v>8.4444109553125948</v>
      </c>
    </row>
    <row r="3" spans="1:8" x14ac:dyDescent="0.25">
      <c r="A3" s="2">
        <f>A2</f>
        <v>2018</v>
      </c>
      <c r="B3" s="2">
        <v>2</v>
      </c>
      <c r="C3" s="4">
        <v>175855.69600000003</v>
      </c>
      <c r="D3" s="3">
        <v>20.093499304617346</v>
      </c>
      <c r="E3" s="3">
        <v>4.2800397818657201</v>
      </c>
      <c r="F3" s="4">
        <v>992748</v>
      </c>
      <c r="G3" s="3">
        <v>7.5284703252235019</v>
      </c>
      <c r="H3" s="3">
        <v>8.4590998295296149</v>
      </c>
    </row>
    <row r="4" spans="1:8" x14ac:dyDescent="0.25">
      <c r="A4" s="2">
        <f t="shared" ref="A4:A13" si="0">A3</f>
        <v>2018</v>
      </c>
      <c r="B4" s="2">
        <v>3</v>
      </c>
      <c r="C4" s="4">
        <v>177703.58094000001</v>
      </c>
      <c r="D4" s="3">
        <v>-3.2254551221393979</v>
      </c>
      <c r="E4" s="3">
        <v>4.3911986169068244</v>
      </c>
      <c r="F4" s="4">
        <v>981175</v>
      </c>
      <c r="G4" s="3">
        <v>-12.375608505819603</v>
      </c>
      <c r="H4" s="3">
        <v>8.4517987856549794</v>
      </c>
    </row>
    <row r="5" spans="1:8" x14ac:dyDescent="0.25">
      <c r="A5" s="2">
        <f t="shared" si="0"/>
        <v>2018</v>
      </c>
      <c r="B5" s="2">
        <v>4</v>
      </c>
      <c r="C5" s="4">
        <v>200864.91915999999</v>
      </c>
      <c r="D5" s="3">
        <v>21.026213505715052</v>
      </c>
      <c r="E5" s="3">
        <v>4.4646239458133383</v>
      </c>
      <c r="F5" s="4">
        <v>1093631</v>
      </c>
      <c r="G5" s="3">
        <v>19.153982763692625</v>
      </c>
      <c r="H5" s="3">
        <v>8.4233216997144851</v>
      </c>
    </row>
    <row r="6" spans="1:8" x14ac:dyDescent="0.25">
      <c r="A6" s="2">
        <f t="shared" si="0"/>
        <v>2018</v>
      </c>
      <c r="B6" s="2">
        <v>5</v>
      </c>
      <c r="C6" s="4">
        <v>230236.40516000002</v>
      </c>
      <c r="D6" s="3">
        <v>12.128926687970566</v>
      </c>
      <c r="E6" s="3">
        <v>4.5004543186949304</v>
      </c>
      <c r="F6" s="4">
        <v>1251351</v>
      </c>
      <c r="G6" s="3">
        <v>9.8620744148478536</v>
      </c>
      <c r="H6" s="3">
        <v>8.3730361000053559</v>
      </c>
    </row>
    <row r="7" spans="1:8" x14ac:dyDescent="0.25">
      <c r="A7" s="2">
        <f t="shared" si="0"/>
        <v>2018</v>
      </c>
      <c r="B7" s="2">
        <v>6</v>
      </c>
      <c r="C7" s="4">
        <v>229352.92300000004</v>
      </c>
      <c r="D7" s="3">
        <v>11.533231680373968</v>
      </c>
      <c r="E7" s="3">
        <v>4.4999783960473732</v>
      </c>
      <c r="F7" s="4">
        <v>1249711</v>
      </c>
      <c r="G7" s="3">
        <v>10.230912190918229</v>
      </c>
      <c r="H7" s="3">
        <v>8.3010546996209271</v>
      </c>
    </row>
    <row r="8" spans="1:8" x14ac:dyDescent="0.25">
      <c r="A8" s="2">
        <f t="shared" si="0"/>
        <v>2018</v>
      </c>
      <c r="B8" s="2">
        <v>7</v>
      </c>
      <c r="C8" s="4">
        <v>230310.26400000002</v>
      </c>
      <c r="D8" s="3">
        <v>9.8982739014478849</v>
      </c>
      <c r="E8" s="3">
        <v>4.4650145933920822</v>
      </c>
      <c r="F8" s="4">
        <v>1236481</v>
      </c>
      <c r="G8" s="3">
        <v>17.358282831638338</v>
      </c>
      <c r="H8" s="3">
        <v>8.2075936170930657</v>
      </c>
    </row>
    <row r="9" spans="1:8" x14ac:dyDescent="0.25">
      <c r="A9" s="2">
        <f t="shared" si="0"/>
        <v>2018</v>
      </c>
      <c r="B9" s="2">
        <v>8</v>
      </c>
      <c r="C9" s="4">
        <v>224144.179</v>
      </c>
      <c r="D9" s="3">
        <v>9.027694049653423</v>
      </c>
      <c r="E9" s="3">
        <v>4.3978697466174399</v>
      </c>
      <c r="F9" s="4">
        <v>1106769</v>
      </c>
      <c r="G9" s="3">
        <v>11.387328380410256</v>
      </c>
      <c r="H9" s="3">
        <v>8.0930029888349786</v>
      </c>
    </row>
    <row r="10" spans="1:8" x14ac:dyDescent="0.25">
      <c r="A10" s="2">
        <f t="shared" si="0"/>
        <v>2018</v>
      </c>
      <c r="B10" s="2">
        <v>9</v>
      </c>
      <c r="C10" s="4">
        <v>223875.3835</v>
      </c>
      <c r="D10" s="3">
        <v>0.49645727766394199</v>
      </c>
      <c r="E10" s="3">
        <v>4.3012280012859998</v>
      </c>
      <c r="F10" s="4">
        <v>1130262</v>
      </c>
      <c r="G10" s="3">
        <v>7.7957353303030441</v>
      </c>
      <c r="H10" s="3">
        <v>7.958268415788659</v>
      </c>
    </row>
    <row r="11" spans="1:8" x14ac:dyDescent="0.25">
      <c r="A11" s="2">
        <f t="shared" si="0"/>
        <v>2018</v>
      </c>
      <c r="B11" s="2">
        <v>10</v>
      </c>
      <c r="C11" s="4">
        <v>254837.64561999997</v>
      </c>
      <c r="D11" s="3">
        <v>12.425715287364625</v>
      </c>
      <c r="E11" s="3">
        <v>4.1780950185369141</v>
      </c>
      <c r="F11" s="4">
        <v>1270502</v>
      </c>
      <c r="G11" s="3">
        <v>12.953491328688372</v>
      </c>
      <c r="H11" s="3">
        <v>7.8046042714927371</v>
      </c>
    </row>
    <row r="12" spans="1:8" x14ac:dyDescent="0.25">
      <c r="A12" s="2">
        <f t="shared" si="0"/>
        <v>2018</v>
      </c>
      <c r="B12" s="2">
        <v>11</v>
      </c>
      <c r="C12" s="4">
        <v>209149.25412</v>
      </c>
      <c r="D12" s="3">
        <v>-13.035135187403135</v>
      </c>
      <c r="E12" s="3">
        <v>4.0312122393201957</v>
      </c>
      <c r="F12" s="4">
        <v>1153494</v>
      </c>
      <c r="G12" s="3">
        <v>-4.5470907605902777</v>
      </c>
      <c r="H12" s="3">
        <v>7.6332136424660195</v>
      </c>
    </row>
    <row r="13" spans="1:8" x14ac:dyDescent="0.25">
      <c r="A13" s="2">
        <f t="shared" si="0"/>
        <v>2018</v>
      </c>
      <c r="B13" s="2">
        <v>12</v>
      </c>
      <c r="C13" s="4">
        <v>150874.285111</v>
      </c>
      <c r="D13" s="3">
        <v>5.4286528247186494</v>
      </c>
      <c r="E13" s="3">
        <v>3.8638938559934144</v>
      </c>
      <c r="F13" s="4">
        <v>986374</v>
      </c>
      <c r="G13" s="3">
        <v>10.205075779159479</v>
      </c>
      <c r="H13" s="3">
        <v>7.4456571768285063</v>
      </c>
    </row>
    <row r="14" spans="1:8" x14ac:dyDescent="0.25">
      <c r="A14" s="2">
        <v>2019</v>
      </c>
      <c r="B14" s="2">
        <v>1</v>
      </c>
      <c r="C14" s="4">
        <v>169947.49400000001</v>
      </c>
      <c r="D14" s="3">
        <v>-6.5756811874992271</v>
      </c>
      <c r="E14" s="3">
        <v>3.6782688978983948</v>
      </c>
      <c r="F14" s="4">
        <v>1141910</v>
      </c>
      <c r="G14" s="3">
        <v>13.219014758299984</v>
      </c>
      <c r="H14" s="3">
        <v>7.2426496682277612</v>
      </c>
    </row>
    <row r="15" spans="1:8" x14ac:dyDescent="0.25">
      <c r="A15" s="2">
        <f>A14</f>
        <v>2019</v>
      </c>
      <c r="B15" s="2">
        <v>2</v>
      </c>
      <c r="C15" s="4">
        <v>207934.88287</v>
      </c>
      <c r="D15" s="3">
        <v>18.241767312444622</v>
      </c>
      <c r="E15" s="3">
        <v>3.4765750581942347</v>
      </c>
      <c r="F15" s="4">
        <v>1170139</v>
      </c>
      <c r="G15" s="3">
        <v>17.868683694149979</v>
      </c>
      <c r="H15" s="3">
        <v>7.0250975366031767</v>
      </c>
    </row>
    <row r="16" spans="1:8" x14ac:dyDescent="0.25">
      <c r="A16" s="2">
        <f t="shared" ref="A16:A25" si="1">A15</f>
        <v>2019</v>
      </c>
      <c r="B16" s="2">
        <v>3</v>
      </c>
      <c r="C16" s="4">
        <v>238027.44600000003</v>
      </c>
      <c r="D16" s="3">
        <v>33.946341846857784</v>
      </c>
      <c r="E16" s="3">
        <v>3.2603379501729908</v>
      </c>
      <c r="F16" s="4">
        <v>1290084</v>
      </c>
      <c r="G16" s="3">
        <v>31.483578362677413</v>
      </c>
      <c r="H16" s="3">
        <v>6.79432222724762</v>
      </c>
    </row>
    <row r="17" spans="1:8" x14ac:dyDescent="0.25">
      <c r="A17" s="2">
        <f t="shared" si="1"/>
        <v>2019</v>
      </c>
      <c r="B17" s="2">
        <v>4</v>
      </c>
      <c r="C17" s="4">
        <v>217294.18867</v>
      </c>
      <c r="D17" s="3">
        <v>8.1792627496657175</v>
      </c>
      <c r="E17" s="3">
        <v>3.0321085476999308</v>
      </c>
      <c r="F17" s="4">
        <v>1205616</v>
      </c>
      <c r="G17" s="3">
        <v>10.239742655429485</v>
      </c>
      <c r="H17" s="3">
        <v>6.5523982122704556</v>
      </c>
    </row>
    <row r="18" spans="1:8" x14ac:dyDescent="0.25">
      <c r="A18" s="2">
        <f t="shared" si="1"/>
        <v>2019</v>
      </c>
      <c r="B18" s="2">
        <v>5</v>
      </c>
      <c r="C18" s="4">
        <v>256713.48300000001</v>
      </c>
      <c r="D18" s="3">
        <v>11.499952764464005</v>
      </c>
      <c r="E18" s="3">
        <v>2.7965687971331485</v>
      </c>
      <c r="F18" s="4">
        <v>1384395</v>
      </c>
      <c r="G18" s="3">
        <v>10.632028903161462</v>
      </c>
      <c r="H18" s="3">
        <v>6.3031144954571188</v>
      </c>
    </row>
    <row r="19" spans="1:8" x14ac:dyDescent="0.25">
      <c r="A19" s="2">
        <f t="shared" si="1"/>
        <v>2019</v>
      </c>
      <c r="B19" s="2">
        <v>6</v>
      </c>
      <c r="C19" s="4">
        <v>223942.86151999998</v>
      </c>
      <c r="D19" s="3">
        <v>-2.3588369440576407</v>
      </c>
      <c r="E19" s="3">
        <v>2.558758086094763</v>
      </c>
      <c r="F19" s="4">
        <v>1278193</v>
      </c>
      <c r="G19" s="3">
        <v>2.2790869248970447</v>
      </c>
      <c r="H19" s="3">
        <v>6.0505161461793735</v>
      </c>
    </row>
    <row r="20" spans="1:8" x14ac:dyDescent="0.25">
      <c r="A20" s="2">
        <f t="shared" si="1"/>
        <v>2019</v>
      </c>
      <c r="B20" s="2">
        <v>7</v>
      </c>
      <c r="C20" s="4">
        <v>244751.36783999999</v>
      </c>
      <c r="D20" s="3">
        <v>6.2702823526788132</v>
      </c>
      <c r="E20" s="3">
        <v>2.3243202038712911</v>
      </c>
      <c r="F20" s="4">
        <v>1372363</v>
      </c>
      <c r="G20" s="3">
        <v>10.989412696191847</v>
      </c>
      <c r="H20" s="3">
        <v>5.7989488528650739</v>
      </c>
    </row>
    <row r="21" spans="1:8" x14ac:dyDescent="0.25">
      <c r="A21" s="2">
        <f t="shared" si="1"/>
        <v>2019</v>
      </c>
      <c r="B21" s="2">
        <v>8</v>
      </c>
      <c r="C21" s="4">
        <v>209669.52799999999</v>
      </c>
      <c r="D21" s="3">
        <v>-6.4577412023713592</v>
      </c>
      <c r="E21" s="3">
        <v>2.0985574400943792</v>
      </c>
      <c r="F21" s="4">
        <v>1160941</v>
      </c>
      <c r="G21" s="3">
        <v>4.8946076371853664</v>
      </c>
      <c r="H21" s="3">
        <v>5.5524963991350402</v>
      </c>
    </row>
    <row r="22" spans="1:8" x14ac:dyDescent="0.25">
      <c r="A22" s="2">
        <f t="shared" si="1"/>
        <v>2019</v>
      </c>
      <c r="B22" s="2">
        <v>9</v>
      </c>
      <c r="C22" s="4">
        <v>229420.61705000003</v>
      </c>
      <c r="D22" s="3">
        <v>2.4769286659870993</v>
      </c>
      <c r="E22" s="3">
        <v>1.887046109544896</v>
      </c>
      <c r="F22" s="4">
        <v>1221179</v>
      </c>
      <c r="G22" s="3">
        <v>8.0438871695235328</v>
      </c>
      <c r="H22" s="3">
        <v>5.3156030174881002</v>
      </c>
    </row>
    <row r="23" spans="1:8" x14ac:dyDescent="0.25">
      <c r="A23" s="2">
        <f t="shared" si="1"/>
        <v>2019</v>
      </c>
      <c r="B23" s="2">
        <v>10</v>
      </c>
      <c r="C23" s="4">
        <v>248059.52299999999</v>
      </c>
      <c r="D23" s="3">
        <v>-2.6597807413851093</v>
      </c>
      <c r="E23" s="3">
        <v>1.694768339597984</v>
      </c>
      <c r="F23" s="4">
        <v>1389153</v>
      </c>
      <c r="G23" s="3">
        <v>9.33890698322395</v>
      </c>
      <c r="H23" s="3">
        <v>5.0926672537035023</v>
      </c>
    </row>
    <row r="24" spans="1:8" x14ac:dyDescent="0.25">
      <c r="A24" s="2">
        <f t="shared" si="1"/>
        <v>2019</v>
      </c>
      <c r="B24" s="2">
        <v>11</v>
      </c>
      <c r="C24" s="4">
        <v>180019.22632999998</v>
      </c>
      <c r="D24" s="3">
        <v>-13.927865969479658</v>
      </c>
      <c r="E24" s="3">
        <v>1.5267472216952047</v>
      </c>
      <c r="F24" s="4">
        <v>1159764</v>
      </c>
      <c r="G24" s="3">
        <v>0.54356589631154861</v>
      </c>
      <c r="H24" s="3">
        <v>4.8882771177377204</v>
      </c>
    </row>
    <row r="25" spans="1:8" x14ac:dyDescent="0.25">
      <c r="A25" s="2">
        <f t="shared" si="1"/>
        <v>2019</v>
      </c>
      <c r="B25" s="2">
        <v>12</v>
      </c>
      <c r="C25" s="4">
        <v>127569.40978</v>
      </c>
      <c r="D25" s="3">
        <v>-15.446552282818992</v>
      </c>
      <c r="E25" s="3">
        <v>1.3877034480363855</v>
      </c>
      <c r="F25" s="4">
        <v>947134</v>
      </c>
      <c r="G25" s="3">
        <v>-3.9782070492531241</v>
      </c>
      <c r="H25" s="3">
        <v>4.7073154973062241</v>
      </c>
    </row>
    <row r="26" spans="1:8" x14ac:dyDescent="0.25">
      <c r="A26" s="2">
        <v>2020</v>
      </c>
      <c r="B26" s="2">
        <v>1</v>
      </c>
      <c r="C26" s="4">
        <v>155914.82118</v>
      </c>
      <c r="D26" s="3">
        <v>-8.2570636905066728</v>
      </c>
      <c r="E26" s="3">
        <v>1.2812844737941884</v>
      </c>
      <c r="F26" s="4">
        <v>1037548</v>
      </c>
      <c r="G26" s="3">
        <v>-9.1392491527353297</v>
      </c>
      <c r="H26" s="3">
        <v>4.5543635640674376</v>
      </c>
    </row>
    <row r="27" spans="1:8" x14ac:dyDescent="0.25">
      <c r="A27" s="2">
        <f>A26</f>
        <v>2020</v>
      </c>
      <c r="B27" s="2">
        <v>2</v>
      </c>
      <c r="C27" s="4">
        <v>179520.63338000001</v>
      </c>
      <c r="D27" s="3">
        <v>-13.664974869928127</v>
      </c>
      <c r="E27" s="3">
        <v>1.2099687086044109</v>
      </c>
      <c r="F27" s="4">
        <v>1155973</v>
      </c>
      <c r="G27" s="3">
        <v>-1.2106254043323106</v>
      </c>
      <c r="H27" s="3">
        <v>4.4333993283918289</v>
      </c>
    </row>
    <row r="28" spans="1:8" x14ac:dyDescent="0.25">
      <c r="A28" s="2">
        <f t="shared" ref="A28:A37" si="2">A27</f>
        <v>2020</v>
      </c>
      <c r="B28" s="2">
        <v>3</v>
      </c>
      <c r="C28" s="4">
        <v>171565.35508000001</v>
      </c>
      <c r="D28" s="3">
        <v>-27.922028336177675</v>
      </c>
      <c r="E28" s="3">
        <v>1.1755721768136622</v>
      </c>
      <c r="F28" s="4">
        <v>942304</v>
      </c>
      <c r="G28" s="3">
        <v>-26.957934522093129</v>
      </c>
      <c r="H28" s="3">
        <v>4.3474498553223109</v>
      </c>
    </row>
    <row r="29" spans="1:8" x14ac:dyDescent="0.25">
      <c r="A29" s="2">
        <f t="shared" si="2"/>
        <v>2020</v>
      </c>
      <c r="B29" s="2">
        <v>4</v>
      </c>
      <c r="C29" s="4">
        <v>124079.162</v>
      </c>
      <c r="D29" s="3">
        <v>-42.898076216646388</v>
      </c>
      <c r="E29" s="3">
        <v>1.1788779205755986</v>
      </c>
      <c r="F29" s="4">
        <v>606234</v>
      </c>
      <c r="G29" s="3">
        <v>-49.715829915993147</v>
      </c>
      <c r="H29" s="3">
        <v>4.2991502637398016</v>
      </c>
    </row>
    <row r="30" spans="1:8" x14ac:dyDescent="0.25">
      <c r="A30" s="2">
        <f t="shared" si="2"/>
        <v>2020</v>
      </c>
      <c r="B30" s="2">
        <v>5</v>
      </c>
      <c r="C30" s="4">
        <v>217716.82</v>
      </c>
      <c r="D30" s="3">
        <v>-15.19073425527867</v>
      </c>
      <c r="E30" s="3">
        <v>1.2186483153415848</v>
      </c>
      <c r="F30" s="4">
        <v>1162987</v>
      </c>
      <c r="G30" s="3">
        <v>-15.993123349910976</v>
      </c>
      <c r="H30" s="3">
        <v>4.2889616874990102</v>
      </c>
    </row>
    <row r="31" spans="1:8" x14ac:dyDescent="0.25">
      <c r="A31" s="2">
        <f t="shared" si="2"/>
        <v>2020</v>
      </c>
      <c r="B31" s="2">
        <v>6</v>
      </c>
      <c r="C31" s="4">
        <v>229101.61357000002</v>
      </c>
      <c r="D31" s="3">
        <v>2.3036019165716182</v>
      </c>
      <c r="E31" s="3">
        <v>1.2905848369701232</v>
      </c>
      <c r="F31" s="4">
        <v>1319877</v>
      </c>
      <c r="G31" s="3">
        <v>3.2611663496827203</v>
      </c>
      <c r="H31" s="3">
        <v>4.3135942201643864</v>
      </c>
    </row>
    <row r="32" spans="1:8" x14ac:dyDescent="0.25">
      <c r="A32" s="2">
        <f t="shared" si="2"/>
        <v>2020</v>
      </c>
      <c r="B32" s="2">
        <v>7</v>
      </c>
      <c r="C32" s="4">
        <v>229403.77838999999</v>
      </c>
      <c r="D32" s="3">
        <v>-6.2706858741778726</v>
      </c>
      <c r="E32" s="3">
        <v>1.389249420863423</v>
      </c>
      <c r="F32" s="4">
        <v>1348054</v>
      </c>
      <c r="G32" s="3">
        <v>-1.7713243507730847</v>
      </c>
      <c r="H32" s="3">
        <v>4.3683494771727824</v>
      </c>
    </row>
    <row r="33" spans="1:8" x14ac:dyDescent="0.25">
      <c r="A33" s="2">
        <f t="shared" si="2"/>
        <v>2020</v>
      </c>
      <c r="B33" s="2">
        <v>8</v>
      </c>
      <c r="C33" s="4">
        <v>205272.92500000002</v>
      </c>
      <c r="D33" s="3">
        <v>-2.0969203498182987</v>
      </c>
      <c r="E33" s="3">
        <v>1.5092743508319992</v>
      </c>
      <c r="F33" s="4">
        <v>1115595</v>
      </c>
      <c r="G33" s="3">
        <v>-3.9059693817342978</v>
      </c>
      <c r="H33" s="3">
        <v>4.4484559886922677</v>
      </c>
    </row>
    <row r="34" spans="1:8" x14ac:dyDescent="0.25">
      <c r="A34" s="2">
        <f t="shared" si="2"/>
        <v>2020</v>
      </c>
      <c r="B34" s="2">
        <v>9</v>
      </c>
      <c r="C34" s="4">
        <v>235921.41378999996</v>
      </c>
      <c r="D34" s="3">
        <v>2.8335712908413635</v>
      </c>
      <c r="E34" s="3">
        <v>1.6447599707353224</v>
      </c>
      <c r="F34" s="4">
        <v>1274663</v>
      </c>
      <c r="G34" s="3">
        <v>4.3797019110220603</v>
      </c>
      <c r="H34" s="3">
        <v>4.548715918652861</v>
      </c>
    </row>
    <row r="35" spans="1:8" x14ac:dyDescent="0.25">
      <c r="A35" s="2">
        <f t="shared" si="2"/>
        <v>2020</v>
      </c>
      <c r="B35" s="2">
        <v>10</v>
      </c>
      <c r="C35" s="4">
        <v>205166.80348999996</v>
      </c>
      <c r="D35" s="3">
        <v>-17.291301293843098</v>
      </c>
      <c r="E35" s="3">
        <v>1.7895561942453178</v>
      </c>
      <c r="F35" s="4">
        <v>1246345</v>
      </c>
      <c r="G35" s="3">
        <v>-10.280221113153122</v>
      </c>
      <c r="H35" s="3">
        <v>4.6633512625560787</v>
      </c>
    </row>
    <row r="36" spans="1:8" x14ac:dyDescent="0.25">
      <c r="A36" s="2">
        <f t="shared" si="2"/>
        <v>2020</v>
      </c>
      <c r="B36" s="2">
        <v>11</v>
      </c>
      <c r="C36" s="4">
        <v>219676.65489000003</v>
      </c>
      <c r="D36" s="3">
        <v>22.029551714272188</v>
      </c>
      <c r="E36" s="3">
        <v>1.9375954913755846</v>
      </c>
      <c r="F36" s="4">
        <v>1181447</v>
      </c>
      <c r="G36" s="3">
        <v>1.8696045057442712</v>
      </c>
      <c r="H36" s="3">
        <v>4.7865722788195741</v>
      </c>
    </row>
    <row r="37" spans="1:8" x14ac:dyDescent="0.25">
      <c r="A37" s="2">
        <f t="shared" si="2"/>
        <v>2020</v>
      </c>
      <c r="B37" s="2">
        <v>12</v>
      </c>
      <c r="C37" s="4">
        <v>158604.44999999998</v>
      </c>
      <c r="D37" s="3">
        <v>24.327964104812814</v>
      </c>
      <c r="E37" s="3">
        <v>2.0814852725919386</v>
      </c>
      <c r="F37" s="4">
        <v>1030954.9999999999</v>
      </c>
      <c r="G37" s="3">
        <v>8.8499620961764549</v>
      </c>
      <c r="H37" s="3">
        <v>4.9115514777793541</v>
      </c>
    </row>
    <row r="38" spans="1:8" x14ac:dyDescent="0.25">
      <c r="A38" s="2">
        <v>2021</v>
      </c>
      <c r="B38" s="2">
        <v>1</v>
      </c>
      <c r="C38" s="4">
        <v>127828.4004</v>
      </c>
      <c r="D38" s="3">
        <v>-18.013951827950269</v>
      </c>
      <c r="E38" s="3">
        <v>2.2152282230978959</v>
      </c>
      <c r="F38" s="4">
        <v>836361</v>
      </c>
      <c r="G38" s="3">
        <v>-19.390620964042149</v>
      </c>
      <c r="H38" s="3">
        <v>5.0312588025649614</v>
      </c>
    </row>
    <row r="39" spans="1:8" x14ac:dyDescent="0.25">
      <c r="A39" s="2">
        <f>A38</f>
        <v>2021</v>
      </c>
      <c r="B39" s="2">
        <v>2</v>
      </c>
      <c r="C39" s="4">
        <v>176816.47750000001</v>
      </c>
      <c r="D39" s="3">
        <v>-1.5063203761519595</v>
      </c>
      <c r="E39" s="3">
        <v>2.3343719224603214</v>
      </c>
      <c r="F39" s="4">
        <v>1114055</v>
      </c>
      <c r="G39" s="3">
        <v>-3.6262092626730857</v>
      </c>
      <c r="H39" s="3">
        <v>5.1389376970433274</v>
      </c>
    </row>
    <row r="40" spans="1:8" x14ac:dyDescent="0.25">
      <c r="A40" s="2">
        <f t="shared" ref="A40:A49" si="3">A39</f>
        <v>2021</v>
      </c>
      <c r="B40" s="2">
        <v>3</v>
      </c>
      <c r="C40" s="4">
        <v>243743.12679000001</v>
      </c>
      <c r="D40" s="3">
        <v>42.070132210750756</v>
      </c>
      <c r="E40" s="3">
        <v>2.4330591460758684</v>
      </c>
      <c r="F40" s="4">
        <v>1378985</v>
      </c>
      <c r="G40" s="3">
        <v>46.341838727204809</v>
      </c>
      <c r="H40" s="3">
        <v>5.2261356412087006</v>
      </c>
    </row>
    <row r="41" spans="1:8" x14ac:dyDescent="0.25">
      <c r="A41" s="2">
        <f t="shared" si="3"/>
        <v>2021</v>
      </c>
      <c r="B41" s="2">
        <v>4</v>
      </c>
      <c r="C41" s="4">
        <v>215675.71487</v>
      </c>
      <c r="D41" s="3">
        <v>73.821060195425886</v>
      </c>
      <c r="E41" s="3">
        <v>2.5051659545982305</v>
      </c>
      <c r="F41" s="4">
        <v>1238707</v>
      </c>
      <c r="G41" s="3">
        <v>104.32819670292331</v>
      </c>
      <c r="H41" s="3">
        <v>5.2837914242942388</v>
      </c>
    </row>
    <row r="42" spans="1:8" x14ac:dyDescent="0.25">
      <c r="A42" s="2">
        <f t="shared" si="3"/>
        <v>2021</v>
      </c>
      <c r="B42" s="2">
        <v>5</v>
      </c>
      <c r="C42" s="4">
        <v>233783.21016000002</v>
      </c>
      <c r="D42" s="3">
        <v>7.3794896324500758</v>
      </c>
      <c r="E42" s="3">
        <v>2.5473209831994819</v>
      </c>
      <c r="F42" s="4">
        <v>1366016</v>
      </c>
      <c r="G42" s="3">
        <v>17.457546816946355</v>
      </c>
      <c r="H42" s="3">
        <v>5.3056990926918512</v>
      </c>
    </row>
    <row r="43" spans="1:8" x14ac:dyDescent="0.25">
      <c r="A43" s="2">
        <f t="shared" si="3"/>
        <v>2021</v>
      </c>
      <c r="B43" s="2">
        <v>6</v>
      </c>
      <c r="C43" s="4">
        <v>236233.28724999996</v>
      </c>
      <c r="D43" s="3">
        <v>3.1128867094691648</v>
      </c>
      <c r="E43" s="3">
        <v>2.5611053597073092</v>
      </c>
      <c r="F43" s="4">
        <v>1374405</v>
      </c>
      <c r="G43" s="3">
        <v>4.1312940524003361</v>
      </c>
      <c r="H43" s="3">
        <v>5.2925307764933516</v>
      </c>
    </row>
    <row r="44" spans="1:8" x14ac:dyDescent="0.25">
      <c r="A44" s="2">
        <f t="shared" si="3"/>
        <v>2021</v>
      </c>
      <c r="B44" s="2">
        <v>7</v>
      </c>
      <c r="C44" s="4">
        <v>240232.87099999998</v>
      </c>
      <c r="D44" s="3">
        <v>4.7205380338548375</v>
      </c>
      <c r="E44" s="3">
        <v>2.5484357792167085</v>
      </c>
      <c r="F44" s="4">
        <v>1344847</v>
      </c>
      <c r="G44" s="3">
        <v>-0.23789848181156037</v>
      </c>
      <c r="H44" s="3">
        <v>5.2458024841047379</v>
      </c>
    </row>
    <row r="45" spans="1:8" x14ac:dyDescent="0.25">
      <c r="A45" s="2">
        <f t="shared" si="3"/>
        <v>2021</v>
      </c>
      <c r="B45" s="2">
        <v>8</v>
      </c>
      <c r="C45" s="4">
        <v>208299.19958000001</v>
      </c>
      <c r="D45" s="3">
        <v>1.4742687473275007</v>
      </c>
      <c r="E45" s="3">
        <v>2.5112672549719641</v>
      </c>
      <c r="F45" s="4">
        <v>1200625</v>
      </c>
      <c r="G45" s="3">
        <v>7.6219416544534457</v>
      </c>
      <c r="H45" s="3">
        <v>5.166949582492836</v>
      </c>
    </row>
    <row r="46" spans="1:8" x14ac:dyDescent="0.25">
      <c r="A46" s="2">
        <f t="shared" si="3"/>
        <v>2021</v>
      </c>
      <c r="B46" s="2">
        <v>9</v>
      </c>
      <c r="C46" s="4">
        <v>221844.549</v>
      </c>
      <c r="D46" s="3">
        <v>-5.9667601019592791</v>
      </c>
      <c r="E46" s="3">
        <v>2.4517056406517104</v>
      </c>
      <c r="F46" s="4">
        <v>1300728</v>
      </c>
      <c r="G46" s="3">
        <v>2.0448542085241384</v>
      </c>
      <c r="H46" s="3">
        <v>5.0570266260573939</v>
      </c>
    </row>
    <row r="47" spans="1:8" x14ac:dyDescent="0.25">
      <c r="A47" s="2">
        <f t="shared" si="3"/>
        <v>2021</v>
      </c>
      <c r="B47" s="2">
        <v>10</v>
      </c>
      <c r="C47" s="4">
        <v>220692.50400000002</v>
      </c>
      <c r="D47" s="3">
        <v>7.5673550720191329</v>
      </c>
      <c r="E47" s="3">
        <v>2.3717847761493287</v>
      </c>
      <c r="F47" s="4">
        <v>1271282</v>
      </c>
      <c r="G47" s="3">
        <v>2.0008103695204671</v>
      </c>
      <c r="H47" s="3">
        <v>4.9172586547587116</v>
      </c>
    </row>
    <row r="48" spans="1:8" x14ac:dyDescent="0.25">
      <c r="A48" s="2">
        <f t="shared" si="3"/>
        <v>2021</v>
      </c>
      <c r="B48" s="2">
        <v>11</v>
      </c>
      <c r="C48" s="4">
        <v>220414.08499999999</v>
      </c>
      <c r="D48" s="3">
        <v>0.33568888344972514</v>
      </c>
      <c r="E48" s="3">
        <v>2.2729538856816296</v>
      </c>
      <c r="F48" s="4">
        <v>1319118</v>
      </c>
      <c r="G48" s="3">
        <v>11.652744473514254</v>
      </c>
      <c r="H48" s="3">
        <v>4.7486615299169825</v>
      </c>
    </row>
    <row r="49" spans="1:8" x14ac:dyDescent="0.25">
      <c r="A49" s="2">
        <f t="shared" si="3"/>
        <v>2021</v>
      </c>
      <c r="B49" s="2">
        <v>12</v>
      </c>
      <c r="C49" s="4">
        <v>194205.86500000002</v>
      </c>
      <c r="D49" s="3">
        <v>22.446668425759842</v>
      </c>
      <c r="E49" s="3">
        <v>2.1570229969581924</v>
      </c>
      <c r="F49" s="4">
        <v>1257184</v>
      </c>
      <c r="G49" s="3">
        <v>21.943634785223431</v>
      </c>
      <c r="H49" s="3">
        <v>4.5520485817214809</v>
      </c>
    </row>
    <row r="50" spans="1:8" x14ac:dyDescent="0.25">
      <c r="A50" s="2">
        <v>2022</v>
      </c>
      <c r="B50" s="2">
        <v>1</v>
      </c>
      <c r="C50" s="4">
        <v>150523.54499999998</v>
      </c>
      <c r="D50" s="3">
        <v>17.754383633826642</v>
      </c>
      <c r="E50" s="3">
        <v>2.0256676053967748</v>
      </c>
      <c r="F50" s="4">
        <v>1028972</v>
      </c>
      <c r="G50" s="3">
        <v>23.029648680414326</v>
      </c>
      <c r="H50" s="3">
        <v>4.328712590565897</v>
      </c>
    </row>
    <row r="51" spans="1:8" x14ac:dyDescent="0.25">
      <c r="A51" s="2">
        <f>A50</f>
        <v>2022</v>
      </c>
      <c r="B51" s="2">
        <v>2</v>
      </c>
      <c r="C51" s="4">
        <v>193440</v>
      </c>
      <c r="D51" s="3">
        <v>9.4015686405697139</v>
      </c>
      <c r="E51" s="3">
        <v>1.881972209569913</v>
      </c>
      <c r="F51" s="4">
        <v>1257003</v>
      </c>
      <c r="G51" s="3">
        <v>12.831323408628847</v>
      </c>
      <c r="H51" s="3">
        <v>4.0811540858858315</v>
      </c>
    </row>
    <row r="52" spans="1:8" x14ac:dyDescent="0.25">
      <c r="A52" s="2">
        <f t="shared" ref="A52:A61" si="4">A51</f>
        <v>2022</v>
      </c>
      <c r="B52" s="2">
        <v>3</v>
      </c>
      <c r="C52" s="4">
        <v>180911.141</v>
      </c>
      <c r="D52" s="3">
        <v>-25.777951820620448</v>
      </c>
      <c r="E52" s="3">
        <v>1.7301135799965612</v>
      </c>
      <c r="F52" s="4">
        <v>1176149</v>
      </c>
      <c r="G52" s="3">
        <v>-14.709079504128031</v>
      </c>
      <c r="H52" s="3">
        <v>3.813172273234235</v>
      </c>
    </row>
    <row r="53" spans="1:8" x14ac:dyDescent="0.25">
      <c r="A53" s="2">
        <f t="shared" si="4"/>
        <v>2022</v>
      </c>
      <c r="B53" s="2">
        <v>4</v>
      </c>
      <c r="C53" s="4">
        <v>218846.01199999999</v>
      </c>
      <c r="D53" s="3">
        <v>1.4699369986606481</v>
      </c>
      <c r="E53" s="3">
        <v>1.5747906813922716</v>
      </c>
      <c r="F53" s="4">
        <v>1334700</v>
      </c>
      <c r="G53" s="3">
        <v>7.7494516459501783</v>
      </c>
      <c r="H53" s="3">
        <v>3.5291740088114718</v>
      </c>
    </row>
    <row r="54" spans="1:8" x14ac:dyDescent="0.25">
      <c r="A54" s="2">
        <f t="shared" si="4"/>
        <v>2022</v>
      </c>
      <c r="B54" s="2">
        <v>5</v>
      </c>
      <c r="C54" s="4">
        <v>226711.01199999999</v>
      </c>
      <c r="D54" s="3">
        <v>-3.025109525684011</v>
      </c>
      <c r="E54" s="3">
        <v>1.4187921961531089</v>
      </c>
      <c r="F54" s="4">
        <v>1333042</v>
      </c>
      <c r="G54" s="3">
        <v>-2.413880950149927</v>
      </c>
      <c r="H54" s="3">
        <v>3.2322798813333669</v>
      </c>
    </row>
    <row r="55" spans="1:8" x14ac:dyDescent="0.25">
      <c r="A55" s="2">
        <f t="shared" si="4"/>
        <v>2022</v>
      </c>
      <c r="B55" s="2">
        <v>6</v>
      </c>
      <c r="C55" s="4">
        <v>228821.318</v>
      </c>
      <c r="D55" s="3">
        <v>-3.1375634383633888</v>
      </c>
      <c r="E55" s="3">
        <v>1.2648995251693924</v>
      </c>
      <c r="F55" s="4">
        <v>1375986</v>
      </c>
      <c r="G55" s="3">
        <v>0.11503159549042241</v>
      </c>
      <c r="H55" s="3">
        <v>2.9259035543516587</v>
      </c>
    </row>
    <row r="56" spans="1:8" x14ac:dyDescent="0.25">
      <c r="A56" s="2">
        <f t="shared" si="4"/>
        <v>2022</v>
      </c>
      <c r="B56" s="2">
        <v>7</v>
      </c>
      <c r="C56" s="4">
        <v>214457.31099999999</v>
      </c>
      <c r="D56" s="3">
        <v>-10.729405968761041</v>
      </c>
      <c r="E56" s="3">
        <v>1.1155854650452028</v>
      </c>
      <c r="F56" s="4">
        <v>1223239</v>
      </c>
      <c r="G56" s="3">
        <v>-9.0425156170181431</v>
      </c>
      <c r="H56" s="3">
        <v>2.6130665969158984</v>
      </c>
    </row>
    <row r="57" spans="1:8" x14ac:dyDescent="0.25">
      <c r="A57" s="2">
        <f t="shared" si="4"/>
        <v>2022</v>
      </c>
      <c r="B57" s="2">
        <v>8</v>
      </c>
      <c r="C57" s="4">
        <v>197855.087</v>
      </c>
      <c r="D57" s="3">
        <v>-5.0139955415377528</v>
      </c>
      <c r="E57" s="3">
        <v>0.97301708578993107</v>
      </c>
      <c r="F57" s="4">
        <v>1146418</v>
      </c>
      <c r="G57" s="3">
        <v>-4.5148984903696014</v>
      </c>
      <c r="H57" s="3">
        <v>2.2965953786340489</v>
      </c>
    </row>
    <row r="58" spans="1:8" x14ac:dyDescent="0.25">
      <c r="A58" s="2">
        <f t="shared" si="4"/>
        <v>2022</v>
      </c>
      <c r="B58" s="2">
        <v>9</v>
      </c>
      <c r="C58" s="4">
        <v>209308.65099999998</v>
      </c>
      <c r="D58" s="3">
        <v>-5.6507577294585776</v>
      </c>
      <c r="E58" s="3">
        <v>0.83853888856339798</v>
      </c>
      <c r="F58" s="4">
        <v>1248146</v>
      </c>
      <c r="G58" s="3">
        <v>-4.0425054277297034</v>
      </c>
      <c r="H58" s="3">
        <v>1.9785068536825503</v>
      </c>
    </row>
    <row r="59" spans="1:8" x14ac:dyDescent="0.25">
      <c r="A59" s="2">
        <f t="shared" si="4"/>
        <v>2022</v>
      </c>
      <c r="B59" s="2">
        <v>10</v>
      </c>
      <c r="C59" s="4">
        <v>192769.15599999999</v>
      </c>
      <c r="D59" s="3">
        <v>-12.652603733201573</v>
      </c>
      <c r="E59" s="3">
        <v>0.71307960975963769</v>
      </c>
      <c r="F59" s="4">
        <v>1254290.7710000002</v>
      </c>
      <c r="G59" s="3">
        <v>-1.3365428756168862</v>
      </c>
      <c r="H59" s="3">
        <v>1.6603449558302728</v>
      </c>
    </row>
    <row r="60" spans="1:8" x14ac:dyDescent="0.25">
      <c r="A60" s="2">
        <f t="shared" si="4"/>
        <v>2022</v>
      </c>
      <c r="B60" s="2">
        <v>11</v>
      </c>
      <c r="C60" s="4">
        <v>204517.41999999998</v>
      </c>
      <c r="D60" s="3">
        <v>-7.2121820164078976</v>
      </c>
      <c r="E60" s="3">
        <v>0.5971173401742107</v>
      </c>
      <c r="F60" s="4">
        <v>1336883.8600000008</v>
      </c>
      <c r="G60" s="3">
        <v>1.3467983910461889</v>
      </c>
      <c r="H60" s="3">
        <v>1.3432354929932107</v>
      </c>
    </row>
    <row r="61" spans="1:8" x14ac:dyDescent="0.25">
      <c r="A61" s="2">
        <f t="shared" si="4"/>
        <v>2022</v>
      </c>
      <c r="B61" s="2">
        <v>12</v>
      </c>
      <c r="C61" s="4">
        <v>173283.747</v>
      </c>
      <c r="D61" s="3">
        <v>-10.773164857817253</v>
      </c>
      <c r="E61" s="3">
        <v>0.49020199814830512</v>
      </c>
      <c r="F61" s="4">
        <v>1166957.8800000008</v>
      </c>
      <c r="G61" s="3">
        <v>-7.1768428487794296</v>
      </c>
      <c r="H61" s="3">
        <v>1.0280961558768413</v>
      </c>
    </row>
    <row r="62" spans="1:8" x14ac:dyDescent="0.25">
      <c r="A62" s="2">
        <v>2023</v>
      </c>
      <c r="B62" s="2">
        <v>1</v>
      </c>
      <c r="C62" s="4">
        <v>152133.44699999999</v>
      </c>
      <c r="D62" s="3">
        <v>1.0695350019825911</v>
      </c>
      <c r="E62" s="3">
        <v>0.39134118956779085</v>
      </c>
      <c r="F62" s="4">
        <v>1065341.54</v>
      </c>
      <c r="G62" s="3">
        <v>3.5345509887538373</v>
      </c>
      <c r="H62" s="3">
        <v>0.71584488261011781</v>
      </c>
    </row>
    <row r="63" spans="1:8" x14ac:dyDescent="0.25">
      <c r="A63" s="2">
        <f>A62</f>
        <v>2023</v>
      </c>
      <c r="B63" s="2">
        <v>2</v>
      </c>
      <c r="C63" s="4">
        <v>184968.590994</v>
      </c>
      <c r="D63" s="3">
        <v>-4.3793470874689877</v>
      </c>
      <c r="E63" s="3">
        <v>0.29876034206465124</v>
      </c>
      <c r="F63" s="4">
        <v>1175580</v>
      </c>
      <c r="G63" s="3">
        <v>-6.4775501729112843</v>
      </c>
      <c r="H63" s="3">
        <v>0.40682982389111422</v>
      </c>
    </row>
    <row r="64" spans="1:8" x14ac:dyDescent="0.25">
      <c r="A64" s="2">
        <f t="shared" ref="A64:A73" si="5">A63</f>
        <v>2023</v>
      </c>
      <c r="B64" s="2">
        <v>3</v>
      </c>
      <c r="C64" s="4">
        <v>238322.36200000002</v>
      </c>
      <c r="D64" s="3">
        <v>31.734486158594311</v>
      </c>
      <c r="E64" s="3">
        <v>0.21073198006339852</v>
      </c>
      <c r="F64" s="4">
        <v>1439836.1899999992</v>
      </c>
      <c r="G64" s="3">
        <v>22.419539531130759</v>
      </c>
      <c r="H64" s="3">
        <v>0.10159487389749794</v>
      </c>
    </row>
    <row r="65" spans="1:8" x14ac:dyDescent="0.25">
      <c r="A65" s="2">
        <f t="shared" si="5"/>
        <v>2023</v>
      </c>
      <c r="B65" s="2">
        <v>4</v>
      </c>
      <c r="C65" s="4">
        <v>200041.61781</v>
      </c>
      <c r="D65" s="3">
        <v>-8.5925231253471512</v>
      </c>
      <c r="E65" s="3">
        <v>0.1252037594170495</v>
      </c>
      <c r="F65" s="4">
        <v>1185276.9889999996</v>
      </c>
      <c r="G65" s="3">
        <v>-11.195250693039661</v>
      </c>
      <c r="H65" s="3">
        <v>-0.19979415513728599</v>
      </c>
    </row>
    <row r="66" spans="1:8" x14ac:dyDescent="0.25">
      <c r="A66" s="2">
        <f t="shared" si="5"/>
        <v>2023</v>
      </c>
      <c r="B66" s="2">
        <v>5</v>
      </c>
      <c r="C66" s="4">
        <v>252680.15402014161</v>
      </c>
      <c r="D66" s="3">
        <v>11.454733403131566</v>
      </c>
      <c r="E66" s="3">
        <v>4.2312485574352361E-2</v>
      </c>
      <c r="F66" s="4">
        <v>1338482.6650201418</v>
      </c>
      <c r="G66" s="3">
        <v>0.40813905489411884</v>
      </c>
      <c r="H66" s="3">
        <v>-0.49572159371192909</v>
      </c>
    </row>
    <row r="67" spans="1:8" x14ac:dyDescent="0.25">
      <c r="A67" s="2">
        <f t="shared" si="5"/>
        <v>2023</v>
      </c>
      <c r="B67" s="2">
        <v>6</v>
      </c>
      <c r="C67" s="4">
        <v>234600.89599999998</v>
      </c>
      <c r="D67" s="3">
        <v>2.5258039987340553</v>
      </c>
      <c r="E67" s="3">
        <v>-3.8410433716275595E-2</v>
      </c>
      <c r="F67" s="4">
        <v>1308242.5600000003</v>
      </c>
      <c r="G67" s="3">
        <v>-4.9232652076401706</v>
      </c>
      <c r="H67" s="3">
        <v>-0.78533534569581054</v>
      </c>
    </row>
    <row r="68" spans="1:8" x14ac:dyDescent="0.25">
      <c r="A68" s="2">
        <f t="shared" si="5"/>
        <v>2023</v>
      </c>
      <c r="B68" s="2">
        <v>7</v>
      </c>
      <c r="C68" s="4">
        <v>200639.15668606758</v>
      </c>
      <c r="D68" s="3">
        <v>-6.4433123074700944</v>
      </c>
      <c r="E68" s="3">
        <v>-0.11664106147603114</v>
      </c>
      <c r="F68" s="4">
        <v>1208018.283074975</v>
      </c>
      <c r="G68" s="3">
        <v>-1.244296243418086</v>
      </c>
      <c r="H68" s="3">
        <v>-1.0677205468577118</v>
      </c>
    </row>
    <row r="69" spans="1:8" x14ac:dyDescent="0.25">
      <c r="A69" s="2">
        <f t="shared" si="5"/>
        <v>2023</v>
      </c>
      <c r="B69" s="2">
        <v>8</v>
      </c>
      <c r="C69" s="4">
        <v>195119.21338939667</v>
      </c>
      <c r="D69" s="3">
        <v>-1.3827663731503348</v>
      </c>
      <c r="E69" s="3">
        <v>-0.19187739027941311</v>
      </c>
      <c r="F69" s="4">
        <v>1067386.3864723444</v>
      </c>
      <c r="G69" s="3">
        <v>-6.8937868672382718</v>
      </c>
      <c r="H69" s="3">
        <v>-1.3422496892068272</v>
      </c>
    </row>
    <row r="70" spans="1:8" x14ac:dyDescent="0.25">
      <c r="A70" s="2">
        <f t="shared" si="5"/>
        <v>2023</v>
      </c>
      <c r="B70" s="2">
        <v>9</v>
      </c>
      <c r="C70" s="4">
        <v>208394.74620807171</v>
      </c>
      <c r="D70" s="3">
        <v>-0.43663020499247196</v>
      </c>
      <c r="E70" s="3">
        <v>-0.26405676487078106</v>
      </c>
      <c r="F70" s="4">
        <v>1138353.4932173491</v>
      </c>
      <c r="G70" s="3">
        <v>-8.7964474334453655</v>
      </c>
      <c r="H70" s="3">
        <v>-1.6083075269535012</v>
      </c>
    </row>
    <row r="71" spans="1:8" x14ac:dyDescent="0.25">
      <c r="A71" s="2">
        <f t="shared" si="5"/>
        <v>2023</v>
      </c>
      <c r="B71" s="2">
        <v>10</v>
      </c>
      <c r="C71" s="4">
        <v>199221.24651875533</v>
      </c>
      <c r="D71" s="3">
        <v>3.3470554380366391</v>
      </c>
      <c r="E71" s="3">
        <v>-0.33319923061830503</v>
      </c>
      <c r="F71" s="4">
        <v>1197293.1363129858</v>
      </c>
      <c r="G71" s="3">
        <v>-4.5442122356981312</v>
      </c>
      <c r="H71" s="3">
        <v>-1.8656643377232194</v>
      </c>
    </row>
    <row r="72" spans="1:8" x14ac:dyDescent="0.25">
      <c r="A72" s="2">
        <f t="shared" si="5"/>
        <v>2023</v>
      </c>
      <c r="B72" s="2">
        <v>11</v>
      </c>
      <c r="C72" s="4">
        <v>199826.834628582</v>
      </c>
      <c r="D72" s="3">
        <v>-2.293489411033045</v>
      </c>
      <c r="E72" s="3">
        <v>-0.39933681715683023</v>
      </c>
      <c r="F72" s="4">
        <v>1290449.6059821844</v>
      </c>
      <c r="G72" s="3">
        <v>-3.4733199649681135</v>
      </c>
      <c r="H72" s="3">
        <v>-2.1145895755238624</v>
      </c>
    </row>
    <row r="73" spans="1:8" x14ac:dyDescent="0.25">
      <c r="A73" s="2">
        <f t="shared" si="5"/>
        <v>2023</v>
      </c>
      <c r="B73" s="2">
        <v>12</v>
      </c>
      <c r="C73" s="4">
        <v>157970.38428485394</v>
      </c>
      <c r="D73" s="3">
        <v>-8.8371604263301595</v>
      </c>
      <c r="E73" s="3">
        <v>-0.46224598088032309</v>
      </c>
      <c r="F73" s="4">
        <v>1059285.9155958891</v>
      </c>
      <c r="G73" s="3">
        <v>-9.2267224249868995</v>
      </c>
      <c r="H73" s="3">
        <v>-2.3555387046340037</v>
      </c>
    </row>
    <row r="74" spans="1:8" x14ac:dyDescent="0.25">
      <c r="A74" s="2">
        <v>2024</v>
      </c>
      <c r="B74" s="2">
        <v>1</v>
      </c>
      <c r="C74" s="4">
        <v>165802.1742348671</v>
      </c>
      <c r="D74" s="3">
        <v>8.9846956763341534</v>
      </c>
      <c r="E74" s="3">
        <v>-0.52183471655732483</v>
      </c>
      <c r="F74" s="4">
        <v>1055771.8454526663</v>
      </c>
      <c r="G74" s="3">
        <v>-0.89827479620608885</v>
      </c>
      <c r="H74" s="3">
        <v>-2.5890615456092618</v>
      </c>
    </row>
    <row r="75" spans="1:8" x14ac:dyDescent="0.25">
      <c r="A75" s="2">
        <f>A74</f>
        <v>2024</v>
      </c>
      <c r="B75" s="2">
        <v>2</v>
      </c>
      <c r="C75" s="4">
        <v>184692.0249787569</v>
      </c>
      <c r="D75" s="3">
        <v>-0.14952052873239419</v>
      </c>
      <c r="E75" s="3">
        <v>-0.57859261023731057</v>
      </c>
      <c r="F75" s="4">
        <v>1168890.1383092403</v>
      </c>
      <c r="G75" s="3">
        <v>-0.5690690289695044</v>
      </c>
      <c r="H75" s="3">
        <v>-2.8161850845413903</v>
      </c>
    </row>
    <row r="76" spans="1:8" x14ac:dyDescent="0.25">
      <c r="A76" s="2">
        <f t="shared" ref="A76:A85" si="6">A75</f>
        <v>2024</v>
      </c>
      <c r="B76" s="2">
        <v>3</v>
      </c>
      <c r="C76" s="4">
        <v>183889.01840209961</v>
      </c>
      <c r="D76" s="3">
        <v>-22.840216562598691</v>
      </c>
      <c r="E76" s="3">
        <v>-0.63234907224802694</v>
      </c>
      <c r="F76" s="4">
        <v>1100841.5552937984</v>
      </c>
      <c r="G76" s="3">
        <v>-23.543972367176092</v>
      </c>
      <c r="H76" s="3">
        <v>-3.0378188917756566</v>
      </c>
    </row>
    <row r="77" spans="1:8" x14ac:dyDescent="0.25">
      <c r="A77" s="2">
        <f t="shared" si="6"/>
        <v>2024</v>
      </c>
      <c r="B77" s="2">
        <v>4</v>
      </c>
      <c r="C77" s="4">
        <v>226107.64378488064</v>
      </c>
      <c r="D77" s="3">
        <v>13.030301524374899</v>
      </c>
      <c r="E77" s="3">
        <v>-0.68290371624489388</v>
      </c>
      <c r="F77" s="4">
        <v>1324429.6219002008</v>
      </c>
      <c r="G77" s="3">
        <v>11.740094019508662</v>
      </c>
      <c r="H77" s="3">
        <v>-3.2547164879312467</v>
      </c>
    </row>
    <row r="78" spans="1:8" x14ac:dyDescent="0.25">
      <c r="A78" s="2">
        <f t="shared" si="6"/>
        <v>2024</v>
      </c>
      <c r="B78" s="2">
        <v>5</v>
      </c>
      <c r="C78" s="4">
        <v>239577.90829229355</v>
      </c>
      <c r="D78" s="3">
        <v>-5.1853085885026236</v>
      </c>
      <c r="E78" s="3">
        <v>-0.73159836890349439</v>
      </c>
      <c r="F78" s="4">
        <v>1364216.4813125134</v>
      </c>
      <c r="G78" s="3">
        <v>1.922611100232996</v>
      </c>
      <c r="H78" s="3">
        <v>-3.4690554320631395</v>
      </c>
    </row>
    <row r="79" spans="1:8" x14ac:dyDescent="0.25">
      <c r="A79" s="2">
        <f t="shared" si="6"/>
        <v>2024</v>
      </c>
      <c r="B79" s="2">
        <v>6</v>
      </c>
      <c r="C79" s="4">
        <v>222248.42873430252</v>
      </c>
      <c r="D79" s="3">
        <v>-5.2653112056730844</v>
      </c>
      <c r="E79" s="3">
        <v>-0.77882255097992426</v>
      </c>
      <c r="F79" s="4">
        <v>1253546.5160617828</v>
      </c>
      <c r="G79" s="3">
        <v>-4.1808794187384812</v>
      </c>
      <c r="H79" s="3">
        <v>-3.681971976941075</v>
      </c>
    </row>
    <row r="80" spans="1:8" x14ac:dyDescent="0.25">
      <c r="A80" s="2">
        <f t="shared" si="6"/>
        <v>2024</v>
      </c>
      <c r="B80" s="2">
        <v>7</v>
      </c>
      <c r="C80" s="4">
        <v>235071.55098152161</v>
      </c>
      <c r="D80" s="3">
        <v>17.161353179593487</v>
      </c>
      <c r="E80" s="3">
        <v>-0.82527506866219558</v>
      </c>
      <c r="F80" s="4">
        <v>1323168.4912065268</v>
      </c>
      <c r="G80" s="3">
        <v>9.5321577284774417</v>
      </c>
      <c r="H80" s="3">
        <v>-3.8942279540478286</v>
      </c>
    </row>
    <row r="81" spans="1:8" x14ac:dyDescent="0.25">
      <c r="A81" s="2">
        <f t="shared" si="6"/>
        <v>2024</v>
      </c>
      <c r="B81" s="2">
        <v>8</v>
      </c>
      <c r="C81" s="4">
        <v>186710.94741737843</v>
      </c>
      <c r="D81" s="3">
        <v>-4.3092967760371081</v>
      </c>
      <c r="E81" s="3">
        <v>-0.8719662898504521</v>
      </c>
      <c r="F81" s="4">
        <v>1002663.0141915083</v>
      </c>
      <c r="G81" s="3">
        <v>-6.063724729968067</v>
      </c>
      <c r="H81" s="3">
        <v>-4.1066198412163013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85"/>
  <sheetViews>
    <sheetView tabSelected="1" topLeftCell="A37" workbookViewId="0">
      <selection activeCell="A80" sqref="A80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2">
        <v>1</v>
      </c>
      <c r="C2" s="4">
        <v>32027.484079999998</v>
      </c>
      <c r="D2" s="6">
        <v>20.399623599481664</v>
      </c>
      <c r="E2" s="6">
        <v>34.901478455636358</v>
      </c>
      <c r="F2" s="4">
        <v>987186.20215000003</v>
      </c>
      <c r="G2" s="6">
        <v>54.531100793722985</v>
      </c>
      <c r="H2" s="6">
        <v>14.475372591475274</v>
      </c>
    </row>
    <row r="3" spans="1:8" x14ac:dyDescent="0.25">
      <c r="A3" s="2">
        <f>A2</f>
        <v>2018</v>
      </c>
      <c r="B3" s="2">
        <v>2</v>
      </c>
      <c r="C3" s="4">
        <v>59319.963539999997</v>
      </c>
      <c r="D3" s="6">
        <v>101.54218195046658</v>
      </c>
      <c r="E3" s="6">
        <v>33.309761032143456</v>
      </c>
      <c r="F3" s="4">
        <v>1748581.0451100001</v>
      </c>
      <c r="G3" s="6">
        <v>47.905435851520828</v>
      </c>
      <c r="H3" s="6">
        <v>14.846005845893631</v>
      </c>
    </row>
    <row r="4" spans="1:8" x14ac:dyDescent="0.25">
      <c r="A4" s="2">
        <f t="shared" ref="A4:A13" si="0">A3</f>
        <v>2018</v>
      </c>
      <c r="B4" s="2">
        <v>3</v>
      </c>
      <c r="C4" s="4">
        <v>85652.722799999989</v>
      </c>
      <c r="D4" s="6">
        <v>141.69801908128861</v>
      </c>
      <c r="E4" s="6">
        <v>31.482278738813772</v>
      </c>
      <c r="F4" s="4">
        <v>3139496.84681</v>
      </c>
      <c r="G4" s="6">
        <v>77.499035006940332</v>
      </c>
      <c r="H4" s="6">
        <v>15.160371913227772</v>
      </c>
    </row>
    <row r="5" spans="1:8" x14ac:dyDescent="0.25">
      <c r="A5" s="2">
        <f t="shared" si="0"/>
        <v>2018</v>
      </c>
      <c r="B5" s="2">
        <v>4</v>
      </c>
      <c r="C5" s="4">
        <v>91498.553799999994</v>
      </c>
      <c r="D5" s="6">
        <v>96.861701422175798</v>
      </c>
      <c r="E5" s="6">
        <v>29.448121654650542</v>
      </c>
      <c r="F5" s="4">
        <v>3302955.1952800001</v>
      </c>
      <c r="G5" s="6">
        <v>45.666021767626866</v>
      </c>
      <c r="H5" s="6">
        <v>15.41883347651647</v>
      </c>
    </row>
    <row r="6" spans="1:8" x14ac:dyDescent="0.25">
      <c r="A6" s="2">
        <f t="shared" si="0"/>
        <v>2018</v>
      </c>
      <c r="B6" s="2">
        <v>5</v>
      </c>
      <c r="C6" s="4">
        <v>94413.028249999988</v>
      </c>
      <c r="D6" s="6">
        <v>75.842877459690229</v>
      </c>
      <c r="E6" s="6">
        <v>27.244033729514122</v>
      </c>
      <c r="F6" s="4">
        <v>3522976.4489500001</v>
      </c>
      <c r="G6" s="6">
        <v>17.588569171310041</v>
      </c>
      <c r="H6" s="6">
        <v>15.626082292624453</v>
      </c>
    </row>
    <row r="7" spans="1:8" x14ac:dyDescent="0.25">
      <c r="A7" s="2">
        <f t="shared" si="0"/>
        <v>2018</v>
      </c>
      <c r="B7" s="2">
        <v>6</v>
      </c>
      <c r="C7" s="4">
        <v>96681.989029999982</v>
      </c>
      <c r="D7" s="6">
        <v>49.653070872013451</v>
      </c>
      <c r="E7" s="6">
        <v>24.911440411859839</v>
      </c>
      <c r="F7" s="4">
        <v>4016779.91775</v>
      </c>
      <c r="G7" s="6">
        <v>8.5658631422901301</v>
      </c>
      <c r="H7" s="6">
        <v>15.788910617603333</v>
      </c>
    </row>
    <row r="8" spans="1:8" x14ac:dyDescent="0.25">
      <c r="A8" s="2">
        <f t="shared" si="0"/>
        <v>2018</v>
      </c>
      <c r="B8" s="2">
        <v>7</v>
      </c>
      <c r="C8" s="4">
        <v>100549.24145999998</v>
      </c>
      <c r="D8" s="6">
        <v>29.780215438700843</v>
      </c>
      <c r="E8" s="6">
        <v>22.495142069846509</v>
      </c>
      <c r="F8" s="4">
        <v>4739466.6667799996</v>
      </c>
      <c r="G8" s="6">
        <v>5.6171928844555019</v>
      </c>
      <c r="H8" s="6">
        <v>15.914246991315744</v>
      </c>
    </row>
    <row r="9" spans="1:8" x14ac:dyDescent="0.25">
      <c r="A9" s="2">
        <f t="shared" si="0"/>
        <v>2018</v>
      </c>
      <c r="B9" s="2">
        <v>8</v>
      </c>
      <c r="C9" s="4">
        <v>123404.60152999997</v>
      </c>
      <c r="D9" s="6">
        <v>48.129264656710255</v>
      </c>
      <c r="E9" s="6">
        <v>20.041657240414896</v>
      </c>
      <c r="F9" s="4">
        <v>6263555.8101799991</v>
      </c>
      <c r="G9" s="6">
        <v>9.3590133004286535</v>
      </c>
      <c r="H9" s="6">
        <v>16.008518353105199</v>
      </c>
    </row>
    <row r="10" spans="1:8" x14ac:dyDescent="0.25">
      <c r="A10" s="2">
        <f t="shared" si="0"/>
        <v>2018</v>
      </c>
      <c r="B10" s="2">
        <v>9</v>
      </c>
      <c r="C10" s="4">
        <v>151121.21975999998</v>
      </c>
      <c r="D10" s="6">
        <v>65.218501159331964</v>
      </c>
      <c r="E10" s="6">
        <v>17.598010368378606</v>
      </c>
      <c r="F10" s="4">
        <v>6570392.8997399993</v>
      </c>
      <c r="G10" s="6">
        <v>1.4014232123953141</v>
      </c>
      <c r="H10" s="6">
        <v>16.077436569113345</v>
      </c>
    </row>
    <row r="11" spans="1:8" x14ac:dyDescent="0.25">
      <c r="A11" s="2">
        <f t="shared" si="0"/>
        <v>2018</v>
      </c>
      <c r="B11" s="2">
        <v>10</v>
      </c>
      <c r="C11" s="4">
        <v>174557.98579999997</v>
      </c>
      <c r="D11" s="6">
        <v>-43.30698277926215</v>
      </c>
      <c r="E11" s="6">
        <v>15.213176426844051</v>
      </c>
      <c r="F11" s="4">
        <v>7393055.1376199992</v>
      </c>
      <c r="G11" s="6">
        <v>-4.5941335808521888</v>
      </c>
      <c r="H11" s="6">
        <v>16.126251734297622</v>
      </c>
    </row>
    <row r="12" spans="1:8" x14ac:dyDescent="0.25">
      <c r="A12" s="2">
        <f t="shared" si="0"/>
        <v>2018</v>
      </c>
      <c r="B12" s="2">
        <v>11</v>
      </c>
      <c r="C12" s="4">
        <v>180148.48663999996</v>
      </c>
      <c r="D12" s="6">
        <v>-44.094156660206743</v>
      </c>
      <c r="E12" s="6">
        <v>12.939437367444786</v>
      </c>
      <c r="F12" s="4">
        <v>8054900.0856799996</v>
      </c>
      <c r="G12" s="6">
        <v>-7.4291734307726625</v>
      </c>
      <c r="H12" s="6">
        <v>16.159194776021248</v>
      </c>
    </row>
    <row r="13" spans="1:8" x14ac:dyDescent="0.25">
      <c r="A13" s="2">
        <f t="shared" si="0"/>
        <v>2018</v>
      </c>
      <c r="B13" s="2">
        <v>12</v>
      </c>
      <c r="C13" s="4">
        <v>183212.96487999996</v>
      </c>
      <c r="D13" s="6">
        <v>-49.92030577198058</v>
      </c>
      <c r="E13" s="6">
        <v>10.825011241869499</v>
      </c>
      <c r="F13" s="4">
        <v>8702225.7092000004</v>
      </c>
      <c r="G13" s="6">
        <v>-14.592253886297357</v>
      </c>
      <c r="H13" s="6">
        <v>16.179057706000563</v>
      </c>
    </row>
    <row r="14" spans="1:8" x14ac:dyDescent="0.25">
      <c r="A14" s="2">
        <v>2019</v>
      </c>
      <c r="B14" s="2">
        <v>1</v>
      </c>
      <c r="C14" s="4">
        <v>12487.30372</v>
      </c>
      <c r="D14" s="6">
        <v>-61.010662939341323</v>
      </c>
      <c r="E14" s="6">
        <v>8.9141554355549566</v>
      </c>
      <c r="F14" s="4">
        <v>1985388.17099</v>
      </c>
      <c r="G14" s="6">
        <v>101.11587526912436</v>
      </c>
      <c r="H14" s="6">
        <v>16.186994454826429</v>
      </c>
    </row>
    <row r="15" spans="1:8" x14ac:dyDescent="0.25">
      <c r="A15" s="2">
        <f>A14</f>
        <v>2019</v>
      </c>
      <c r="B15" s="2">
        <v>2</v>
      </c>
      <c r="C15" s="4">
        <v>17058.531329999998</v>
      </c>
      <c r="D15" s="6">
        <v>-71.243186421553901</v>
      </c>
      <c r="E15" s="6">
        <v>7.2469089091452989</v>
      </c>
      <c r="F15" s="4">
        <v>2428843.3727700002</v>
      </c>
      <c r="G15" s="6">
        <v>38.903677330964449</v>
      </c>
      <c r="H15" s="6">
        <v>16.182022056451355</v>
      </c>
    </row>
    <row r="16" spans="1:8" x14ac:dyDescent="0.25">
      <c r="A16" s="2">
        <f t="shared" ref="A16:A25" si="1">A15</f>
        <v>2019</v>
      </c>
      <c r="B16" s="2">
        <v>3</v>
      </c>
      <c r="C16" s="4">
        <v>18208.551649999998</v>
      </c>
      <c r="D16" s="6">
        <v>-78.741421107514398</v>
      </c>
      <c r="E16" s="6">
        <v>5.8584547331197419</v>
      </c>
      <c r="F16" s="4">
        <v>3174262.3936200002</v>
      </c>
      <c r="G16" s="6">
        <v>1.1073604627227063</v>
      </c>
      <c r="H16" s="6">
        <v>16.169055383773287</v>
      </c>
    </row>
    <row r="17" spans="1:8" x14ac:dyDescent="0.25">
      <c r="A17" s="2">
        <f t="shared" si="1"/>
        <v>2019</v>
      </c>
      <c r="B17" s="2">
        <v>4</v>
      </c>
      <c r="C17" s="4">
        <v>32835.640950000001</v>
      </c>
      <c r="D17" s="6">
        <v>-64.113486403541373</v>
      </c>
      <c r="E17" s="6">
        <v>4.7785252768928697</v>
      </c>
      <c r="F17" s="4">
        <v>3935507.4650800005</v>
      </c>
      <c r="G17" s="6">
        <v>19.151100526702038</v>
      </c>
      <c r="H17" s="6">
        <v>16.15458720241757</v>
      </c>
    </row>
    <row r="18" spans="1:8" x14ac:dyDescent="0.25">
      <c r="A18" s="2">
        <f t="shared" si="1"/>
        <v>2019</v>
      </c>
      <c r="B18" s="2">
        <v>5</v>
      </c>
      <c r="C18" s="4">
        <v>45643.077190000004</v>
      </c>
      <c r="D18" s="6">
        <v>-51.655954653694721</v>
      </c>
      <c r="E18" s="6">
        <v>4.0309779185014456</v>
      </c>
      <c r="F18" s="4">
        <v>4639073.7710100003</v>
      </c>
      <c r="G18" s="6">
        <v>31.680521804017324</v>
      </c>
      <c r="H18" s="6">
        <v>16.144064326973364</v>
      </c>
    </row>
    <row r="19" spans="1:8" x14ac:dyDescent="0.25">
      <c r="A19" s="2">
        <f t="shared" si="1"/>
        <v>2019</v>
      </c>
      <c r="B19" s="2">
        <v>6</v>
      </c>
      <c r="C19" s="4">
        <v>57267.969280000005</v>
      </c>
      <c r="D19" s="6">
        <v>-40.76666206957119</v>
      </c>
      <c r="E19" s="6">
        <v>3.6348858685044245</v>
      </c>
      <c r="F19" s="4">
        <v>5422597.2123700008</v>
      </c>
      <c r="G19" s="6">
        <v>34.998613899849154</v>
      </c>
      <c r="H19" s="6">
        <v>16.14314166323291</v>
      </c>
    </row>
    <row r="20" spans="1:8" x14ac:dyDescent="0.25">
      <c r="A20" s="2">
        <f t="shared" si="1"/>
        <v>2019</v>
      </c>
      <c r="B20" s="2">
        <v>7</v>
      </c>
      <c r="C20" s="4">
        <v>61337.789810000002</v>
      </c>
      <c r="D20" s="6">
        <v>-38.997262515997086</v>
      </c>
      <c r="E20" s="6">
        <v>3.60545518936547</v>
      </c>
      <c r="F20" s="4">
        <v>6820798.6151700011</v>
      </c>
      <c r="G20" s="6">
        <v>43.914897914116182</v>
      </c>
      <c r="H20" s="6">
        <v>16.158553037646573</v>
      </c>
    </row>
    <row r="21" spans="1:8" x14ac:dyDescent="0.25">
      <c r="A21" s="2">
        <f t="shared" si="1"/>
        <v>2019</v>
      </c>
      <c r="B21" s="2">
        <v>8</v>
      </c>
      <c r="C21" s="4">
        <v>103237.20952999999</v>
      </c>
      <c r="D21" s="6">
        <v>-16.342495944202884</v>
      </c>
      <c r="E21" s="6">
        <v>3.9548085027192128</v>
      </c>
      <c r="F21" s="4">
        <v>7404285.0227300012</v>
      </c>
      <c r="G21" s="6">
        <v>18.212166493288095</v>
      </c>
      <c r="H21" s="6">
        <v>16.198341684458928</v>
      </c>
    </row>
    <row r="22" spans="1:8" x14ac:dyDescent="0.25">
      <c r="A22" s="2">
        <f t="shared" si="1"/>
        <v>2019</v>
      </c>
      <c r="B22" s="2">
        <v>9</v>
      </c>
      <c r="C22" s="4">
        <v>104822.35613999999</v>
      </c>
      <c r="D22" s="6">
        <v>-30.636904396039533</v>
      </c>
      <c r="E22" s="6">
        <v>4.6921099081374118</v>
      </c>
      <c r="F22" s="4">
        <v>7763611.3858600017</v>
      </c>
      <c r="G22" s="6">
        <v>18.160534755345004</v>
      </c>
      <c r="H22" s="6">
        <v>16.272478361864305</v>
      </c>
    </row>
    <row r="23" spans="1:8" x14ac:dyDescent="0.25">
      <c r="A23" s="2">
        <f t="shared" si="1"/>
        <v>2019</v>
      </c>
      <c r="B23" s="2">
        <v>10</v>
      </c>
      <c r="C23" s="4">
        <v>106079.11374999999</v>
      </c>
      <c r="D23" s="6">
        <v>-39.229870656539156</v>
      </c>
      <c r="E23" s="6">
        <v>5.825113970160789</v>
      </c>
      <c r="F23" s="4">
        <v>8430025.6582100019</v>
      </c>
      <c r="G23" s="6">
        <v>14.026278734393816</v>
      </c>
      <c r="H23" s="6">
        <v>16.391073677002094</v>
      </c>
    </row>
    <row r="24" spans="1:8" x14ac:dyDescent="0.25">
      <c r="A24" s="2">
        <f t="shared" si="1"/>
        <v>2019</v>
      </c>
      <c r="B24" s="2">
        <v>11</v>
      </c>
      <c r="C24" s="4">
        <v>108245.53195999999</v>
      </c>
      <c r="D24" s="6">
        <v>-39.913160538332669</v>
      </c>
      <c r="E24" s="6">
        <v>7.3591218495589432</v>
      </c>
      <c r="F24" s="4">
        <v>8764856.0191200022</v>
      </c>
      <c r="G24" s="6">
        <v>8.8139632507939112</v>
      </c>
      <c r="H24" s="6">
        <v>16.564369352039009</v>
      </c>
    </row>
    <row r="25" spans="1:8" x14ac:dyDescent="0.25">
      <c r="A25" s="2">
        <f t="shared" si="1"/>
        <v>2019</v>
      </c>
      <c r="B25" s="2">
        <v>12</v>
      </c>
      <c r="C25" s="4">
        <v>136001.67520999999</v>
      </c>
      <c r="D25" s="6">
        <v>-25.768531010303896</v>
      </c>
      <c r="E25" s="6">
        <v>9.2963058887246195</v>
      </c>
      <c r="F25" s="4">
        <v>9788768.8695400022</v>
      </c>
      <c r="G25" s="6">
        <v>12.485807615760969</v>
      </c>
      <c r="H25" s="6">
        <v>16.802442887270747</v>
      </c>
    </row>
    <row r="26" spans="1:8" x14ac:dyDescent="0.25">
      <c r="A26" s="2">
        <v>2020</v>
      </c>
      <c r="B26" s="2">
        <v>1</v>
      </c>
      <c r="C26" s="4">
        <v>3111.2531100000001</v>
      </c>
      <c r="D26" s="6">
        <v>-75.084668558057615</v>
      </c>
      <c r="E26" s="6">
        <v>11.635555632662514</v>
      </c>
      <c r="F26" s="4">
        <v>1220237.0793399999</v>
      </c>
      <c r="G26" s="6">
        <v>-38.539118084322169</v>
      </c>
      <c r="H26" s="6">
        <v>17.114833560347087</v>
      </c>
    </row>
    <row r="27" spans="1:8" x14ac:dyDescent="0.25">
      <c r="A27" s="2">
        <f>A26</f>
        <v>2020</v>
      </c>
      <c r="B27" s="2">
        <v>2</v>
      </c>
      <c r="C27" s="4">
        <v>7669.9012500000008</v>
      </c>
      <c r="D27" s="6">
        <v>-55.037739758338255</v>
      </c>
      <c r="E27" s="6">
        <v>14.373325568259334</v>
      </c>
      <c r="F27" s="4">
        <v>2381511.7670499999</v>
      </c>
      <c r="G27" s="6">
        <v>-1.9487302578107601</v>
      </c>
      <c r="H27" s="6">
        <v>17.510780882579503</v>
      </c>
    </row>
    <row r="28" spans="1:8" x14ac:dyDescent="0.25">
      <c r="A28" s="2">
        <f t="shared" ref="A28:A37" si="2">A27</f>
        <v>2020</v>
      </c>
      <c r="B28" s="2">
        <v>3</v>
      </c>
      <c r="C28" s="4">
        <v>13517.937900000001</v>
      </c>
      <c r="D28" s="6">
        <v>-25.760498913706829</v>
      </c>
      <c r="E28" s="6">
        <v>17.50004794461076</v>
      </c>
      <c r="F28" s="4">
        <v>2783574.5974099999</v>
      </c>
      <c r="G28" s="6">
        <v>-12.307986793884773</v>
      </c>
      <c r="H28" s="6">
        <v>17.995659507526362</v>
      </c>
    </row>
    <row r="29" spans="1:8" x14ac:dyDescent="0.25">
      <c r="A29" s="2">
        <f t="shared" si="2"/>
        <v>2020</v>
      </c>
      <c r="B29" s="2">
        <v>4</v>
      </c>
      <c r="C29" s="4">
        <v>13795.713210000002</v>
      </c>
      <c r="D29" s="6">
        <v>-57.985552250960403</v>
      </c>
      <c r="E29" s="6">
        <v>21.001334797942569</v>
      </c>
      <c r="F29" s="4">
        <v>2984864.9530799999</v>
      </c>
      <c r="G29" s="6">
        <v>-24.155525569068537</v>
      </c>
      <c r="H29" s="6">
        <v>18.573492733805729</v>
      </c>
    </row>
    <row r="30" spans="1:8" x14ac:dyDescent="0.25">
      <c r="A30" s="2">
        <f t="shared" si="2"/>
        <v>2020</v>
      </c>
      <c r="B30" s="2">
        <v>5</v>
      </c>
      <c r="C30" s="4">
        <v>21950.647120000001</v>
      </c>
      <c r="D30" s="6">
        <v>-51.908047240931431</v>
      </c>
      <c r="E30" s="6">
        <v>24.859793959837603</v>
      </c>
      <c r="F30" s="4">
        <v>3784084.0115899998</v>
      </c>
      <c r="G30" s="6">
        <v>-18.430182437772601</v>
      </c>
      <c r="H30" s="6">
        <v>19.246199440153624</v>
      </c>
    </row>
    <row r="31" spans="1:8" x14ac:dyDescent="0.25">
      <c r="A31" s="2">
        <f t="shared" si="2"/>
        <v>2020</v>
      </c>
      <c r="B31" s="2">
        <v>6</v>
      </c>
      <c r="C31" s="4">
        <v>32508.937160000001</v>
      </c>
      <c r="D31" s="6">
        <v>-43.233647763806303</v>
      </c>
      <c r="E31" s="6">
        <v>29.052548061389196</v>
      </c>
      <c r="F31" s="4">
        <v>4523022.56336</v>
      </c>
      <c r="G31" s="6">
        <v>-16.589368779925163</v>
      </c>
      <c r="H31" s="6">
        <v>20.012731212368372</v>
      </c>
    </row>
    <row r="32" spans="1:8" x14ac:dyDescent="0.25">
      <c r="A32" s="2">
        <f t="shared" si="2"/>
        <v>2020</v>
      </c>
      <c r="B32" s="2">
        <v>7</v>
      </c>
      <c r="C32" s="4">
        <v>37308.744330000001</v>
      </c>
      <c r="D32" s="6">
        <v>-39.174945094096792</v>
      </c>
      <c r="E32" s="6">
        <v>33.551388633607296</v>
      </c>
      <c r="F32" s="4">
        <v>5582636.0887099998</v>
      </c>
      <c r="G32" s="6">
        <v>-18.152750085689807</v>
      </c>
      <c r="H32" s="6">
        <v>20.869423220840105</v>
      </c>
    </row>
    <row r="33" spans="1:8" x14ac:dyDescent="0.25">
      <c r="A33" s="2">
        <f t="shared" si="2"/>
        <v>2020</v>
      </c>
      <c r="B33" s="2">
        <v>8</v>
      </c>
      <c r="C33" s="4">
        <v>43825.040280000001</v>
      </c>
      <c r="D33" s="6">
        <v>-57.549181656963754</v>
      </c>
      <c r="E33" s="6">
        <v>38.323087332791765</v>
      </c>
      <c r="F33" s="4">
        <v>6300458.0054599997</v>
      </c>
      <c r="G33" s="6">
        <v>-14.907948760500499</v>
      </c>
      <c r="H33" s="6">
        <v>21.810068823459492</v>
      </c>
    </row>
    <row r="34" spans="1:8" x14ac:dyDescent="0.25">
      <c r="A34" s="2">
        <f t="shared" si="2"/>
        <v>2020</v>
      </c>
      <c r="B34" s="2">
        <v>9</v>
      </c>
      <c r="C34" s="4">
        <v>47962.708070000001</v>
      </c>
      <c r="D34" s="6">
        <v>-54.243817982929762</v>
      </c>
      <c r="E34" s="6">
        <v>43.329365375400272</v>
      </c>
      <c r="F34" s="4">
        <v>7147320.4375999998</v>
      </c>
      <c r="G34" s="6">
        <v>-7.9381993460216567</v>
      </c>
      <c r="H34" s="6">
        <v>22.825751504970917</v>
      </c>
    </row>
    <row r="35" spans="1:8" x14ac:dyDescent="0.25">
      <c r="A35" s="2">
        <f t="shared" si="2"/>
        <v>2020</v>
      </c>
      <c r="B35" s="2">
        <v>10</v>
      </c>
      <c r="C35" s="4">
        <v>56914.31222</v>
      </c>
      <c r="D35" s="6">
        <v>-46.347296646791605</v>
      </c>
      <c r="E35" s="6">
        <v>48.525286181432861</v>
      </c>
      <c r="F35" s="4">
        <v>8020607.9186399998</v>
      </c>
      <c r="G35" s="6">
        <v>-4.8566606576252891</v>
      </c>
      <c r="H35" s="6">
        <v>23.905004887786546</v>
      </c>
    </row>
    <row r="36" spans="1:8" x14ac:dyDescent="0.25">
      <c r="A36" s="2">
        <f t="shared" si="2"/>
        <v>2020</v>
      </c>
      <c r="B36" s="2">
        <v>11</v>
      </c>
      <c r="C36" s="4">
        <v>87157.632899999997</v>
      </c>
      <c r="D36" s="6">
        <v>-19.481542266144171</v>
      </c>
      <c r="E36" s="6">
        <v>53.859137255378592</v>
      </c>
      <c r="F36" s="4">
        <v>8842176.061449999</v>
      </c>
      <c r="G36" s="6">
        <v>0.88215986847162142</v>
      </c>
      <c r="H36" s="6">
        <v>25.034226208842789</v>
      </c>
    </row>
    <row r="37" spans="1:8" x14ac:dyDescent="0.25">
      <c r="A37" s="2">
        <f t="shared" si="2"/>
        <v>2020</v>
      </c>
      <c r="B37" s="2">
        <v>12</v>
      </c>
      <c r="C37" s="4">
        <v>96551.06620999999</v>
      </c>
      <c r="D37" s="6">
        <v>-29.007443429710978</v>
      </c>
      <c r="E37" s="6">
        <v>59.27261772791902</v>
      </c>
      <c r="F37" s="4">
        <v>10442717.040339999</v>
      </c>
      <c r="G37" s="6">
        <v>6.680596707466524</v>
      </c>
      <c r="H37" s="6">
        <v>26.197815367190959</v>
      </c>
    </row>
    <row r="38" spans="1:8" x14ac:dyDescent="0.25">
      <c r="A38" s="2">
        <v>2021</v>
      </c>
      <c r="B38" s="2">
        <v>1</v>
      </c>
      <c r="C38" s="4">
        <v>10813.368829999999</v>
      </c>
      <c r="D38" s="6">
        <v>247.55670617875248</v>
      </c>
      <c r="E38" s="6">
        <v>64.702333626991148</v>
      </c>
      <c r="F38" s="4">
        <v>1066204.8843799999</v>
      </c>
      <c r="G38" s="6">
        <v>-12.623136730389529</v>
      </c>
      <c r="H38" s="6">
        <v>27.378495035053177</v>
      </c>
    </row>
    <row r="39" spans="1:8" x14ac:dyDescent="0.25">
      <c r="A39" s="2">
        <f>A38</f>
        <v>2021</v>
      </c>
      <c r="B39" s="2">
        <v>2</v>
      </c>
      <c r="C39" s="4">
        <v>18822.11808</v>
      </c>
      <c r="D39" s="6">
        <v>145.40235221411746</v>
      </c>
      <c r="E39" s="6">
        <v>70.078760420729367</v>
      </c>
      <c r="F39" s="4">
        <v>2041594.04617</v>
      </c>
      <c r="G39" s="6">
        <v>-14.273190902644961</v>
      </c>
      <c r="H39" s="6">
        <v>28.557632522244639</v>
      </c>
    </row>
    <row r="40" spans="1:8" x14ac:dyDescent="0.25">
      <c r="A40" s="2">
        <f t="shared" ref="A40:A49" si="3">A39</f>
        <v>2021</v>
      </c>
      <c r="B40" s="2">
        <v>3</v>
      </c>
      <c r="C40" s="4">
        <v>21939.31292</v>
      </c>
      <c r="D40" s="6">
        <v>62.297778568726805</v>
      </c>
      <c r="E40" s="6">
        <v>75.345071797584154</v>
      </c>
      <c r="F40" s="4">
        <v>3118046.03626</v>
      </c>
      <c r="G40" s="6">
        <v>12.015896364380229</v>
      </c>
      <c r="H40" s="6">
        <v>29.713817247485714</v>
      </c>
    </row>
    <row r="41" spans="1:8" x14ac:dyDescent="0.25">
      <c r="A41" s="2">
        <f t="shared" si="3"/>
        <v>2021</v>
      </c>
      <c r="B41" s="2">
        <v>4</v>
      </c>
      <c r="C41" s="4">
        <v>32373.611210000003</v>
      </c>
      <c r="D41" s="6">
        <v>134.66428097775744</v>
      </c>
      <c r="E41" s="6">
        <v>80.44967225099164</v>
      </c>
      <c r="F41" s="4">
        <v>4931441.6983000003</v>
      </c>
      <c r="G41" s="6">
        <v>65.214901706403211</v>
      </c>
      <c r="H41" s="6">
        <v>30.822664266758938</v>
      </c>
    </row>
    <row r="42" spans="1:8" x14ac:dyDescent="0.25">
      <c r="A42" s="2">
        <f t="shared" si="3"/>
        <v>2021</v>
      </c>
      <c r="B42" s="2">
        <v>5</v>
      </c>
      <c r="C42" s="4">
        <v>50832.088130000004</v>
      </c>
      <c r="D42" s="6">
        <v>131.57443993386923</v>
      </c>
      <c r="E42" s="6">
        <v>85.340060212358182</v>
      </c>
      <c r="F42" s="4">
        <v>6387329.8519100007</v>
      </c>
      <c r="G42" s="6">
        <v>68.794610065387189</v>
      </c>
      <c r="H42" s="6">
        <v>31.858559613763294</v>
      </c>
    </row>
    <row r="43" spans="1:8" x14ac:dyDescent="0.25">
      <c r="A43" s="2">
        <f t="shared" si="3"/>
        <v>2021</v>
      </c>
      <c r="B43" s="2">
        <v>6</v>
      </c>
      <c r="C43" s="4">
        <v>68148.106809999997</v>
      </c>
      <c r="D43" s="6">
        <v>109.62883675524013</v>
      </c>
      <c r="E43" s="6">
        <v>89.967499016473951</v>
      </c>
      <c r="F43" s="4">
        <v>8027613.519270001</v>
      </c>
      <c r="G43" s="6">
        <v>77.483384325780563</v>
      </c>
      <c r="H43" s="6">
        <v>32.798277672019971</v>
      </c>
    </row>
    <row r="44" spans="1:8" x14ac:dyDescent="0.25">
      <c r="A44" s="2">
        <f t="shared" si="3"/>
        <v>2021</v>
      </c>
      <c r="B44" s="2">
        <v>7</v>
      </c>
      <c r="C44" s="4">
        <v>88765.267739999996</v>
      </c>
      <c r="D44" s="6">
        <v>137.9208127586962</v>
      </c>
      <c r="E44" s="6">
        <v>94.286462718943127</v>
      </c>
      <c r="F44" s="4">
        <v>10128368.756980002</v>
      </c>
      <c r="G44" s="6">
        <v>81.426275974947188</v>
      </c>
      <c r="H44" s="6">
        <v>33.621157828553748</v>
      </c>
    </row>
    <row r="45" spans="1:8" x14ac:dyDescent="0.25">
      <c r="A45" s="2">
        <f t="shared" si="3"/>
        <v>2021</v>
      </c>
      <c r="B45" s="2">
        <v>8</v>
      </c>
      <c r="C45" s="4">
        <v>141739.06401999999</v>
      </c>
      <c r="D45" s="6">
        <v>223.4202709556528</v>
      </c>
      <c r="E45" s="6">
        <v>98.252790746046188</v>
      </c>
      <c r="F45" s="4">
        <v>12179766.121210001</v>
      </c>
      <c r="G45" s="6">
        <v>93.315567069171351</v>
      </c>
      <c r="H45" s="6">
        <v>34.309642602795911</v>
      </c>
    </row>
    <row r="46" spans="1:8" x14ac:dyDescent="0.25">
      <c r="A46" s="2">
        <f t="shared" si="3"/>
        <v>2021</v>
      </c>
      <c r="B46" s="2">
        <v>9</v>
      </c>
      <c r="C46" s="4">
        <v>160658.77648</v>
      </c>
      <c r="D46" s="6">
        <v>234.96602453206722</v>
      </c>
      <c r="E46" s="6">
        <v>101.8253526872608</v>
      </c>
      <c r="F46" s="4">
        <v>13733547.691770002</v>
      </c>
      <c r="G46" s="6">
        <v>92.149600842320595</v>
      </c>
      <c r="H46" s="6">
        <v>34.849494314049025</v>
      </c>
    </row>
    <row r="47" spans="1:8" x14ac:dyDescent="0.25">
      <c r="A47" s="2">
        <f t="shared" si="3"/>
        <v>2021</v>
      </c>
      <c r="B47" s="2">
        <v>10</v>
      </c>
      <c r="C47" s="4">
        <v>174419.38238</v>
      </c>
      <c r="D47" s="6">
        <v>206.45961547560981</v>
      </c>
      <c r="E47" s="6">
        <v>104.97171031819032</v>
      </c>
      <c r="F47" s="4">
        <v>15760880.563740002</v>
      </c>
      <c r="G47" s="6">
        <v>96.504812647823172</v>
      </c>
      <c r="H47" s="6">
        <v>35.230572915259145</v>
      </c>
    </row>
    <row r="48" spans="1:8" x14ac:dyDescent="0.25">
      <c r="A48" s="2">
        <f t="shared" si="3"/>
        <v>2021</v>
      </c>
      <c r="B48" s="2">
        <v>11</v>
      </c>
      <c r="C48" s="4">
        <v>247070.74095000001</v>
      </c>
      <c r="D48" s="6">
        <v>183.47573554857294</v>
      </c>
      <c r="E48" s="6">
        <v>107.66867129442731</v>
      </c>
      <c r="F48" s="4">
        <v>17428208.857250001</v>
      </c>
      <c r="G48" s="6">
        <v>97.103164833295665</v>
      </c>
      <c r="H48" s="6">
        <v>35.446717533436804</v>
      </c>
    </row>
    <row r="49" spans="1:8" x14ac:dyDescent="0.25">
      <c r="A49" s="2">
        <f t="shared" si="3"/>
        <v>2021</v>
      </c>
      <c r="B49" s="2">
        <v>12</v>
      </c>
      <c r="C49" s="4">
        <v>354772.16925000004</v>
      </c>
      <c r="D49" s="6">
        <v>267.4451077302092</v>
      </c>
      <c r="E49" s="6">
        <v>109.90009104275583</v>
      </c>
      <c r="F49" s="4">
        <v>19527708.386710003</v>
      </c>
      <c r="G49" s="6">
        <v>86.998348334776026</v>
      </c>
      <c r="H49" s="6">
        <v>35.496022451129505</v>
      </c>
    </row>
    <row r="50" spans="1:8" x14ac:dyDescent="0.25">
      <c r="A50" s="2">
        <v>2022</v>
      </c>
      <c r="B50" s="2">
        <v>1</v>
      </c>
      <c r="C50" s="4">
        <v>28892.678779999998</v>
      </c>
      <c r="D50" s="6">
        <v>167.19405611914192</v>
      </c>
      <c r="E50" s="6">
        <v>111.65508936942202</v>
      </c>
      <c r="F50" s="4">
        <v>2080394.3302800001</v>
      </c>
      <c r="G50" s="6">
        <v>95.121440612209639</v>
      </c>
      <c r="H50" s="6">
        <v>35.380863648613911</v>
      </c>
    </row>
    <row r="51" spans="1:8" x14ac:dyDescent="0.25">
      <c r="A51" s="2">
        <f>A50</f>
        <v>2022</v>
      </c>
      <c r="B51" s="2">
        <v>2</v>
      </c>
      <c r="C51" s="4">
        <v>48386.820219999994</v>
      </c>
      <c r="D51" s="6">
        <v>157.07425707532269</v>
      </c>
      <c r="E51" s="6">
        <v>112.93372670683083</v>
      </c>
      <c r="F51" s="4">
        <v>3184666.7041500001</v>
      </c>
      <c r="G51" s="6">
        <v>55.989223720767953</v>
      </c>
      <c r="H51" s="6">
        <v>35.107193656575262</v>
      </c>
    </row>
    <row r="52" spans="1:8" x14ac:dyDescent="0.25">
      <c r="A52" s="2">
        <f t="shared" ref="A52:A61" si="4">A51</f>
        <v>2022</v>
      </c>
      <c r="B52" s="2">
        <v>3</v>
      </c>
      <c r="C52" s="4">
        <v>65905.092789999995</v>
      </c>
      <c r="D52" s="6">
        <v>200.39725049876353</v>
      </c>
      <c r="E52" s="6">
        <v>113.73992036007817</v>
      </c>
      <c r="F52" s="4">
        <v>4753328.3796899999</v>
      </c>
      <c r="G52" s="6">
        <v>52.445740839396663</v>
      </c>
      <c r="H52" s="6">
        <v>34.685113656876823</v>
      </c>
    </row>
    <row r="53" spans="1:8" x14ac:dyDescent="0.25">
      <c r="A53" s="2">
        <f t="shared" si="4"/>
        <v>2022</v>
      </c>
      <c r="B53" s="2">
        <v>4</v>
      </c>
      <c r="C53" s="4">
        <v>85163.439829999988</v>
      </c>
      <c r="D53" s="6">
        <v>163.06438066969045</v>
      </c>
      <c r="E53" s="6">
        <v>114.08065294886889</v>
      </c>
      <c r="F53" s="4">
        <v>6233542.51719</v>
      </c>
      <c r="G53" s="6">
        <v>26.404059878450337</v>
      </c>
      <c r="H53" s="6">
        <v>34.126174972358534</v>
      </c>
    </row>
    <row r="54" spans="1:8" x14ac:dyDescent="0.25">
      <c r="A54" s="2">
        <f t="shared" si="4"/>
        <v>2022</v>
      </c>
      <c r="B54" s="2">
        <v>5</v>
      </c>
      <c r="C54" s="4">
        <v>106602.19926999998</v>
      </c>
      <c r="D54" s="6">
        <v>109.7143815878098</v>
      </c>
      <c r="E54" s="6">
        <v>113.9689249630563</v>
      </c>
      <c r="F54" s="4">
        <v>8229443.1198500004</v>
      </c>
      <c r="G54" s="6">
        <v>28.840114893849634</v>
      </c>
      <c r="H54" s="6">
        <v>33.443162302748014</v>
      </c>
    </row>
    <row r="55" spans="1:8" x14ac:dyDescent="0.25">
      <c r="A55" s="2">
        <f t="shared" si="4"/>
        <v>2022</v>
      </c>
      <c r="B55" s="2">
        <v>6</v>
      </c>
      <c r="C55" s="4">
        <v>134676.07592999999</v>
      </c>
      <c r="D55" s="6">
        <v>97.62262259974878</v>
      </c>
      <c r="E55" s="6">
        <v>113.42113854025212</v>
      </c>
      <c r="F55" s="4">
        <v>10343145.722270001</v>
      </c>
      <c r="G55" s="6">
        <v>28.844589957421917</v>
      </c>
      <c r="H55" s="6">
        <v>32.648324089780239</v>
      </c>
    </row>
    <row r="56" spans="1:8" x14ac:dyDescent="0.25">
      <c r="A56" s="2">
        <f t="shared" si="4"/>
        <v>2022</v>
      </c>
      <c r="B56" s="2">
        <v>7</v>
      </c>
      <c r="C56" s="4">
        <v>153794.89421999999</v>
      </c>
      <c r="D56" s="6">
        <v>73.260215550159273</v>
      </c>
      <c r="E56" s="6">
        <v>112.45340036366699</v>
      </c>
      <c r="F56" s="4">
        <v>12465993.89731</v>
      </c>
      <c r="G56" s="6">
        <v>23.079976612413677</v>
      </c>
      <c r="H56" s="6">
        <v>31.753589119120118</v>
      </c>
    </row>
    <row r="57" spans="1:8" x14ac:dyDescent="0.25">
      <c r="A57" s="2">
        <f t="shared" si="4"/>
        <v>2022</v>
      </c>
      <c r="B57" s="2">
        <v>8</v>
      </c>
      <c r="C57" s="4">
        <v>272874.37718999997</v>
      </c>
      <c r="D57" s="6">
        <v>92.51882258196386</v>
      </c>
      <c r="E57" s="6">
        <v>111.08071999734899</v>
      </c>
      <c r="F57" s="4">
        <v>15199393.22803</v>
      </c>
      <c r="G57" s="6">
        <v>24.79216001990039</v>
      </c>
      <c r="H57" s="6">
        <v>30.770622028228924</v>
      </c>
    </row>
    <row r="58" spans="1:8" x14ac:dyDescent="0.25">
      <c r="A58" s="2">
        <f t="shared" si="4"/>
        <v>2022</v>
      </c>
      <c r="B58" s="2">
        <v>9</v>
      </c>
      <c r="C58" s="4">
        <v>317627.11718999996</v>
      </c>
      <c r="D58" s="6">
        <v>97.7029354692867</v>
      </c>
      <c r="E58" s="6">
        <v>109.31538525640082</v>
      </c>
      <c r="F58" s="4">
        <v>16707277.472999999</v>
      </c>
      <c r="G58" s="6">
        <v>21.653034219352097</v>
      </c>
      <c r="H58" s="6">
        <v>29.710485120366066</v>
      </c>
    </row>
    <row r="59" spans="1:8" x14ac:dyDescent="0.25">
      <c r="A59" s="2">
        <f t="shared" si="4"/>
        <v>2022</v>
      </c>
      <c r="B59" s="2">
        <v>10</v>
      </c>
      <c r="C59" s="4">
        <v>336283.33718999999</v>
      </c>
      <c r="D59" s="6">
        <v>92.801586957436854</v>
      </c>
      <c r="E59" s="6">
        <v>107.16839493527131</v>
      </c>
      <c r="F59" s="4">
        <v>19200118.663489997</v>
      </c>
      <c r="G59" s="6">
        <v>21.821357543070398</v>
      </c>
      <c r="H59" s="6">
        <v>28.583825527818156</v>
      </c>
    </row>
    <row r="60" spans="1:8" x14ac:dyDescent="0.25">
      <c r="A60" s="2">
        <f t="shared" si="4"/>
        <v>2022</v>
      </c>
      <c r="B60" s="2">
        <v>11</v>
      </c>
      <c r="C60" s="4">
        <v>377375.53719</v>
      </c>
      <c r="D60" s="6">
        <v>52.739873503018273</v>
      </c>
      <c r="E60" s="6">
        <v>104.64994140828523</v>
      </c>
      <c r="F60" s="4">
        <v>21791190.738239996</v>
      </c>
      <c r="G60" s="6">
        <v>25.034023385455505</v>
      </c>
      <c r="H60" s="6">
        <v>27.400730837670356</v>
      </c>
    </row>
    <row r="61" spans="1:8" x14ac:dyDescent="0.25">
      <c r="A61" s="2">
        <f t="shared" si="4"/>
        <v>2022</v>
      </c>
      <c r="B61" s="2">
        <v>12</v>
      </c>
      <c r="C61" s="4">
        <v>402096.24719000002</v>
      </c>
      <c r="D61" s="6">
        <v>13.339287024696622</v>
      </c>
      <c r="E61" s="6">
        <v>101.76921935476889</v>
      </c>
      <c r="F61" s="4">
        <v>24909073.286979996</v>
      </c>
      <c r="G61" s="6">
        <v>27.557585322875845</v>
      </c>
      <c r="H61" s="6">
        <v>26.17081902117555</v>
      </c>
    </row>
    <row r="62" spans="1:8" x14ac:dyDescent="0.25">
      <c r="A62" s="2">
        <v>2023</v>
      </c>
      <c r="B62" s="2">
        <v>1</v>
      </c>
      <c r="C62" s="4">
        <v>50523.906940000001</v>
      </c>
      <c r="D62" s="6">
        <v>74.867506487399524</v>
      </c>
      <c r="E62" s="6">
        <v>98.531818588221839</v>
      </c>
      <c r="F62" s="4">
        <v>1708702.96267</v>
      </c>
      <c r="G62" s="6">
        <v>-17.866390145370858</v>
      </c>
      <c r="H62" s="6">
        <v>24.903543694902439</v>
      </c>
    </row>
    <row r="63" spans="1:8" x14ac:dyDescent="0.25">
      <c r="A63" s="2">
        <f>A62</f>
        <v>2023</v>
      </c>
      <c r="B63" s="2">
        <v>2</v>
      </c>
      <c r="C63" s="4">
        <v>147423.52065000002</v>
      </c>
      <c r="D63" s="6">
        <v>204.67701737727464</v>
      </c>
      <c r="E63" s="6">
        <v>94.937187954620669</v>
      </c>
      <c r="F63" s="4">
        <v>3093147.7607800001</v>
      </c>
      <c r="G63" s="6">
        <v>-2.8737369361365173</v>
      </c>
      <c r="H63" s="6">
        <v>23.608454778635117</v>
      </c>
    </row>
    <row r="64" spans="1:8" x14ac:dyDescent="0.25">
      <c r="A64" s="2">
        <f t="shared" ref="A64:A73" si="5">A63</f>
        <v>2023</v>
      </c>
      <c r="B64" s="2">
        <v>3</v>
      </c>
      <c r="C64" s="4">
        <v>155938.03394000002</v>
      </c>
      <c r="D64" s="6">
        <v>136.60999072845706</v>
      </c>
      <c r="E64" s="6">
        <v>90.983132944934979</v>
      </c>
      <c r="F64" s="4">
        <v>5284116.4401600007</v>
      </c>
      <c r="G64" s="6">
        <v>11.166660875733925</v>
      </c>
      <c r="H64" s="6">
        <v>22.292132057863213</v>
      </c>
    </row>
    <row r="65" spans="1:8" x14ac:dyDescent="0.25">
      <c r="A65" s="2">
        <f t="shared" si="5"/>
        <v>2023</v>
      </c>
      <c r="B65" s="2">
        <v>4</v>
      </c>
      <c r="C65" s="4">
        <v>170123.19286000001</v>
      </c>
      <c r="D65" s="6">
        <v>99.760828354976553</v>
      </c>
      <c r="E65" s="6">
        <v>86.67507987162206</v>
      </c>
      <c r="F65" s="4">
        <v>7099706.7099100007</v>
      </c>
      <c r="G65" s="6">
        <v>13.895215927883919</v>
      </c>
      <c r="H65" s="6">
        <v>20.959316276985053</v>
      </c>
    </row>
    <row r="66" spans="1:8" x14ac:dyDescent="0.25">
      <c r="A66" s="2">
        <f t="shared" si="5"/>
        <v>2023</v>
      </c>
      <c r="B66" s="2">
        <v>5</v>
      </c>
      <c r="C66" s="4">
        <v>395264.95928000001</v>
      </c>
      <c r="D66" s="6">
        <v>270.78499504393955</v>
      </c>
      <c r="E66" s="6">
        <v>82.02162357892972</v>
      </c>
      <c r="F66" s="4">
        <v>9761062.4423900004</v>
      </c>
      <c r="G66" s="6">
        <v>18.611457667720256</v>
      </c>
      <c r="H66" s="6">
        <v>19.613975578233539</v>
      </c>
    </row>
    <row r="67" spans="1:8" x14ac:dyDescent="0.25">
      <c r="A67" s="2">
        <f t="shared" si="5"/>
        <v>2023</v>
      </c>
      <c r="B67" s="2">
        <v>6</v>
      </c>
      <c r="C67" s="4">
        <v>402752.36037000001</v>
      </c>
      <c r="D67" s="6">
        <v>199.05263989079759</v>
      </c>
      <c r="E67" s="6">
        <v>77.032267643639344</v>
      </c>
      <c r="F67" s="4">
        <v>12121657.512970001</v>
      </c>
      <c r="G67" s="6">
        <v>17.195076222030359</v>
      </c>
      <c r="H67" s="6">
        <v>18.259587541317334</v>
      </c>
    </row>
    <row r="68" spans="1:8" x14ac:dyDescent="0.25">
      <c r="A68" s="2">
        <f t="shared" si="5"/>
        <v>2023</v>
      </c>
      <c r="B68" s="2">
        <v>7</v>
      </c>
      <c r="C68" s="4">
        <v>424468.40265</v>
      </c>
      <c r="D68" s="6">
        <v>175.99642029910819</v>
      </c>
      <c r="E68" s="6">
        <v>71.729624209995166</v>
      </c>
      <c r="F68" s="4">
        <v>14382344.924970001</v>
      </c>
      <c r="G68" s="6">
        <v>15.37262927806764</v>
      </c>
      <c r="H68" s="6">
        <v>16.899560126645756</v>
      </c>
    </row>
    <row r="69" spans="1:8" x14ac:dyDescent="0.25">
      <c r="A69" s="2">
        <f t="shared" si="5"/>
        <v>2023</v>
      </c>
      <c r="B69" s="2">
        <v>8</v>
      </c>
      <c r="C69" s="4">
        <v>431299.96220000001</v>
      </c>
      <c r="D69" s="6">
        <v>58.058065634975222</v>
      </c>
      <c r="E69" s="6">
        <v>66.144779059203046</v>
      </c>
      <c r="F69" s="4">
        <v>15863729.929070001</v>
      </c>
      <c r="G69" s="6">
        <v>4.3708106703553407</v>
      </c>
      <c r="H69" s="6">
        <v>15.537227370230957</v>
      </c>
    </row>
    <row r="70" spans="1:8" x14ac:dyDescent="0.25">
      <c r="A70" s="2">
        <f t="shared" si="5"/>
        <v>2023</v>
      </c>
      <c r="B70" s="2">
        <v>9</v>
      </c>
      <c r="C70" s="4">
        <v>448778.36875000002</v>
      </c>
      <c r="D70" s="6">
        <v>41.290949186037949</v>
      </c>
      <c r="E70" s="6">
        <v>60.316058722197269</v>
      </c>
      <c r="F70" s="4">
        <v>17106552.256030001</v>
      </c>
      <c r="G70" s="6">
        <v>2.3898255336649132</v>
      </c>
      <c r="H70" s="6">
        <v>14.175817271220604</v>
      </c>
    </row>
    <row r="71" spans="1:8" x14ac:dyDescent="0.25">
      <c r="A71" s="2">
        <f t="shared" si="5"/>
        <v>2023</v>
      </c>
      <c r="B71" s="2">
        <v>10</v>
      </c>
      <c r="C71" s="4">
        <v>453958.60762000002</v>
      </c>
      <c r="D71" s="6">
        <v>34.992893615633868</v>
      </c>
      <c r="E71" s="6">
        <v>54.281228152590991</v>
      </c>
      <c r="F71" s="4">
        <v>18641774.952470001</v>
      </c>
      <c r="G71" s="6">
        <v>-2.9080221888509228</v>
      </c>
      <c r="H71" s="6">
        <v>12.817782383158209</v>
      </c>
    </row>
    <row r="72" spans="1:8" x14ac:dyDescent="0.25">
      <c r="A72" s="2">
        <f t="shared" si="5"/>
        <v>2023</v>
      </c>
      <c r="B72" s="2">
        <v>11</v>
      </c>
      <c r="C72" s="4">
        <v>465046.51126</v>
      </c>
      <c r="D72" s="6">
        <v>23.231758667456926</v>
      </c>
      <c r="E72" s="6">
        <v>48.07673111583513</v>
      </c>
      <c r="F72" s="4">
        <v>20079265.328600001</v>
      </c>
      <c r="G72" s="6">
        <v>-7.8560434361021114</v>
      </c>
      <c r="H72" s="6">
        <v>11.464756787938839</v>
      </c>
    </row>
    <row r="73" spans="1:8" x14ac:dyDescent="0.25">
      <c r="A73" s="2">
        <f t="shared" si="5"/>
        <v>2023</v>
      </c>
      <c r="B73" s="2">
        <v>12</v>
      </c>
      <c r="C73" s="4">
        <v>499588.27986999997</v>
      </c>
      <c r="D73" s="6">
        <v>24.245944437758627</v>
      </c>
      <c r="E73" s="6">
        <v>41.737671909704432</v>
      </c>
      <c r="F73" s="4">
        <v>22262837.378200002</v>
      </c>
      <c r="G73" s="6">
        <v>-10.623582331997817</v>
      </c>
      <c r="H73" s="6">
        <v>10.117282497695619</v>
      </c>
    </row>
    <row r="74" spans="1:8" x14ac:dyDescent="0.25">
      <c r="A74" s="2">
        <v>2024</v>
      </c>
      <c r="B74" s="2">
        <v>1</v>
      </c>
      <c r="C74" s="4">
        <v>13259.76497</v>
      </c>
      <c r="D74" s="6">
        <v>-73.755463951458225</v>
      </c>
      <c r="E74" s="6">
        <v>35.297429486664718</v>
      </c>
      <c r="F74" s="4">
        <v>1967224.4643999999</v>
      </c>
      <c r="G74" s="6">
        <v>15.129692367714821</v>
      </c>
      <c r="H74" s="6">
        <v>8.7745598023238909</v>
      </c>
    </row>
    <row r="75" spans="1:8" x14ac:dyDescent="0.25">
      <c r="A75" s="2">
        <f>A74</f>
        <v>2024</v>
      </c>
      <c r="B75" s="2">
        <v>2</v>
      </c>
      <c r="C75" s="4">
        <v>53797.807400000005</v>
      </c>
      <c r="D75" s="6">
        <v>-63.507988981132769</v>
      </c>
      <c r="E75" s="6">
        <v>28.788168095885148</v>
      </c>
      <c r="F75" s="4">
        <v>3671352.7781799999</v>
      </c>
      <c r="G75" s="6">
        <v>18.693093965035601</v>
      </c>
      <c r="H75" s="6">
        <v>7.4343486538836023</v>
      </c>
    </row>
    <row r="76" spans="1:8" x14ac:dyDescent="0.25">
      <c r="A76" s="2">
        <f t="shared" ref="A76:A85" si="6">A75</f>
        <v>2024</v>
      </c>
      <c r="B76" s="2">
        <v>3</v>
      </c>
      <c r="C76" s="4">
        <v>72265.517099999997</v>
      </c>
      <c r="D76" s="6">
        <v>-53.657542503193632</v>
      </c>
      <c r="E76" s="6">
        <v>22.234478868935</v>
      </c>
      <c r="F76" s="4">
        <v>6186675.5879899999</v>
      </c>
      <c r="G76" s="6">
        <v>17.080606721124212</v>
      </c>
      <c r="H76" s="6">
        <v>6.0948503330850716</v>
      </c>
    </row>
    <row r="77" spans="1:8" x14ac:dyDescent="0.25">
      <c r="A77" s="2">
        <f t="shared" si="6"/>
        <v>2024</v>
      </c>
      <c r="B77" s="2">
        <v>4</v>
      </c>
      <c r="C77" s="4">
        <v>103995.50645</v>
      </c>
      <c r="D77" s="6">
        <v>-38.870471038254415</v>
      </c>
      <c r="E77" s="6">
        <v>15.654543482030986</v>
      </c>
      <c r="F77" s="4">
        <v>8032862.8063300001</v>
      </c>
      <c r="G77" s="6">
        <v>13.143586552913099</v>
      </c>
      <c r="H77" s="6">
        <v>4.7550479779518922</v>
      </c>
    </row>
    <row r="78" spans="1:8" x14ac:dyDescent="0.25">
      <c r="A78" s="2">
        <f t="shared" si="6"/>
        <v>2024</v>
      </c>
      <c r="B78" s="2">
        <v>5</v>
      </c>
      <c r="C78" s="4">
        <v>151321.88229000001</v>
      </c>
      <c r="D78" s="6">
        <v>-61.716342737377396</v>
      </c>
      <c r="E78" s="6">
        <v>9.0612733321278718</v>
      </c>
      <c r="F78" s="4">
        <v>9955002.367490001</v>
      </c>
      <c r="G78" s="6">
        <v>1.9868731118629634</v>
      </c>
      <c r="H78" s="6">
        <v>3.4146876262568284</v>
      </c>
    </row>
    <row r="79" spans="1:8" x14ac:dyDescent="0.25">
      <c r="A79" s="2">
        <f t="shared" si="6"/>
        <v>2024</v>
      </c>
      <c r="B79" s="2">
        <v>6</v>
      </c>
      <c r="C79" s="4">
        <v>168520.88229000001</v>
      </c>
      <c r="D79" s="6">
        <v>-58.157692201931852</v>
      </c>
      <c r="E79" s="6">
        <v>2.4637933568387314</v>
      </c>
      <c r="F79" s="4">
        <v>11972613.2323</v>
      </c>
      <c r="G79" s="6">
        <v>-1.2295701351941801</v>
      </c>
      <c r="H79" s="6">
        <v>2.0740978531736833</v>
      </c>
    </row>
    <row r="80" spans="1:8" x14ac:dyDescent="0.25">
      <c r="C80" s="4"/>
      <c r="D80" s="6"/>
      <c r="E80" s="6"/>
      <c r="F80" s="4"/>
      <c r="G80" s="6"/>
      <c r="H80" s="6"/>
    </row>
    <row r="81" spans="3:8" x14ac:dyDescent="0.25">
      <c r="C81" s="4"/>
      <c r="D81" s="6"/>
      <c r="E81" s="6"/>
      <c r="F81" s="4"/>
      <c r="G81" s="6"/>
      <c r="H81" s="6"/>
    </row>
    <row r="82" spans="3:8" x14ac:dyDescent="0.25">
      <c r="C82" s="4"/>
      <c r="D82" s="6"/>
      <c r="E82" s="6"/>
      <c r="F82" s="4"/>
      <c r="G82" s="6"/>
      <c r="H82" s="6"/>
    </row>
    <row r="83" spans="3:8" x14ac:dyDescent="0.25">
      <c r="C83" s="4"/>
      <c r="D83" s="6"/>
      <c r="E83" s="6"/>
      <c r="F83" s="4"/>
      <c r="G83" s="6"/>
      <c r="H83" s="6"/>
    </row>
    <row r="84" spans="3:8" x14ac:dyDescent="0.25">
      <c r="C84" s="4"/>
      <c r="D84" s="6"/>
      <c r="E84" s="6"/>
      <c r="F84" s="4"/>
      <c r="G84" s="6"/>
      <c r="H84" s="6"/>
    </row>
    <row r="85" spans="3:8" x14ac:dyDescent="0.25">
      <c r="C85" s="4"/>
      <c r="D85" s="6"/>
      <c r="E85" s="6"/>
      <c r="F85" s="4"/>
      <c r="G85" s="6"/>
      <c r="H85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35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2">
        <v>1</v>
      </c>
      <c r="C2" s="4">
        <v>41572</v>
      </c>
      <c r="D2" s="3">
        <v>-0.88925974490403625</v>
      </c>
      <c r="E2" s="4">
        <v>3208783</v>
      </c>
      <c r="F2" s="3">
        <v>0.60580768976326027</v>
      </c>
      <c r="G2" s="3">
        <v>-0.42567923988879686</v>
      </c>
      <c r="H2" s="3">
        <v>0.84863580120566828</v>
      </c>
    </row>
    <row r="3" spans="1:8" x14ac:dyDescent="0.25">
      <c r="A3" s="2">
        <f>A2</f>
        <v>2018</v>
      </c>
      <c r="B3" s="2">
        <v>2</v>
      </c>
      <c r="C3" s="4">
        <v>41687</v>
      </c>
      <c r="D3" s="3">
        <v>-0.67902411131229856</v>
      </c>
      <c r="E3" s="4">
        <v>3225856</v>
      </c>
      <c r="F3" s="3">
        <v>0.85549663544675081</v>
      </c>
      <c r="G3" s="3">
        <v>-0.44803290799689105</v>
      </c>
      <c r="H3" s="3">
        <v>0.82663969382571745</v>
      </c>
    </row>
    <row r="4" spans="1:8" x14ac:dyDescent="0.25">
      <c r="A4" s="2">
        <f t="shared" ref="A4:A13" si="0">A3</f>
        <v>2018</v>
      </c>
      <c r="B4" s="2">
        <v>3</v>
      </c>
      <c r="C4" s="4">
        <v>42050</v>
      </c>
      <c r="D4" s="3">
        <v>4.7564687975620856E-3</v>
      </c>
      <c r="E4" s="4">
        <v>3251029</v>
      </c>
      <c r="F4" s="3">
        <v>1.2925196562129537</v>
      </c>
      <c r="G4" s="3">
        <v>-0.46871804222908486</v>
      </c>
      <c r="H4" s="3">
        <v>0.80520649530280075</v>
      </c>
    </row>
    <row r="5" spans="1:8" x14ac:dyDescent="0.25">
      <c r="A5" s="2">
        <f t="shared" si="0"/>
        <v>2018</v>
      </c>
      <c r="B5" s="2">
        <v>4</v>
      </c>
      <c r="C5" s="4">
        <v>42189</v>
      </c>
      <c r="D5" s="3">
        <v>-0.40603385189207364</v>
      </c>
      <c r="E5" s="4">
        <v>3261905</v>
      </c>
      <c r="F5" s="3">
        <v>0.85681316581502909</v>
      </c>
      <c r="G5" s="3">
        <v>-0.48781588922490332</v>
      </c>
      <c r="H5" s="3">
        <v>0.78420804683585121</v>
      </c>
    </row>
    <row r="6" spans="1:8" x14ac:dyDescent="0.25">
      <c r="A6" s="2">
        <f t="shared" si="0"/>
        <v>2018</v>
      </c>
      <c r="B6" s="2">
        <v>5</v>
      </c>
      <c r="C6" s="4">
        <v>42178</v>
      </c>
      <c r="D6" s="3">
        <v>-0.46019871144360458</v>
      </c>
      <c r="E6" s="4">
        <v>3271237</v>
      </c>
      <c r="F6" s="3">
        <v>0.86143795605584383</v>
      </c>
      <c r="G6" s="3">
        <v>-0.5053748154494947</v>
      </c>
      <c r="H6" s="3">
        <v>0.76355003081553197</v>
      </c>
    </row>
    <row r="7" spans="1:8" x14ac:dyDescent="0.25">
      <c r="A7" s="2">
        <f t="shared" si="0"/>
        <v>2018</v>
      </c>
      <c r="B7" s="2">
        <v>6</v>
      </c>
      <c r="C7" s="4">
        <v>42310</v>
      </c>
      <c r="D7" s="3">
        <v>-0.23344101487892122</v>
      </c>
      <c r="E7" s="4">
        <v>3288194</v>
      </c>
      <c r="F7" s="3">
        <v>1.3283773285585276</v>
      </c>
      <c r="G7" s="3">
        <v>-0.52143750805985922</v>
      </c>
      <c r="H7" s="3">
        <v>0.74314317165465749</v>
      </c>
    </row>
    <row r="8" spans="1:8" x14ac:dyDescent="0.25">
      <c r="A8" s="2">
        <f t="shared" si="0"/>
        <v>2018</v>
      </c>
      <c r="B8" s="2">
        <v>7</v>
      </c>
      <c r="C8" s="4">
        <v>42305</v>
      </c>
      <c r="D8" s="3">
        <v>-0.47053287848488612</v>
      </c>
      <c r="E8" s="4">
        <v>3266003</v>
      </c>
      <c r="F8" s="3">
        <v>0.88414087935306807</v>
      </c>
      <c r="G8" s="3">
        <v>-0.53604351698355235</v>
      </c>
      <c r="H8" s="3">
        <v>0.72290499153862864</v>
      </c>
    </row>
    <row r="9" spans="1:8" x14ac:dyDescent="0.25">
      <c r="A9" s="2">
        <f t="shared" si="0"/>
        <v>2018</v>
      </c>
      <c r="B9" s="2">
        <v>8</v>
      </c>
      <c r="C9" s="4">
        <v>42164</v>
      </c>
      <c r="D9" s="3">
        <v>-0.47209895194032514</v>
      </c>
      <c r="E9" s="4">
        <v>3250525</v>
      </c>
      <c r="F9" s="3">
        <v>0.96582284260791074</v>
      </c>
      <c r="G9" s="3">
        <v>-0.54921239239165864</v>
      </c>
      <c r="H9" s="3">
        <v>0.70279365391374216</v>
      </c>
    </row>
    <row r="10" spans="1:8" x14ac:dyDescent="0.25">
      <c r="A10" s="2">
        <f t="shared" si="0"/>
        <v>2018</v>
      </c>
      <c r="B10" s="2">
        <v>9</v>
      </c>
      <c r="C10" s="4">
        <v>42149</v>
      </c>
      <c r="D10" s="3">
        <v>-0.32869844873250065</v>
      </c>
      <c r="E10" s="4">
        <v>3270213</v>
      </c>
      <c r="F10" s="3">
        <v>1.141338133367964</v>
      </c>
      <c r="G10" s="3">
        <v>-0.56095913510536677</v>
      </c>
      <c r="H10" s="3">
        <v>0.68277851916294863</v>
      </c>
    </row>
    <row r="11" spans="1:8" x14ac:dyDescent="0.25">
      <c r="A11" s="2">
        <f t="shared" si="0"/>
        <v>2018</v>
      </c>
      <c r="B11" s="2">
        <v>10</v>
      </c>
      <c r="C11" s="4">
        <v>41905</v>
      </c>
      <c r="D11" s="3">
        <v>-0.29503438102262969</v>
      </c>
      <c r="E11" s="4">
        <v>3260003</v>
      </c>
      <c r="F11" s="3">
        <v>0.99007355230398275</v>
      </c>
      <c r="G11" s="3">
        <v>-0.57129339084583419</v>
      </c>
      <c r="H11" s="3">
        <v>0.66284721358508003</v>
      </c>
    </row>
    <row r="12" spans="1:8" x14ac:dyDescent="0.25">
      <c r="A12" s="2">
        <f t="shared" si="0"/>
        <v>2018</v>
      </c>
      <c r="B12" s="2">
        <v>11</v>
      </c>
      <c r="C12" s="4">
        <v>41869</v>
      </c>
      <c r="D12" s="3">
        <v>-0.19546613906700205</v>
      </c>
      <c r="E12" s="4">
        <v>3259895</v>
      </c>
      <c r="F12" s="3">
        <v>1.223351551018359</v>
      </c>
      <c r="G12" s="3">
        <v>-0.58020867611988691</v>
      </c>
      <c r="H12" s="3">
        <v>0.6430192078966217</v>
      </c>
    </row>
    <row r="13" spans="1:8" x14ac:dyDescent="0.25">
      <c r="A13" s="2">
        <f t="shared" si="0"/>
        <v>2018</v>
      </c>
      <c r="B13" s="2">
        <v>12</v>
      </c>
      <c r="C13" s="4">
        <v>41805</v>
      </c>
      <c r="D13" s="3">
        <v>-4.7818290496115523E-2</v>
      </c>
      <c r="E13" s="4">
        <v>3267389</v>
      </c>
      <c r="F13" s="3">
        <v>1.6352398066578511</v>
      </c>
      <c r="G13" s="3">
        <v>-0.58767932278089097</v>
      </c>
      <c r="H13" s="3">
        <v>0.62333669686535875</v>
      </c>
    </row>
    <row r="14" spans="1:8" x14ac:dyDescent="0.25">
      <c r="A14" s="2">
        <v>2019</v>
      </c>
      <c r="B14" s="2">
        <v>1</v>
      </c>
      <c r="C14" s="4">
        <v>41463</v>
      </c>
      <c r="D14" s="3">
        <v>-0.26219570865004815</v>
      </c>
      <c r="E14" s="4">
        <v>3241374</v>
      </c>
      <c r="F14" s="3">
        <v>1.0156810229922097</v>
      </c>
      <c r="G14" s="3">
        <v>-0.59365294445047245</v>
      </c>
      <c r="H14" s="3">
        <v>0.60388217611623751</v>
      </c>
    </row>
    <row r="15" spans="1:8" x14ac:dyDescent="0.25">
      <c r="A15" s="2">
        <f>A14</f>
        <v>2019</v>
      </c>
      <c r="B15" s="2">
        <v>2</v>
      </c>
      <c r="C15" s="4">
        <v>41437</v>
      </c>
      <c r="D15" s="3">
        <v>-0.59970734281670213</v>
      </c>
      <c r="E15" s="4">
        <v>3251077</v>
      </c>
      <c r="F15" s="3">
        <v>0.78183899095309872</v>
      </c>
      <c r="G15" s="3">
        <v>-0.59803966440079326</v>
      </c>
      <c r="H15" s="3">
        <v>0.58480841232349523</v>
      </c>
    </row>
    <row r="16" spans="1:8" x14ac:dyDescent="0.25">
      <c r="A16" s="2">
        <f t="shared" ref="A16:A25" si="1">A15</f>
        <v>2019</v>
      </c>
      <c r="B16" s="2">
        <v>3</v>
      </c>
      <c r="C16" s="4">
        <v>41616</v>
      </c>
      <c r="D16" s="3">
        <v>-1.0321046373365061</v>
      </c>
      <c r="E16" s="4">
        <v>3271551</v>
      </c>
      <c r="F16" s="3">
        <v>0.63124629155877354</v>
      </c>
      <c r="G16" s="3">
        <v>-0.6007265880404179</v>
      </c>
      <c r="H16" s="3">
        <v>0.56629676930351336</v>
      </c>
    </row>
    <row r="17" spans="1:8" x14ac:dyDescent="0.25">
      <c r="A17" s="2">
        <f t="shared" si="1"/>
        <v>2019</v>
      </c>
      <c r="B17" s="2">
        <v>4</v>
      </c>
      <c r="C17" s="4">
        <v>41806</v>
      </c>
      <c r="D17" s="3">
        <v>-0.90781957382256584</v>
      </c>
      <c r="E17" s="4">
        <v>3276713</v>
      </c>
      <c r="F17" s="3">
        <v>0.45396785007534302</v>
      </c>
      <c r="G17" s="3">
        <v>-0.60160093658891201</v>
      </c>
      <c r="H17" s="3">
        <v>0.54854229355174489</v>
      </c>
    </row>
    <row r="18" spans="1:8" x14ac:dyDescent="0.25">
      <c r="A18" s="2">
        <f t="shared" si="1"/>
        <v>2019</v>
      </c>
      <c r="B18" s="2">
        <v>5</v>
      </c>
      <c r="C18" s="4">
        <v>41810</v>
      </c>
      <c r="D18" s="3">
        <v>-0.87249276874199477</v>
      </c>
      <c r="E18" s="4">
        <v>3285149</v>
      </c>
      <c r="F18" s="3">
        <v>0.4252825460215881</v>
      </c>
      <c r="G18" s="3">
        <v>-0.60057988807481999</v>
      </c>
      <c r="H18" s="3">
        <v>0.53174454194713261</v>
      </c>
    </row>
    <row r="19" spans="1:8" x14ac:dyDescent="0.25">
      <c r="A19" s="2">
        <f t="shared" si="1"/>
        <v>2019</v>
      </c>
      <c r="B19" s="2">
        <v>6</v>
      </c>
      <c r="C19" s="4">
        <v>42010</v>
      </c>
      <c r="D19" s="3">
        <v>-0.70905223351453994</v>
      </c>
      <c r="E19" s="4">
        <v>3301357</v>
      </c>
      <c r="F19" s="3">
        <v>0.40031093055945544</v>
      </c>
      <c r="G19" s="3">
        <v>-0.59760188570982742</v>
      </c>
      <c r="H19" s="3">
        <v>0.51609650369893334</v>
      </c>
    </row>
    <row r="20" spans="1:8" x14ac:dyDescent="0.25">
      <c r="A20" s="2">
        <f t="shared" si="1"/>
        <v>2019</v>
      </c>
      <c r="B20" s="2">
        <v>7</v>
      </c>
      <c r="C20" s="4">
        <v>42059</v>
      </c>
      <c r="D20" s="3">
        <v>-0.58149154946224302</v>
      </c>
      <c r="E20" s="4">
        <v>3276560</v>
      </c>
      <c r="F20" s="3">
        <v>0.32323913970684348</v>
      </c>
      <c r="G20" s="3">
        <v>-0.59262425554455511</v>
      </c>
      <c r="H20" s="3">
        <v>0.50178377482224246</v>
      </c>
    </row>
    <row r="21" spans="1:8" x14ac:dyDescent="0.25">
      <c r="A21" s="2">
        <f t="shared" si="1"/>
        <v>2019</v>
      </c>
      <c r="B21" s="2">
        <v>8</v>
      </c>
      <c r="C21" s="4">
        <v>42050</v>
      </c>
      <c r="D21" s="3">
        <v>-0.27037282990228784</v>
      </c>
      <c r="E21" s="4">
        <v>3273089</v>
      </c>
      <c r="F21" s="3">
        <v>0.69416478876489496</v>
      </c>
      <c r="G21" s="3">
        <v>-0.58561206323711013</v>
      </c>
      <c r="H21" s="3">
        <v>0.4889839106673538</v>
      </c>
    </row>
    <row r="22" spans="1:8" x14ac:dyDescent="0.25">
      <c r="A22" s="2">
        <f t="shared" si="1"/>
        <v>2019</v>
      </c>
      <c r="B22" s="2">
        <v>9</v>
      </c>
      <c r="C22" s="4">
        <v>41754</v>
      </c>
      <c r="D22" s="3">
        <v>-0.93715153384421601</v>
      </c>
      <c r="E22" s="4">
        <v>3275308</v>
      </c>
      <c r="F22" s="3">
        <v>0.1558002490969157</v>
      </c>
      <c r="G22" s="3">
        <v>-0.57652960134101039</v>
      </c>
      <c r="H22" s="3">
        <v>0.47786206765156697</v>
      </c>
    </row>
    <row r="23" spans="1:8" x14ac:dyDescent="0.25">
      <c r="A23" s="2">
        <f t="shared" si="1"/>
        <v>2019</v>
      </c>
      <c r="B23" s="2">
        <v>10</v>
      </c>
      <c r="C23" s="4">
        <v>41601</v>
      </c>
      <c r="D23" s="3">
        <v>-0.72545042357713418</v>
      </c>
      <c r="E23" s="4">
        <v>3272049</v>
      </c>
      <c r="F23" s="3">
        <v>0.36950886241515768</v>
      </c>
      <c r="G23" s="3">
        <v>-0.56531927079634792</v>
      </c>
      <c r="H23" s="3">
        <v>0.46859765086427185</v>
      </c>
    </row>
    <row r="24" spans="1:8" x14ac:dyDescent="0.25">
      <c r="A24" s="2">
        <f t="shared" si="1"/>
        <v>2019</v>
      </c>
      <c r="B24" s="2">
        <v>11</v>
      </c>
      <c r="C24" s="4">
        <v>41678</v>
      </c>
      <c r="D24" s="3">
        <v>-0.45618476677254938</v>
      </c>
      <c r="E24" s="4">
        <v>3284639</v>
      </c>
      <c r="F24" s="3">
        <v>0.75904285260721682</v>
      </c>
      <c r="G24" s="3">
        <v>-0.55194851573297188</v>
      </c>
      <c r="H24" s="3">
        <v>0.46134769999079206</v>
      </c>
    </row>
    <row r="25" spans="1:8" x14ac:dyDescent="0.25">
      <c r="A25" s="2">
        <f t="shared" si="1"/>
        <v>2019</v>
      </c>
      <c r="B25" s="2">
        <v>12</v>
      </c>
      <c r="C25" s="4">
        <v>41561</v>
      </c>
      <c r="D25" s="3">
        <v>-0.5836622413586845</v>
      </c>
      <c r="E25" s="4">
        <v>3281613</v>
      </c>
      <c r="F25" s="3">
        <v>0.43533230968213488</v>
      </c>
      <c r="G25" s="3">
        <v>-0.53639590049967467</v>
      </c>
      <c r="H25" s="3">
        <v>0.45626237355058669</v>
      </c>
    </row>
    <row r="26" spans="1:8" x14ac:dyDescent="0.25">
      <c r="A26" s="2">
        <v>2020</v>
      </c>
      <c r="B26" s="2">
        <v>1</v>
      </c>
      <c r="C26" s="4">
        <v>41246</v>
      </c>
      <c r="D26" s="3">
        <v>-0.523358174758215</v>
      </c>
      <c r="E26" s="4">
        <v>3258226</v>
      </c>
      <c r="F26" s="3">
        <v>0.51990297941550967</v>
      </c>
      <c r="G26" s="3">
        <v>-0.51863333918490417</v>
      </c>
      <c r="H26" s="3">
        <v>0.45351250333760207</v>
      </c>
    </row>
    <row r="27" spans="1:8" x14ac:dyDescent="0.25">
      <c r="A27" s="2">
        <f>A26</f>
        <v>2020</v>
      </c>
      <c r="B27" s="2">
        <v>2</v>
      </c>
      <c r="C27" s="4">
        <v>41381</v>
      </c>
      <c r="D27" s="3">
        <v>-0.13514491879238477</v>
      </c>
      <c r="E27" s="4">
        <v>3275708</v>
      </c>
      <c r="F27" s="3">
        <v>0.75762585752352507</v>
      </c>
      <c r="G27" s="3">
        <v>-0.49863602826188996</v>
      </c>
      <c r="H27" s="3">
        <v>0.4532674676691269</v>
      </c>
    </row>
    <row r="28" spans="1:8" x14ac:dyDescent="0.25">
      <c r="A28" s="2">
        <f t="shared" ref="A28:A36" si="2">A27</f>
        <v>2020</v>
      </c>
      <c r="B28" s="2">
        <v>3</v>
      </c>
      <c r="C28" s="4">
        <v>41055</v>
      </c>
      <c r="D28" s="3">
        <v>-1.3480392156862697</v>
      </c>
      <c r="E28" s="4">
        <v>3239608</v>
      </c>
      <c r="F28" s="3">
        <v>-0.97638704088672812</v>
      </c>
      <c r="G28" s="3">
        <v>-0.47637949231744309</v>
      </c>
      <c r="H28" s="3">
        <v>0.45570125531217753</v>
      </c>
    </row>
    <row r="29" spans="1:8" x14ac:dyDescent="0.25">
      <c r="A29" s="2">
        <f t="shared" si="2"/>
        <v>2020</v>
      </c>
      <c r="B29" s="2">
        <v>4</v>
      </c>
      <c r="C29" s="4">
        <v>40875</v>
      </c>
      <c r="D29" s="3">
        <v>-2.2269530689374761</v>
      </c>
      <c r="E29" s="4">
        <v>3219650</v>
      </c>
      <c r="F29" s="3">
        <v>-1.7414707971067367</v>
      </c>
      <c r="G29" s="3">
        <v>-0.4518140135002171</v>
      </c>
      <c r="H29" s="3">
        <v>0.4610089910330657</v>
      </c>
    </row>
    <row r="30" spans="1:8" x14ac:dyDescent="0.25">
      <c r="A30" s="2">
        <f t="shared" si="2"/>
        <v>2020</v>
      </c>
      <c r="B30" s="2">
        <v>5</v>
      </c>
      <c r="C30" s="4">
        <v>41060</v>
      </c>
      <c r="D30" s="3">
        <v>-1.793829227457544</v>
      </c>
      <c r="E30" s="4">
        <v>3242175</v>
      </c>
      <c r="F30" s="3">
        <v>-1.308129402958591</v>
      </c>
      <c r="G30" s="3">
        <v>-0.42495040588409949</v>
      </c>
      <c r="H30" s="3">
        <v>0.4692863490219783</v>
      </c>
    </row>
    <row r="31" spans="1:8" x14ac:dyDescent="0.25">
      <c r="A31" s="2">
        <f t="shared" si="2"/>
        <v>2020</v>
      </c>
      <c r="B31" s="2">
        <v>6</v>
      </c>
      <c r="C31" s="4">
        <v>41318</v>
      </c>
      <c r="D31" s="3">
        <v>-1.6472268507498167</v>
      </c>
      <c r="E31" s="4">
        <v>3260173</v>
      </c>
      <c r="F31" s="3">
        <v>-1.2474870182170528</v>
      </c>
      <c r="G31" s="3">
        <v>-0.39592275708849423</v>
      </c>
      <c r="H31" s="3">
        <v>0.48047605348381478</v>
      </c>
    </row>
    <row r="32" spans="1:8" x14ac:dyDescent="0.25">
      <c r="A32" s="2">
        <f t="shared" si="2"/>
        <v>2020</v>
      </c>
      <c r="B32" s="2">
        <v>7</v>
      </c>
      <c r="C32" s="4">
        <v>41659</v>
      </c>
      <c r="D32" s="3">
        <v>-0.95104496065051558</v>
      </c>
      <c r="E32" s="4">
        <v>3271930</v>
      </c>
      <c r="F32" s="3">
        <v>-0.14130673633322433</v>
      </c>
      <c r="G32" s="3">
        <v>-0.36496021576208126</v>
      </c>
      <c r="H32" s="3">
        <v>0.49439739697403151</v>
      </c>
    </row>
    <row r="33" spans="1:8" x14ac:dyDescent="0.25">
      <c r="A33" s="2">
        <f t="shared" si="2"/>
        <v>2020</v>
      </c>
      <c r="B33" s="2">
        <v>8</v>
      </c>
      <c r="C33" s="4">
        <v>41667</v>
      </c>
      <c r="D33" s="3">
        <v>-0.91082045184304183</v>
      </c>
      <c r="E33" s="4">
        <v>3272424</v>
      </c>
      <c r="F33" s="3">
        <v>-2.031719882961136E-2</v>
      </c>
      <c r="G33" s="3">
        <v>-0.33237882667115598</v>
      </c>
      <c r="H33" s="3">
        <v>0.51074967461255016</v>
      </c>
    </row>
    <row r="34" spans="1:8" x14ac:dyDescent="0.25">
      <c r="A34" s="2">
        <f t="shared" si="2"/>
        <v>2020</v>
      </c>
      <c r="B34" s="2">
        <v>9</v>
      </c>
      <c r="C34" s="4">
        <v>41456</v>
      </c>
      <c r="D34" s="3">
        <v>-0.71370407625617194</v>
      </c>
      <c r="E34" s="4">
        <v>3269130</v>
      </c>
      <c r="F34" s="3">
        <v>-0.18862348212748126</v>
      </c>
      <c r="G34" s="3">
        <v>-0.29853533491151996</v>
      </c>
      <c r="H34" s="3">
        <v>0.52918803539892389</v>
      </c>
    </row>
    <row r="35" spans="1:8" x14ac:dyDescent="0.25">
      <c r="A35" s="2">
        <f t="shared" si="2"/>
        <v>2020</v>
      </c>
      <c r="B35" s="2">
        <v>10</v>
      </c>
      <c r="C35" s="4">
        <v>41433</v>
      </c>
      <c r="D35" s="3">
        <v>-0.40383644623926962</v>
      </c>
      <c r="E35" s="4">
        <v>3280304</v>
      </c>
      <c r="F35" s="3">
        <v>0.25228839788156154</v>
      </c>
      <c r="G35" s="3">
        <v>-0.26382665513627834</v>
      </c>
      <c r="H35" s="3">
        <v>0.54933074868871679</v>
      </c>
    </row>
    <row r="36" spans="1:8" x14ac:dyDescent="0.25">
      <c r="A36" s="2">
        <f t="shared" si="2"/>
        <v>2020</v>
      </c>
      <c r="B36" s="2">
        <v>11</v>
      </c>
      <c r="C36" s="4">
        <v>41403</v>
      </c>
      <c r="D36" s="3">
        <v>-0.65982052881615738</v>
      </c>
      <c r="E36" s="4">
        <v>3280838</v>
      </c>
      <c r="F36" s="3">
        <v>-0.11572047948039677</v>
      </c>
      <c r="G36" s="3">
        <v>-0.22867853316112968</v>
      </c>
      <c r="H36" s="3">
        <v>0.57074623581544259</v>
      </c>
    </row>
    <row r="37" spans="1:8" x14ac:dyDescent="0.25">
      <c r="A37" s="2">
        <f>A36</f>
        <v>2020</v>
      </c>
      <c r="B37" s="2">
        <v>12</v>
      </c>
      <c r="C37" s="4">
        <v>41387</v>
      </c>
      <c r="D37" s="3">
        <v>-0.41866172613748143</v>
      </c>
      <c r="E37" s="4">
        <v>3283358</v>
      </c>
      <c r="F37" s="3">
        <v>5.3175069698951916E-2</v>
      </c>
      <c r="G37" s="3">
        <v>-0.19352643770393246</v>
      </c>
      <c r="H37" s="3">
        <v>0.59298229017158666</v>
      </c>
    </row>
    <row r="38" spans="1:8" x14ac:dyDescent="0.25">
      <c r="A38" s="2">
        <v>2021</v>
      </c>
      <c r="B38" s="2">
        <v>1</v>
      </c>
      <c r="C38" s="4">
        <v>41173</v>
      </c>
      <c r="D38" s="3">
        <v>-0.17698685933181801</v>
      </c>
      <c r="E38" s="4">
        <v>3271331</v>
      </c>
      <c r="F38" s="3">
        <v>0.40221273785181477</v>
      </c>
      <c r="G38" s="3">
        <v>-0.1588357778989101</v>
      </c>
      <c r="H38" s="3">
        <v>0.615539033849961</v>
      </c>
    </row>
    <row r="39" spans="1:8" x14ac:dyDescent="0.25">
      <c r="A39" s="2">
        <f>A38</f>
        <v>2021</v>
      </c>
      <c r="B39" s="2">
        <v>2</v>
      </c>
      <c r="C39" s="4">
        <v>41213</v>
      </c>
      <c r="D39" s="3">
        <v>-0.40598342234359208</v>
      </c>
      <c r="E39" s="4">
        <v>3280562</v>
      </c>
      <c r="F39" s="3">
        <v>0.14818170606172298</v>
      </c>
      <c r="G39" s="3">
        <v>-0.1250875972753161</v>
      </c>
      <c r="H39" s="3">
        <v>0.63787910233084488</v>
      </c>
    </row>
    <row r="40" spans="1:8" x14ac:dyDescent="0.25">
      <c r="A40" s="2">
        <f t="shared" ref="A40:A49" si="3">A39</f>
        <v>2021</v>
      </c>
      <c r="B40" s="2">
        <v>3</v>
      </c>
      <c r="C40" s="4">
        <v>41297</v>
      </c>
      <c r="D40" s="3">
        <v>0.58945317257337315</v>
      </c>
      <c r="E40" s="4">
        <v>3288246</v>
      </c>
      <c r="F40" s="3">
        <v>1.5013544848635929</v>
      </c>
      <c r="G40" s="3">
        <v>-9.2764199854170087E-2</v>
      </c>
      <c r="H40" s="3">
        <v>0.65945031676840626</v>
      </c>
    </row>
    <row r="41" spans="1:8" x14ac:dyDescent="0.25">
      <c r="A41" s="2">
        <f t="shared" si="3"/>
        <v>2021</v>
      </c>
      <c r="B41" s="2">
        <v>4</v>
      </c>
      <c r="C41" s="4">
        <v>41476</v>
      </c>
      <c r="D41" s="3">
        <v>1.4703363914372991</v>
      </c>
      <c r="E41" s="4">
        <v>3304839</v>
      </c>
      <c r="F41" s="3">
        <v>2.6459087167859829</v>
      </c>
      <c r="G41" s="3">
        <v>-6.2367396311010334E-2</v>
      </c>
      <c r="H41" s="3">
        <v>0.67966649155318348</v>
      </c>
    </row>
    <row r="42" spans="1:8" x14ac:dyDescent="0.25">
      <c r="A42" s="2">
        <f t="shared" si="3"/>
        <v>2021</v>
      </c>
      <c r="B42" s="2">
        <v>5</v>
      </c>
      <c r="C42" s="4">
        <v>41644</v>
      </c>
      <c r="D42" s="3">
        <v>1.4223088163662911</v>
      </c>
      <c r="E42" s="4">
        <v>3321935</v>
      </c>
      <c r="F42" s="3">
        <v>2.460076954513557</v>
      </c>
      <c r="G42" s="3">
        <v>-3.435162111495655E-2</v>
      </c>
      <c r="H42" s="3">
        <v>0.69799990664294376</v>
      </c>
    </row>
    <row r="43" spans="1:8" x14ac:dyDescent="0.25">
      <c r="A43" s="2">
        <f t="shared" si="3"/>
        <v>2021</v>
      </c>
      <c r="B43" s="2">
        <v>6</v>
      </c>
      <c r="C43" s="4">
        <v>41796</v>
      </c>
      <c r="D43" s="3">
        <v>1.1568807783532531</v>
      </c>
      <c r="E43" s="4">
        <v>3326467</v>
      </c>
      <c r="F43" s="3">
        <v>2.0334503721121555</v>
      </c>
      <c r="G43" s="3">
        <v>-9.0648709720903727E-3</v>
      </c>
      <c r="H43" s="3">
        <v>0.71405938659442891</v>
      </c>
    </row>
    <row r="44" spans="1:8" x14ac:dyDescent="0.25">
      <c r="A44" s="2">
        <f t="shared" si="3"/>
        <v>2021</v>
      </c>
      <c r="B44" s="2">
        <v>7</v>
      </c>
      <c r="C44" s="4">
        <v>42058</v>
      </c>
      <c r="D44" s="3">
        <v>0.95777623082646812</v>
      </c>
      <c r="E44" s="4">
        <v>3334721</v>
      </c>
      <c r="F44" s="3">
        <v>1.9190813984406807</v>
      </c>
      <c r="G44" s="3">
        <v>1.324601438633166E-2</v>
      </c>
      <c r="H44" s="3">
        <v>0.72757612242603842</v>
      </c>
    </row>
    <row r="45" spans="1:8" ht="12.75" customHeight="1" x14ac:dyDescent="0.25">
      <c r="A45" s="2">
        <f t="shared" si="3"/>
        <v>2021</v>
      </c>
      <c r="B45" s="2">
        <v>8</v>
      </c>
      <c r="C45" s="4">
        <v>41976</v>
      </c>
      <c r="D45" s="3">
        <v>0.74159406724745303</v>
      </c>
      <c r="E45" s="4">
        <v>3322350</v>
      </c>
      <c r="F45" s="3">
        <v>1.5256580443121059</v>
      </c>
      <c r="G45" s="3">
        <v>3.241516367692282E-2</v>
      </c>
      <c r="H45" s="3">
        <v>0.73837292953016609</v>
      </c>
    </row>
    <row r="46" spans="1:8" x14ac:dyDescent="0.25">
      <c r="A46" s="2">
        <f t="shared" si="3"/>
        <v>2021</v>
      </c>
      <c r="B46" s="2">
        <v>9</v>
      </c>
      <c r="C46" s="4">
        <v>41788</v>
      </c>
      <c r="D46" s="3">
        <v>0.80084909301427754</v>
      </c>
      <c r="E46" s="4">
        <v>3324022</v>
      </c>
      <c r="F46" s="3">
        <v>1.6791011675889367</v>
      </c>
      <c r="G46" s="3">
        <v>4.8342297992438055E-2</v>
      </c>
      <c r="H46" s="3">
        <v>0.74635536672115133</v>
      </c>
    </row>
    <row r="47" spans="1:8" x14ac:dyDescent="0.25">
      <c r="A47" s="2">
        <f t="shared" si="3"/>
        <v>2021</v>
      </c>
      <c r="B47" s="2">
        <v>10</v>
      </c>
      <c r="C47" s="4">
        <v>41881</v>
      </c>
      <c r="D47" s="3">
        <v>1.0812637269809189</v>
      </c>
      <c r="E47" s="4">
        <v>3339349</v>
      </c>
      <c r="F47" s="3">
        <v>1.7999856110896939</v>
      </c>
      <c r="G47" s="3">
        <v>6.097638696060248E-2</v>
      </c>
      <c r="H47" s="3">
        <v>0.75148366539074862</v>
      </c>
    </row>
    <row r="48" spans="1:8" x14ac:dyDescent="0.25">
      <c r="A48" s="2">
        <f t="shared" si="3"/>
        <v>2021</v>
      </c>
      <c r="B48" s="2">
        <v>11</v>
      </c>
      <c r="C48" s="4">
        <v>41770</v>
      </c>
      <c r="D48" s="3">
        <v>0.8864091974011501</v>
      </c>
      <c r="E48" s="4">
        <v>3335222</v>
      </c>
      <c r="F48" s="3">
        <v>1.6576252774443523</v>
      </c>
      <c r="G48" s="3">
        <v>7.0318657625462175E-2</v>
      </c>
      <c r="H48" s="3">
        <v>0.75378283094466181</v>
      </c>
    </row>
    <row r="49" spans="1:8" x14ac:dyDescent="0.25">
      <c r="A49" s="2">
        <f t="shared" si="3"/>
        <v>2021</v>
      </c>
      <c r="B49" s="2">
        <v>12</v>
      </c>
      <c r="C49" s="4">
        <v>41738</v>
      </c>
      <c r="D49" s="3">
        <v>0.848092396163036</v>
      </c>
      <c r="E49" s="4">
        <v>3338824</v>
      </c>
      <c r="F49" s="3">
        <v>1.6893071057131115</v>
      </c>
      <c r="G49" s="3">
        <v>7.6441190318564625E-2</v>
      </c>
      <c r="H49" s="3">
        <v>0.75335068142371264</v>
      </c>
    </row>
    <row r="50" spans="1:8" x14ac:dyDescent="0.25">
      <c r="A50" s="2">
        <v>2022</v>
      </c>
      <c r="B50" s="2">
        <v>1</v>
      </c>
      <c r="C50" s="4">
        <v>41260</v>
      </c>
      <c r="D50" s="3">
        <v>0.21130352415417164</v>
      </c>
      <c r="E50" s="4">
        <v>3307116</v>
      </c>
      <c r="F50" s="3">
        <v>1.093897254664844</v>
      </c>
      <c r="G50" s="3">
        <v>7.9472738325608402E-2</v>
      </c>
      <c r="H50" s="3">
        <v>0.75034780170528526</v>
      </c>
    </row>
    <row r="51" spans="1:8" x14ac:dyDescent="0.25">
      <c r="A51" s="2">
        <f>A50</f>
        <v>2022</v>
      </c>
      <c r="B51" s="2">
        <v>2</v>
      </c>
      <c r="C51" s="4">
        <v>41557</v>
      </c>
      <c r="D51" s="3">
        <v>0.83468808385702697</v>
      </c>
      <c r="E51" s="4">
        <v>3327840</v>
      </c>
      <c r="F51" s="3">
        <v>1.4411555093304163</v>
      </c>
      <c r="G51" s="3">
        <v>7.9595641821586821E-2</v>
      </c>
      <c r="H51" s="3">
        <v>0.74499977364067271</v>
      </c>
    </row>
    <row r="52" spans="1:8" x14ac:dyDescent="0.25">
      <c r="A52" s="2">
        <f t="shared" ref="A52:A61" si="4">A51</f>
        <v>2022</v>
      </c>
      <c r="B52" s="2">
        <v>3</v>
      </c>
      <c r="C52" s="4">
        <v>41340</v>
      </c>
      <c r="D52" s="3">
        <v>0.10412378623143592</v>
      </c>
      <c r="E52" s="4">
        <v>3328814</v>
      </c>
      <c r="F52" s="3">
        <v>1.2337276468974645</v>
      </c>
      <c r="G52" s="3">
        <v>7.7001395897175751E-2</v>
      </c>
      <c r="H52" s="3">
        <v>0.73755603668206826</v>
      </c>
    </row>
    <row r="53" spans="1:8" x14ac:dyDescent="0.25">
      <c r="A53" s="2">
        <f t="shared" si="4"/>
        <v>2022</v>
      </c>
      <c r="B53" s="2">
        <v>4</v>
      </c>
      <c r="C53" s="4">
        <v>41828</v>
      </c>
      <c r="D53" s="3">
        <v>0.84868357604397371</v>
      </c>
      <c r="E53" s="4">
        <v>3349504</v>
      </c>
      <c r="F53" s="3">
        <v>1.351503053552694</v>
      </c>
      <c r="G53" s="3">
        <v>7.1933932618192406E-2</v>
      </c>
      <c r="H53" s="3">
        <v>0.72831437442997682</v>
      </c>
    </row>
    <row r="54" spans="1:8" x14ac:dyDescent="0.25">
      <c r="A54" s="2">
        <f t="shared" si="4"/>
        <v>2022</v>
      </c>
      <c r="B54" s="2">
        <v>5</v>
      </c>
      <c r="C54" s="4">
        <v>41795</v>
      </c>
      <c r="D54" s="3">
        <v>0.3625972529055721</v>
      </c>
      <c r="E54" s="4">
        <v>3352806</v>
      </c>
      <c r="F54" s="3">
        <v>0.92930776791237957</v>
      </c>
      <c r="G54" s="3">
        <v>6.4639067549782797E-2</v>
      </c>
      <c r="H54" s="3">
        <v>0.71760702684672395</v>
      </c>
    </row>
    <row r="55" spans="1:8" x14ac:dyDescent="0.25">
      <c r="A55" s="2">
        <f t="shared" si="4"/>
        <v>2022</v>
      </c>
      <c r="B55" s="2">
        <v>6</v>
      </c>
      <c r="C55" s="4">
        <v>41869</v>
      </c>
      <c r="D55" s="3">
        <v>0.17465786199635236</v>
      </c>
      <c r="E55" s="4">
        <v>3351666</v>
      </c>
      <c r="F55" s="3">
        <v>0.75753043694706257</v>
      </c>
      <c r="G55" s="3">
        <v>5.5416557204553046E-2</v>
      </c>
      <c r="H55" s="3">
        <v>0.70580951088624111</v>
      </c>
    </row>
    <row r="56" spans="1:8" x14ac:dyDescent="0.25">
      <c r="A56" s="2">
        <f t="shared" si="4"/>
        <v>2022</v>
      </c>
      <c r="B56" s="2">
        <v>7</v>
      </c>
      <c r="C56" s="4">
        <v>42010</v>
      </c>
      <c r="D56" s="3">
        <v>-0.11412810880212509</v>
      </c>
      <c r="E56" s="4">
        <v>3351249</v>
      </c>
      <c r="F56" s="3">
        <v>0.49563366770413175</v>
      </c>
      <c r="G56" s="3">
        <v>4.4586849635758978E-2</v>
      </c>
      <c r="H56" s="3">
        <v>0.69331204494281129</v>
      </c>
    </row>
    <row r="57" spans="1:8" x14ac:dyDescent="0.25">
      <c r="A57" s="2">
        <f t="shared" si="4"/>
        <v>2022</v>
      </c>
      <c r="B57" s="2">
        <v>8</v>
      </c>
      <c r="C57" s="4">
        <v>41834</v>
      </c>
      <c r="D57" s="3">
        <v>-0.33828854583571877</v>
      </c>
      <c r="E57" s="4">
        <v>3332085</v>
      </c>
      <c r="F57" s="3">
        <v>0.29301548602644889</v>
      </c>
      <c r="G57" s="3">
        <v>3.2478673542822495E-2</v>
      </c>
      <c r="H57" s="3">
        <v>0.68050843914169379</v>
      </c>
    </row>
    <row r="58" spans="1:8" x14ac:dyDescent="0.25">
      <c r="A58" s="2">
        <f t="shared" si="4"/>
        <v>2022</v>
      </c>
      <c r="B58" s="2">
        <v>9</v>
      </c>
      <c r="C58" s="4">
        <v>41622</v>
      </c>
      <c r="D58" s="3">
        <v>-0.39724322772087817</v>
      </c>
      <c r="E58" s="4">
        <v>3331923</v>
      </c>
      <c r="F58" s="3">
        <v>0.23769397434794115</v>
      </c>
      <c r="G58" s="3">
        <v>1.9409735753051771E-2</v>
      </c>
      <c r="H58" s="3">
        <v>0.66777877594306201</v>
      </c>
    </row>
    <row r="59" spans="1:8" x14ac:dyDescent="0.25">
      <c r="A59" s="2">
        <f t="shared" si="4"/>
        <v>2022</v>
      </c>
      <c r="B59" s="2">
        <v>10</v>
      </c>
      <c r="C59" s="4">
        <v>41638</v>
      </c>
      <c r="D59" s="3">
        <v>-0.58021537212578078</v>
      </c>
      <c r="E59" s="4">
        <v>3338036</v>
      </c>
      <c r="F59" s="3">
        <v>-3.9319040926844018E-2</v>
      </c>
      <c r="G59" s="3">
        <v>5.6719953701870269E-3</v>
      </c>
      <c r="H59" s="3">
        <v>0.65547622857423404</v>
      </c>
    </row>
    <row r="60" spans="1:8" x14ac:dyDescent="0.25">
      <c r="A60" s="2">
        <f t="shared" si="4"/>
        <v>2022</v>
      </c>
      <c r="B60" s="2">
        <v>11</v>
      </c>
      <c r="C60" s="4">
        <v>41586</v>
      </c>
      <c r="D60" s="3">
        <v>-0.44050754129758563</v>
      </c>
      <c r="E60" s="4">
        <v>3336488</v>
      </c>
      <c r="F60" s="3">
        <v>3.7958492718015435E-2</v>
      </c>
      <c r="G60" s="3">
        <v>-8.4715227356061008E-3</v>
      </c>
      <c r="H60" s="3">
        <v>0.64392410326241734</v>
      </c>
    </row>
    <row r="61" spans="1:8" x14ac:dyDescent="0.25">
      <c r="A61" s="2">
        <f t="shared" si="4"/>
        <v>2022</v>
      </c>
      <c r="B61" s="2">
        <v>12</v>
      </c>
      <c r="C61" s="4">
        <v>41498</v>
      </c>
      <c r="D61" s="3">
        <v>-0.57501557333844433</v>
      </c>
      <c r="E61" s="4">
        <v>3337492</v>
      </c>
      <c r="F61" s="3">
        <v>-3.989428613188073E-2</v>
      </c>
      <c r="G61" s="3">
        <v>-2.2798480316904748E-2</v>
      </c>
      <c r="H61" s="3">
        <v>0.63339745656332602</v>
      </c>
    </row>
    <row r="62" spans="1:8" x14ac:dyDescent="0.25">
      <c r="A62" s="2">
        <v>2023</v>
      </c>
      <c r="B62" s="2">
        <v>1</v>
      </c>
      <c r="C62" s="4">
        <v>41229</v>
      </c>
      <c r="D62" s="3">
        <v>-7.5133301017937804E-2</v>
      </c>
      <c r="E62" s="4">
        <v>3316169</v>
      </c>
      <c r="F62" s="3">
        <v>0.27374304378799952</v>
      </c>
      <c r="G62" s="3">
        <v>-3.7116541627575078E-2</v>
      </c>
      <c r="H62" s="3">
        <v>0.62412926408749758</v>
      </c>
    </row>
    <row r="63" spans="1:8" x14ac:dyDescent="0.25">
      <c r="A63" s="2">
        <f>A62</f>
        <v>2023</v>
      </c>
      <c r="B63" s="2">
        <v>2</v>
      </c>
      <c r="C63" s="4">
        <v>41203</v>
      </c>
      <c r="D63" s="3">
        <v>-0.85184204827104537</v>
      </c>
      <c r="E63" s="4">
        <v>3322609</v>
      </c>
      <c r="F63" s="3">
        <v>-0.15718904755036567</v>
      </c>
      <c r="G63" s="3">
        <v>-5.1271719330720854E-2</v>
      </c>
      <c r="H63" s="3">
        <v>0.61630574507444902</v>
      </c>
    </row>
    <row r="64" spans="1:8" x14ac:dyDescent="0.25">
      <c r="A64" s="2">
        <f t="shared" ref="A64:A73" si="5">A63</f>
        <v>2023</v>
      </c>
      <c r="B64" s="2">
        <v>3</v>
      </c>
      <c r="C64" s="4">
        <v>41289</v>
      </c>
      <c r="D64" s="3">
        <v>-0.12336719883889735</v>
      </c>
      <c r="E64" s="4">
        <v>3329364</v>
      </c>
      <c r="F64" s="3">
        <v>1.6522401071372705E-2</v>
      </c>
      <c r="G64" s="3">
        <v>-6.511266614218128E-2</v>
      </c>
      <c r="H64" s="3">
        <v>0.61008878638728747</v>
      </c>
    </row>
    <row r="65" spans="1:8" x14ac:dyDescent="0.25">
      <c r="A65" s="2">
        <f t="shared" si="5"/>
        <v>2023</v>
      </c>
      <c r="B65" s="2">
        <v>4</v>
      </c>
      <c r="C65" s="4">
        <v>41618</v>
      </c>
      <c r="D65" s="3">
        <v>-0.5020560390169293</v>
      </c>
      <c r="E65" s="4">
        <v>3351755</v>
      </c>
      <c r="F65" s="3">
        <v>6.7203980051977474E-2</v>
      </c>
      <c r="G65" s="3">
        <v>-7.8543629939527529E-2</v>
      </c>
      <c r="H65" s="3">
        <v>0.60558655997296562</v>
      </c>
    </row>
    <row r="66" spans="1:8" x14ac:dyDescent="0.25">
      <c r="A66" s="2">
        <f t="shared" si="5"/>
        <v>2023</v>
      </c>
      <c r="B66" s="2">
        <v>5</v>
      </c>
      <c r="C66" s="4">
        <v>41626</v>
      </c>
      <c r="D66" s="3">
        <v>-0.40435458786935996</v>
      </c>
      <c r="E66" s="4">
        <v>3352823</v>
      </c>
      <c r="F66" s="3">
        <v>5.070379854865692E-4</v>
      </c>
      <c r="G66" s="3">
        <v>-9.1472904053990264E-2</v>
      </c>
      <c r="H66" s="3">
        <v>0.60286601789056704</v>
      </c>
    </row>
    <row r="67" spans="1:8" x14ac:dyDescent="0.25">
      <c r="A67" s="2">
        <f t="shared" si="5"/>
        <v>2023</v>
      </c>
      <c r="B67" s="2">
        <v>6</v>
      </c>
      <c r="C67" s="4">
        <v>41637</v>
      </c>
      <c r="D67" s="3">
        <v>-0.554109245503831</v>
      </c>
      <c r="E67" s="4">
        <v>3351295</v>
      </c>
      <c r="F67" s="3">
        <v>-1.1069122042595136E-2</v>
      </c>
      <c r="G67" s="3">
        <v>-0.10383819240076385</v>
      </c>
      <c r="H67" s="3">
        <v>0.60195672452001392</v>
      </c>
    </row>
    <row r="68" spans="1:8" x14ac:dyDescent="0.25">
      <c r="A68" s="2">
        <f t="shared" si="5"/>
        <v>2023</v>
      </c>
      <c r="B68" s="2">
        <v>7</v>
      </c>
      <c r="C68" s="4">
        <v>41766</v>
      </c>
      <c r="D68" s="3">
        <v>-0.58081409188288635</v>
      </c>
      <c r="E68" s="4">
        <v>3345758</v>
      </c>
      <c r="F68" s="3">
        <v>-0.16384935885098706</v>
      </c>
      <c r="G68" s="3">
        <v>-0.11559892678975203</v>
      </c>
      <c r="H68" s="3">
        <v>0.60284641375651293</v>
      </c>
    </row>
    <row r="69" spans="1:8" x14ac:dyDescent="0.25">
      <c r="A69" s="2">
        <f t="shared" si="5"/>
        <v>2023</v>
      </c>
      <c r="B69" s="2">
        <v>8</v>
      </c>
      <c r="C69" s="4">
        <v>41641</v>
      </c>
      <c r="D69" s="3">
        <v>-0.46134722952622109</v>
      </c>
      <c r="E69" s="4">
        <v>3338297</v>
      </c>
      <c r="F69" s="3">
        <v>0.18642981796683777</v>
      </c>
      <c r="G69" s="3">
        <v>-0.12674580785399073</v>
      </c>
      <c r="H69" s="3">
        <v>0.60548024825592606</v>
      </c>
    </row>
    <row r="70" spans="1:8" x14ac:dyDescent="0.25">
      <c r="A70" s="2">
        <f t="shared" si="5"/>
        <v>2023</v>
      </c>
      <c r="B70" s="2">
        <v>9</v>
      </c>
      <c r="C70" s="4">
        <v>41593</v>
      </c>
      <c r="D70" s="3">
        <v>-6.9674691269039357E-2</v>
      </c>
      <c r="E70" s="4">
        <v>3354890</v>
      </c>
      <c r="F70" s="3">
        <v>0.68930164352538625</v>
      </c>
      <c r="G70" s="3">
        <v>-0.13730184283520289</v>
      </c>
      <c r="H70" s="3">
        <v>0.60975014791212878</v>
      </c>
    </row>
    <row r="71" spans="1:8" x14ac:dyDescent="0.25">
      <c r="A71" s="2">
        <f t="shared" si="5"/>
        <v>2023</v>
      </c>
      <c r="B71" s="2">
        <v>10</v>
      </c>
      <c r="C71" s="4">
        <v>41482</v>
      </c>
      <c r="D71" s="3">
        <v>-0.37465776454200794</v>
      </c>
      <c r="E71" s="4">
        <v>3348423</v>
      </c>
      <c r="F71" s="3">
        <v>0.31117099995325859</v>
      </c>
      <c r="G71" s="3">
        <v>-0.14731327518494983</v>
      </c>
      <c r="H71" s="3">
        <v>0.61551893189467077</v>
      </c>
    </row>
    <row r="72" spans="1:8" x14ac:dyDescent="0.25">
      <c r="A72" s="2">
        <f t="shared" si="5"/>
        <v>2023</v>
      </c>
      <c r="B72" s="2">
        <v>11</v>
      </c>
      <c r="C72" s="4">
        <v>41433</v>
      </c>
      <c r="D72" s="3">
        <v>-0.36791227817053462</v>
      </c>
      <c r="E72" s="4">
        <v>3351178</v>
      </c>
      <c r="F72" s="3">
        <v>0.44028331586987157</v>
      </c>
      <c r="G72" s="3">
        <v>-0.15682165202482293</v>
      </c>
      <c r="H72" s="3">
        <v>0.6226549437825194</v>
      </c>
    </row>
    <row r="73" spans="1:8" x14ac:dyDescent="0.25">
      <c r="A73" s="2">
        <f t="shared" si="5"/>
        <v>2023</v>
      </c>
      <c r="B73" s="2">
        <v>12</v>
      </c>
      <c r="C73" s="4">
        <v>41414</v>
      </c>
      <c r="D73" s="3">
        <v>-0.20241939370572171</v>
      </c>
      <c r="E73" s="4">
        <v>3352618</v>
      </c>
      <c r="F73" s="3">
        <v>0.45321456950309091</v>
      </c>
      <c r="G73" s="3">
        <v>-0.16588430828817455</v>
      </c>
      <c r="H73" s="3">
        <v>0.63100539188159055</v>
      </c>
    </row>
    <row r="74" spans="1:8" x14ac:dyDescent="0.25">
      <c r="A74" s="2">
        <v>2024</v>
      </c>
      <c r="B74" s="2">
        <v>1</v>
      </c>
      <c r="C74" s="4">
        <v>41123</v>
      </c>
      <c r="D74" s="3">
        <v>-0.25710058454000428</v>
      </c>
      <c r="E74" s="4">
        <v>3336134</v>
      </c>
      <c r="F74" s="3">
        <v>0.602050136769261</v>
      </c>
      <c r="G74" s="3">
        <v>-0.17457323797961713</v>
      </c>
      <c r="H74" s="3">
        <v>0.64040481980141728</v>
      </c>
    </row>
    <row r="75" spans="1:8" x14ac:dyDescent="0.25">
      <c r="A75" s="2">
        <f>A74</f>
        <v>2024</v>
      </c>
      <c r="B75" s="2">
        <v>2</v>
      </c>
      <c r="C75" s="4">
        <v>41166</v>
      </c>
      <c r="D75" s="3">
        <v>-8.9799286459724126E-2</v>
      </c>
      <c r="E75" s="4">
        <v>3348677</v>
      </c>
      <c r="F75" s="3">
        <v>0.78456417833094871</v>
      </c>
      <c r="G75" s="3">
        <v>-0.18296297226247266</v>
      </c>
      <c r="H75" s="3">
        <v>0.65067542456664518</v>
      </c>
    </row>
    <row r="76" spans="1:8" x14ac:dyDescent="0.25">
      <c r="A76" s="2">
        <f t="shared" ref="A76:A85" si="6">A75</f>
        <v>2024</v>
      </c>
      <c r="B76" s="2">
        <v>3</v>
      </c>
      <c r="C76" s="4">
        <v>41461</v>
      </c>
      <c r="D76" s="3">
        <v>0.41657584344498844</v>
      </c>
      <c r="E76" s="4">
        <v>3371633</v>
      </c>
      <c r="F76" s="3">
        <v>1.2695818180289198</v>
      </c>
      <c r="G76" s="3">
        <v>-0.19113377336579648</v>
      </c>
      <c r="H76" s="3">
        <v>0.66163673968226477</v>
      </c>
    </row>
    <row r="77" spans="1:8" x14ac:dyDescent="0.25">
      <c r="A77" s="2">
        <f t="shared" si="6"/>
        <v>2024</v>
      </c>
      <c r="B77" s="2">
        <v>4</v>
      </c>
      <c r="C77" s="4">
        <v>41498</v>
      </c>
      <c r="D77" s="3">
        <v>-0.28833677735594643</v>
      </c>
      <c r="E77" s="4">
        <v>3375745</v>
      </c>
      <c r="F77" s="3">
        <v>0.71574443836139867</v>
      </c>
      <c r="G77" s="3">
        <v>-0.19915943381824103</v>
      </c>
      <c r="H77" s="3">
        <v>0.67311759648338931</v>
      </c>
    </row>
    <row r="78" spans="1:8" x14ac:dyDescent="0.25">
      <c r="A78" s="2">
        <f t="shared" si="6"/>
        <v>2024</v>
      </c>
      <c r="B78" s="2">
        <v>5</v>
      </c>
      <c r="C78" s="4">
        <v>41503</v>
      </c>
      <c r="D78" s="3">
        <v>-0.29548839667515869</v>
      </c>
      <c r="E78" s="4">
        <v>3374169</v>
      </c>
      <c r="F78" s="3">
        <v>0.63665752710477808</v>
      </c>
      <c r="G78" s="3">
        <v>-0.20707154409173575</v>
      </c>
      <c r="H78" s="3">
        <v>0.68498904471335065</v>
      </c>
    </row>
    <row r="79" spans="1:8" x14ac:dyDescent="0.25">
      <c r="A79" s="2">
        <f t="shared" si="6"/>
        <v>2024</v>
      </c>
      <c r="B79" s="2">
        <v>6</v>
      </c>
      <c r="C79" s="4">
        <v>41650</v>
      </c>
      <c r="D79" s="3">
        <v>3.1222230227911929E-2</v>
      </c>
      <c r="E79" s="4">
        <v>3400103</v>
      </c>
      <c r="F79" s="3">
        <v>1.4563922304661414</v>
      </c>
      <c r="G79" s="3">
        <v>-0.21490788752928919</v>
      </c>
      <c r="H79" s="3">
        <v>0.69712509431283343</v>
      </c>
    </row>
    <row r="80" spans="1:8" x14ac:dyDescent="0.25">
      <c r="A80" s="2">
        <f t="shared" si="6"/>
        <v>2024</v>
      </c>
      <c r="B80" s="2">
        <v>7</v>
      </c>
      <c r="C80" s="4">
        <v>41724</v>
      </c>
      <c r="D80" s="3">
        <v>-0.10056026432984089</v>
      </c>
      <c r="E80" s="4">
        <v>3382249</v>
      </c>
      <c r="F80" s="3">
        <v>1.0906646565591371</v>
      </c>
      <c r="G80" s="3">
        <v>-0.22271238753311703</v>
      </c>
      <c r="H80" s="3">
        <v>0.70939639886713279</v>
      </c>
    </row>
    <row r="81" spans="1:8" x14ac:dyDescent="0.25">
      <c r="A81" s="2">
        <f t="shared" si="6"/>
        <v>2024</v>
      </c>
      <c r="B81" s="2">
        <v>8</v>
      </c>
      <c r="C81" s="4">
        <v>41735</v>
      </c>
      <c r="D81" s="3">
        <v>0.22573905525804516</v>
      </c>
      <c r="E81" s="4">
        <v>3382412</v>
      </c>
      <c r="F81" s="3">
        <v>1.3214821808844368</v>
      </c>
      <c r="G81" s="3">
        <v>-0.23051187513614632</v>
      </c>
      <c r="H81" s="3">
        <v>0.72172633884599902</v>
      </c>
    </row>
    <row r="82" spans="1:8" x14ac:dyDescent="0.25">
      <c r="A82" s="2">
        <f t="shared" si="6"/>
        <v>2024</v>
      </c>
      <c r="B82" s="2">
        <v>9</v>
      </c>
      <c r="C82" s="4">
        <v>41414</v>
      </c>
      <c r="D82" s="3">
        <v>-0.43036087803236533</v>
      </c>
      <c r="E82" s="4">
        <v>3383620</v>
      </c>
      <c r="F82" s="3">
        <v>0.85636190754392327</v>
      </c>
      <c r="G82" s="3">
        <v>-0.23832469858497057</v>
      </c>
      <c r="H82" s="3">
        <v>0.7340647716815224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0" workbookViewId="0">
      <selection activeCell="A83" sqref="A83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2">
        <v>1</v>
      </c>
      <c r="C2" s="4">
        <v>17334</v>
      </c>
      <c r="D2" s="3">
        <v>7.2648514851485047</v>
      </c>
      <c r="E2" s="4">
        <v>1749911</v>
      </c>
      <c r="F2" s="3">
        <v>7.1204437827805167</v>
      </c>
      <c r="G2" s="3">
        <v>4.092179138732174</v>
      </c>
      <c r="H2" s="3">
        <v>4.0261171213806506</v>
      </c>
    </row>
    <row r="3" spans="1:8" x14ac:dyDescent="0.25">
      <c r="A3" s="2">
        <f>A2</f>
        <v>2018</v>
      </c>
      <c r="B3" s="2">
        <v>2</v>
      </c>
      <c r="C3" s="4">
        <v>15290</v>
      </c>
      <c r="D3" s="3">
        <v>4.5184223118463374</v>
      </c>
      <c r="E3" s="4">
        <v>1546402</v>
      </c>
      <c r="F3" s="3">
        <v>6.4628014055494898</v>
      </c>
      <c r="G3" s="3">
        <v>3.6335571201431738</v>
      </c>
      <c r="H3" s="3">
        <v>3.6277694154818825</v>
      </c>
    </row>
    <row r="4" spans="1:8" x14ac:dyDescent="0.25">
      <c r="A4" s="2">
        <f t="shared" ref="A4:A13" si="0">A3</f>
        <v>2018</v>
      </c>
      <c r="B4" s="2">
        <v>3</v>
      </c>
      <c r="C4" s="4">
        <v>19280</v>
      </c>
      <c r="D4" s="3">
        <v>2.2160958540981879</v>
      </c>
      <c r="E4" s="4">
        <v>1646846</v>
      </c>
      <c r="F4" s="3">
        <v>-4.9589299925610568</v>
      </c>
      <c r="G4" s="3">
        <v>3.1829152501363329</v>
      </c>
      <c r="H4" s="3">
        <v>3.2244624509700963</v>
      </c>
    </row>
    <row r="5" spans="1:8" x14ac:dyDescent="0.25">
      <c r="A5" s="2">
        <f t="shared" si="0"/>
        <v>2018</v>
      </c>
      <c r="B5" s="2">
        <v>4</v>
      </c>
      <c r="C5" s="4">
        <v>21526</v>
      </c>
      <c r="D5" s="3">
        <v>-3.1058696435001809</v>
      </c>
      <c r="E5" s="4">
        <v>1772557</v>
      </c>
      <c r="F5" s="3">
        <v>10.475756570992644</v>
      </c>
      <c r="G5" s="3">
        <v>2.7426471088135034</v>
      </c>
      <c r="H5" s="3">
        <v>2.8171996535529358</v>
      </c>
    </row>
    <row r="6" spans="1:8" x14ac:dyDescent="0.25">
      <c r="A6" s="2">
        <f t="shared" si="0"/>
        <v>2018</v>
      </c>
      <c r="B6" s="2">
        <v>5</v>
      </c>
      <c r="C6" s="4">
        <v>25273</v>
      </c>
      <c r="D6" s="3">
        <v>-5.1411848453686293E-2</v>
      </c>
      <c r="E6" s="4">
        <v>2058400</v>
      </c>
      <c r="F6" s="3">
        <v>1.5205894349341609</v>
      </c>
      <c r="G6" s="3">
        <v>2.3150791360407008</v>
      </c>
      <c r="H6" s="3">
        <v>2.4064161577961336</v>
      </c>
    </row>
    <row r="7" spans="1:8" x14ac:dyDescent="0.25">
      <c r="A7" s="2">
        <f t="shared" si="0"/>
        <v>2018</v>
      </c>
      <c r="B7" s="2">
        <v>6</v>
      </c>
      <c r="C7" s="4">
        <v>27523</v>
      </c>
      <c r="D7" s="3">
        <v>-2.5872442839951826</v>
      </c>
      <c r="E7" s="4">
        <v>2055762</v>
      </c>
      <c r="F7" s="3">
        <v>-1.6155863547609006</v>
      </c>
      <c r="G7" s="3">
        <v>1.9021316246872531</v>
      </c>
      <c r="H7" s="3">
        <v>1.9930789424958009</v>
      </c>
    </row>
    <row r="8" spans="1:8" x14ac:dyDescent="0.25">
      <c r="A8" s="2">
        <f t="shared" si="0"/>
        <v>2018</v>
      </c>
      <c r="B8" s="2">
        <v>7</v>
      </c>
      <c r="C8" s="4">
        <v>28133</v>
      </c>
      <c r="D8" s="3">
        <v>5.842738901429656</v>
      </c>
      <c r="E8" s="4">
        <v>2086655</v>
      </c>
      <c r="F8" s="3">
        <v>8.1931351590422086</v>
      </c>
      <c r="G8" s="3">
        <v>1.5055605279707862</v>
      </c>
      <c r="H8" s="3">
        <v>1.5780934707034053</v>
      </c>
    </row>
    <row r="9" spans="1:8" x14ac:dyDescent="0.25">
      <c r="A9" s="2">
        <f t="shared" si="0"/>
        <v>2018</v>
      </c>
      <c r="B9" s="2">
        <v>8</v>
      </c>
      <c r="C9" s="4">
        <v>21237</v>
      </c>
      <c r="D9" s="3">
        <v>-5.8810494593157241</v>
      </c>
      <c r="E9" s="4">
        <v>1602495</v>
      </c>
      <c r="F9" s="3">
        <v>4.301939599062754</v>
      </c>
      <c r="G9" s="3">
        <v>1.126810036893046</v>
      </c>
      <c r="H9" s="3">
        <v>1.1621146037136612</v>
      </c>
    </row>
    <row r="10" spans="1:8" x14ac:dyDescent="0.25">
      <c r="A10" s="2">
        <f t="shared" si="0"/>
        <v>2018</v>
      </c>
      <c r="B10" s="2">
        <v>9</v>
      </c>
      <c r="C10" s="4">
        <v>20858</v>
      </c>
      <c r="D10" s="3">
        <v>-3.8358690640848292</v>
      </c>
      <c r="E10" s="4">
        <v>1952397</v>
      </c>
      <c r="F10" s="3">
        <v>-2.0504026806243192</v>
      </c>
      <c r="G10" s="3">
        <v>0.76762553539837974</v>
      </c>
      <c r="H10" s="3">
        <v>0.74625658071630552</v>
      </c>
    </row>
    <row r="11" spans="1:8" x14ac:dyDescent="0.25">
      <c r="A11" s="2">
        <f t="shared" si="0"/>
        <v>2018</v>
      </c>
      <c r="B11" s="2">
        <v>10</v>
      </c>
      <c r="C11" s="4">
        <v>25290</v>
      </c>
      <c r="D11" s="3">
        <v>4.1126343090033268</v>
      </c>
      <c r="E11" s="4">
        <v>2243453</v>
      </c>
      <c r="F11" s="3">
        <v>10.396155072572167</v>
      </c>
      <c r="G11" s="3">
        <v>0.42926575052167537</v>
      </c>
      <c r="H11" s="3">
        <v>0.33185168430353035</v>
      </c>
    </row>
    <row r="12" spans="1:8" x14ac:dyDescent="0.25">
      <c r="A12" s="2">
        <f t="shared" si="0"/>
        <v>2018</v>
      </c>
      <c r="B12" s="2">
        <v>11</v>
      </c>
      <c r="C12" s="4">
        <v>18674</v>
      </c>
      <c r="D12" s="3">
        <v>-1.5811109939917745</v>
      </c>
      <c r="E12" s="4">
        <v>1867172</v>
      </c>
      <c r="F12" s="3">
        <v>2.6855828313642194</v>
      </c>
      <c r="G12" s="3">
        <v>0.11266972217285692</v>
      </c>
      <c r="H12" s="3">
        <v>-7.9962015381176407E-2</v>
      </c>
    </row>
    <row r="13" spans="1:8" x14ac:dyDescent="0.25">
      <c r="A13" s="2">
        <f t="shared" si="0"/>
        <v>2018</v>
      </c>
      <c r="B13" s="2">
        <v>12</v>
      </c>
      <c r="C13" s="4">
        <v>17426</v>
      </c>
      <c r="D13" s="3">
        <v>9.76506404733124E-2</v>
      </c>
      <c r="E13" s="4">
        <v>1709631</v>
      </c>
      <c r="F13" s="3">
        <v>3.4875570212395068</v>
      </c>
      <c r="G13" s="3">
        <v>-0.18096772025492366</v>
      </c>
      <c r="H13" s="3">
        <v>-0.48734753823680838</v>
      </c>
    </row>
    <row r="14" spans="1:8" x14ac:dyDescent="0.25">
      <c r="A14" s="2">
        <v>2019</v>
      </c>
      <c r="B14" s="2">
        <v>1</v>
      </c>
      <c r="C14" s="4">
        <v>17604</v>
      </c>
      <c r="D14" s="3">
        <v>1.5576323987538832</v>
      </c>
      <c r="E14" s="4">
        <v>1858077</v>
      </c>
      <c r="F14" s="3">
        <v>6.1812286453425402</v>
      </c>
      <c r="G14" s="3">
        <v>-0.45056937102935929</v>
      </c>
      <c r="H14" s="3">
        <v>-0.88827585243689067</v>
      </c>
    </row>
    <row r="15" spans="1:8" x14ac:dyDescent="0.25">
      <c r="A15" s="2">
        <f>A14</f>
        <v>2019</v>
      </c>
      <c r="B15" s="2">
        <v>2</v>
      </c>
      <c r="C15" s="4">
        <v>15106</v>
      </c>
      <c r="D15" s="3">
        <v>-1.2034009156311365</v>
      </c>
      <c r="E15" s="4">
        <v>1571017</v>
      </c>
      <c r="F15" s="3">
        <v>1.5917594519406997</v>
      </c>
      <c r="G15" s="3">
        <v>-0.69503867592086999</v>
      </c>
      <c r="H15" s="3">
        <v>-1.2804418911160957</v>
      </c>
    </row>
    <row r="16" spans="1:8" x14ac:dyDescent="0.25">
      <c r="A16" s="2">
        <f t="shared" ref="A16:A25" si="1">A15</f>
        <v>2019</v>
      </c>
      <c r="B16" s="2">
        <v>3</v>
      </c>
      <c r="C16" s="4">
        <v>19648</v>
      </c>
      <c r="D16" s="3">
        <v>1.9087136929460513</v>
      </c>
      <c r="E16" s="4">
        <v>1709848</v>
      </c>
      <c r="F16" s="3">
        <v>3.825615752778333</v>
      </c>
      <c r="G16" s="3">
        <v>-0.91313962224364076</v>
      </c>
      <c r="H16" s="3">
        <v>-1.6610496495967502</v>
      </c>
    </row>
    <row r="17" spans="1:8" x14ac:dyDescent="0.25">
      <c r="A17" s="2">
        <f t="shared" si="1"/>
        <v>2019</v>
      </c>
      <c r="B17" s="2">
        <v>4</v>
      </c>
      <c r="C17" s="4">
        <v>24408</v>
      </c>
      <c r="D17" s="3">
        <v>13.38846046641271</v>
      </c>
      <c r="E17" s="4">
        <v>1765185</v>
      </c>
      <c r="F17" s="3">
        <v>-0.41589635763475963</v>
      </c>
      <c r="G17" s="3">
        <v>-1.1036715002451698</v>
      </c>
      <c r="H17" s="3">
        <v>-2.0271036647745793</v>
      </c>
    </row>
    <row r="18" spans="1:8" x14ac:dyDescent="0.25">
      <c r="A18" s="2">
        <f t="shared" si="1"/>
        <v>2019</v>
      </c>
      <c r="B18" s="2">
        <v>5</v>
      </c>
      <c r="C18" s="4">
        <v>25470</v>
      </c>
      <c r="D18" s="3">
        <v>0.77948799113678469</v>
      </c>
      <c r="E18" s="4">
        <v>2075741</v>
      </c>
      <c r="F18" s="3">
        <v>0.84245044694908344</v>
      </c>
      <c r="G18" s="3">
        <v>-1.2652376381371784</v>
      </c>
      <c r="H18" s="3">
        <v>-2.3752274551145875</v>
      </c>
    </row>
    <row r="19" spans="1:8" x14ac:dyDescent="0.25">
      <c r="A19" s="2">
        <f t="shared" si="1"/>
        <v>2019</v>
      </c>
      <c r="B19" s="2">
        <v>6</v>
      </c>
      <c r="C19" s="4">
        <v>25396</v>
      </c>
      <c r="D19" s="3">
        <v>-7.728081967808742</v>
      </c>
      <c r="E19" s="4">
        <v>2009011</v>
      </c>
      <c r="F19" s="3">
        <v>-2.2741445751015887</v>
      </c>
      <c r="G19" s="3">
        <v>-1.3954349660781478</v>
      </c>
      <c r="H19" s="3">
        <v>-2.7019326496854505</v>
      </c>
    </row>
    <row r="20" spans="1:8" x14ac:dyDescent="0.25">
      <c r="A20" s="2">
        <f t="shared" si="1"/>
        <v>2019</v>
      </c>
      <c r="B20" s="2">
        <v>7</v>
      </c>
      <c r="C20" s="4">
        <v>28997</v>
      </c>
      <c r="D20" s="3">
        <v>3.0711264351473311</v>
      </c>
      <c r="E20" s="4">
        <v>2179527</v>
      </c>
      <c r="F20" s="3">
        <v>4.4507597087204198</v>
      </c>
      <c r="G20" s="3">
        <v>-1.4917184193911925</v>
      </c>
      <c r="H20" s="3">
        <v>-3.0035074277015328</v>
      </c>
    </row>
    <row r="21" spans="1:8" x14ac:dyDescent="0.25">
      <c r="A21" s="2">
        <f t="shared" si="1"/>
        <v>2019</v>
      </c>
      <c r="B21" s="2">
        <v>8</v>
      </c>
      <c r="C21" s="4">
        <v>20619</v>
      </c>
      <c r="D21" s="3">
        <v>-2.9100155389179316</v>
      </c>
      <c r="E21" s="4">
        <v>1519922</v>
      </c>
      <c r="F21" s="3">
        <v>-5.1527773877609651</v>
      </c>
      <c r="G21" s="3">
        <v>-1.5519827005523257</v>
      </c>
      <c r="H21" s="3">
        <v>-3.2762102608720194</v>
      </c>
    </row>
    <row r="22" spans="1:8" x14ac:dyDescent="0.25">
      <c r="A22" s="2">
        <f t="shared" si="1"/>
        <v>2019</v>
      </c>
      <c r="B22" s="2">
        <v>9</v>
      </c>
      <c r="C22" s="4">
        <v>21982</v>
      </c>
      <c r="D22" s="3">
        <v>5.388819637549136</v>
      </c>
      <c r="E22" s="4">
        <v>2094635</v>
      </c>
      <c r="F22" s="3">
        <v>7.2853010939885721</v>
      </c>
      <c r="G22" s="3">
        <v>-1.5738056478115503</v>
      </c>
      <c r="H22" s="3">
        <v>-3.5157819634660656</v>
      </c>
    </row>
    <row r="23" spans="1:8" x14ac:dyDescent="0.25">
      <c r="A23" s="2">
        <f t="shared" si="1"/>
        <v>2019</v>
      </c>
      <c r="B23" s="2">
        <v>10</v>
      </c>
      <c r="C23" s="4">
        <v>24667</v>
      </c>
      <c r="D23" s="3">
        <v>-2.4634242783708959</v>
      </c>
      <c r="E23" s="4">
        <v>2224757</v>
      </c>
      <c r="F23" s="3">
        <v>-0.83335822056446185</v>
      </c>
      <c r="G23" s="3">
        <v>-1.5548594072548678</v>
      </c>
      <c r="H23" s="3">
        <v>-3.7180936669144171</v>
      </c>
    </row>
    <row r="24" spans="1:8" x14ac:dyDescent="0.25">
      <c r="A24" s="2">
        <f t="shared" si="1"/>
        <v>2019</v>
      </c>
      <c r="B24" s="2">
        <v>11</v>
      </c>
      <c r="C24" s="4">
        <v>18437</v>
      </c>
      <c r="D24" s="3">
        <v>-1.2691442647531304</v>
      </c>
      <c r="E24" s="4">
        <v>1764169</v>
      </c>
      <c r="F24" s="3">
        <v>-5.5165244551653503</v>
      </c>
      <c r="G24" s="3">
        <v>-1.492332609323463</v>
      </c>
      <c r="H24" s="3">
        <v>-3.8782664274354959</v>
      </c>
    </row>
    <row r="25" spans="1:8" x14ac:dyDescent="0.25">
      <c r="A25" s="2">
        <f t="shared" si="1"/>
        <v>2019</v>
      </c>
      <c r="B25" s="2">
        <v>12</v>
      </c>
      <c r="C25" s="4">
        <v>18675</v>
      </c>
      <c r="D25" s="3">
        <v>7.1674509353839122</v>
      </c>
      <c r="E25" s="4">
        <v>1740332</v>
      </c>
      <c r="F25" s="3">
        <v>1.7957676247096543</v>
      </c>
      <c r="G25" s="3">
        <v>-1.3834769792412374</v>
      </c>
      <c r="H25" s="3">
        <v>-3.9912209723972838</v>
      </c>
    </row>
    <row r="26" spans="1:8" x14ac:dyDescent="0.25">
      <c r="A26" s="2">
        <v>2020</v>
      </c>
      <c r="B26" s="2">
        <v>1</v>
      </c>
      <c r="C26" s="4">
        <v>17838</v>
      </c>
      <c r="D26" s="3">
        <v>1.3292433537832382</v>
      </c>
      <c r="E26" s="4">
        <v>1764837</v>
      </c>
      <c r="F26" s="3">
        <v>-5.0180912846991781</v>
      </c>
      <c r="G26" s="3">
        <v>-1.2255287430414969</v>
      </c>
      <c r="H26" s="3">
        <v>-4.0519917970863544</v>
      </c>
    </row>
    <row r="27" spans="1:8" x14ac:dyDescent="0.25">
      <c r="A27" s="2">
        <f>A26</f>
        <v>2020</v>
      </c>
      <c r="B27" s="2">
        <v>2</v>
      </c>
      <c r="C27" s="4">
        <v>16564</v>
      </c>
      <c r="D27" s="3">
        <v>9.6517939891433748</v>
      </c>
      <c r="E27" s="4">
        <v>1594763</v>
      </c>
      <c r="F27" s="3">
        <v>1.5115049678011028</v>
      </c>
      <c r="G27" s="3">
        <v>-1.0151303123190325</v>
      </c>
      <c r="H27" s="3">
        <v>-4.055211522581148</v>
      </c>
    </row>
    <row r="28" spans="1:8" x14ac:dyDescent="0.25">
      <c r="A28" s="2">
        <f t="shared" ref="A28:A37" si="2">A27</f>
        <v>2020</v>
      </c>
      <c r="B28" s="2">
        <v>3</v>
      </c>
      <c r="C28" s="4">
        <v>13645</v>
      </c>
      <c r="D28" s="3">
        <v>-30.552728013029316</v>
      </c>
      <c r="E28" s="4">
        <v>1256510</v>
      </c>
      <c r="F28" s="3">
        <v>-26.513350894348509</v>
      </c>
      <c r="G28" s="3">
        <v>-0.74874668393968835</v>
      </c>
      <c r="H28" s="3">
        <v>-3.9955798602023003</v>
      </c>
    </row>
    <row r="29" spans="1:8" x14ac:dyDescent="0.25">
      <c r="A29" s="2">
        <f t="shared" si="2"/>
        <v>2020</v>
      </c>
      <c r="B29" s="2">
        <v>4</v>
      </c>
      <c r="C29" s="4">
        <v>6404</v>
      </c>
      <c r="D29" s="3">
        <v>-73.762700753851192</v>
      </c>
      <c r="E29" s="4">
        <v>673149</v>
      </c>
      <c r="F29" s="3">
        <v>-61.865243586366304</v>
      </c>
      <c r="G29" s="3">
        <v>-0.42210209613726302</v>
      </c>
      <c r="H29" s="3">
        <v>-3.8674099437363929</v>
      </c>
    </row>
    <row r="30" spans="1:8" x14ac:dyDescent="0.25">
      <c r="A30" s="2">
        <f t="shared" si="2"/>
        <v>2020</v>
      </c>
      <c r="B30" s="2">
        <v>5</v>
      </c>
      <c r="C30" s="4">
        <v>10276</v>
      </c>
      <c r="D30" s="3">
        <v>-59.654495484884173</v>
      </c>
      <c r="E30" s="4">
        <v>850617</v>
      </c>
      <c r="F30" s="3">
        <v>-59.021043569501195</v>
      </c>
      <c r="G30" s="3">
        <v>-3.2990508071186059E-2</v>
      </c>
      <c r="H30" s="3">
        <v>-3.6665786410696013</v>
      </c>
    </row>
    <row r="31" spans="1:8" x14ac:dyDescent="0.25">
      <c r="A31" s="2">
        <f t="shared" si="2"/>
        <v>2020</v>
      </c>
      <c r="B31" s="2">
        <v>6</v>
      </c>
      <c r="C31" s="4">
        <v>14366</v>
      </c>
      <c r="D31" s="3">
        <v>-43.432036541187593</v>
      </c>
      <c r="E31" s="4">
        <v>1159602</v>
      </c>
      <c r="F31" s="3">
        <v>-42.279957650804299</v>
      </c>
      <c r="G31" s="3">
        <v>0.41570102397010483</v>
      </c>
      <c r="H31" s="3">
        <v>-3.3929904474243946</v>
      </c>
    </row>
    <row r="32" spans="1:8" x14ac:dyDescent="0.25">
      <c r="A32" s="2">
        <f t="shared" si="2"/>
        <v>2020</v>
      </c>
      <c r="B32" s="2">
        <v>7</v>
      </c>
      <c r="C32" s="4">
        <v>22497</v>
      </c>
      <c r="D32" s="3">
        <v>-22.416112011587408</v>
      </c>
      <c r="E32" s="4">
        <v>1536122</v>
      </c>
      <c r="F32" s="3">
        <v>-29.520395939118906</v>
      </c>
      <c r="G32" s="3">
        <v>0.9169450614081156</v>
      </c>
      <c r="H32" s="3">
        <v>-3.0503939180877166</v>
      </c>
    </row>
    <row r="33" spans="1:8" x14ac:dyDescent="0.25">
      <c r="A33" s="2">
        <f t="shared" si="2"/>
        <v>2020</v>
      </c>
      <c r="B33" s="2">
        <v>8</v>
      </c>
      <c r="C33" s="4">
        <v>17272</v>
      </c>
      <c r="D33" s="3">
        <v>-16.232600999078517</v>
      </c>
      <c r="E33" s="4">
        <v>1118663</v>
      </c>
      <c r="F33" s="3">
        <v>-26.399973156517241</v>
      </c>
      <c r="G33" s="3">
        <v>1.460669183888994</v>
      </c>
      <c r="H33" s="3">
        <v>-2.6452380921800795</v>
      </c>
    </row>
    <row r="34" spans="1:8" x14ac:dyDescent="0.25">
      <c r="A34" s="2">
        <f t="shared" si="2"/>
        <v>2020</v>
      </c>
      <c r="B34" s="2">
        <v>9</v>
      </c>
      <c r="C34" s="4">
        <v>20020</v>
      </c>
      <c r="D34" s="3">
        <v>-8.9254844873078003</v>
      </c>
      <c r="E34" s="4">
        <v>1632484</v>
      </c>
      <c r="F34" s="3">
        <v>-22.063557612662834</v>
      </c>
      <c r="G34" s="3">
        <v>2.0351806198732629</v>
      </c>
      <c r="H34" s="3">
        <v>-2.1858102034067901</v>
      </c>
    </row>
    <row r="35" spans="1:8" x14ac:dyDescent="0.25">
      <c r="A35" s="2">
        <f t="shared" si="2"/>
        <v>2020</v>
      </c>
      <c r="B35" s="2">
        <v>10</v>
      </c>
      <c r="C35" s="4">
        <v>18657</v>
      </c>
      <c r="D35" s="3">
        <v>-24.364535614383588</v>
      </c>
      <c r="E35" s="4">
        <v>1551357</v>
      </c>
      <c r="F35" s="3">
        <v>-30.268474264829827</v>
      </c>
      <c r="G35" s="3">
        <v>2.6275578985031838</v>
      </c>
      <c r="H35" s="3">
        <v>-1.6820471198526232</v>
      </c>
    </row>
    <row r="36" spans="1:8" x14ac:dyDescent="0.25">
      <c r="A36" s="2">
        <f t="shared" si="2"/>
        <v>2020</v>
      </c>
      <c r="B36" s="2">
        <v>11</v>
      </c>
      <c r="C36" s="4">
        <v>14806</v>
      </c>
      <c r="D36" s="3">
        <v>-19.694093399143032</v>
      </c>
      <c r="E36" s="4">
        <v>1449810</v>
      </c>
      <c r="F36" s="3">
        <v>-17.81909783019654</v>
      </c>
      <c r="G36" s="3">
        <v>3.2241183916219089</v>
      </c>
      <c r="H36" s="3">
        <v>-1.1452661087279963</v>
      </c>
    </row>
    <row r="37" spans="1:8" x14ac:dyDescent="0.25">
      <c r="A37" s="2">
        <f t="shared" si="2"/>
        <v>2020</v>
      </c>
      <c r="B37" s="2">
        <v>12</v>
      </c>
      <c r="C37" s="4">
        <v>13538</v>
      </c>
      <c r="D37" s="3">
        <v>-27.507362784471223</v>
      </c>
      <c r="E37" s="4">
        <v>1355147</v>
      </c>
      <c r="F37" s="3">
        <v>-22.132845916756118</v>
      </c>
      <c r="G37" s="3">
        <v>3.8093050201341949</v>
      </c>
      <c r="H37" s="3">
        <v>-0.58876960579506099</v>
      </c>
    </row>
    <row r="38" spans="1:8" x14ac:dyDescent="0.25">
      <c r="A38" s="2">
        <v>2021</v>
      </c>
      <c r="B38" s="2">
        <v>1</v>
      </c>
      <c r="C38" s="4">
        <v>13579</v>
      </c>
      <c r="D38" s="3">
        <v>-23.875995066711518</v>
      </c>
      <c r="E38" s="4">
        <v>1302429</v>
      </c>
      <c r="F38" s="3">
        <v>-26.201173252827314</v>
      </c>
      <c r="G38" s="3">
        <v>4.3659691624593284</v>
      </c>
      <c r="H38" s="3">
        <v>-2.701795179662685E-2</v>
      </c>
    </row>
    <row r="39" spans="1:8" x14ac:dyDescent="0.25">
      <c r="A39" s="2">
        <f>A38</f>
        <v>2021</v>
      </c>
      <c r="B39" s="2">
        <v>2</v>
      </c>
      <c r="C39" s="4">
        <v>12772</v>
      </c>
      <c r="D39" s="3">
        <v>-22.893021009418014</v>
      </c>
      <c r="E39" s="4">
        <v>1212284</v>
      </c>
      <c r="F39" s="3">
        <v>-23.983438291457727</v>
      </c>
      <c r="G39" s="3">
        <v>4.8747874284190535</v>
      </c>
      <c r="H39" s="3">
        <v>0.52403239611401331</v>
      </c>
    </row>
    <row r="40" spans="1:8" x14ac:dyDescent="0.25">
      <c r="A40" s="2">
        <f t="shared" ref="A40:A49" si="3">A39</f>
        <v>2021</v>
      </c>
      <c r="B40" s="2">
        <v>3</v>
      </c>
      <c r="C40" s="4">
        <v>18667</v>
      </c>
      <c r="D40" s="3">
        <v>36.804690362770252</v>
      </c>
      <c r="E40" s="4">
        <v>1404107</v>
      </c>
      <c r="F40" s="3">
        <v>11.746583791613286</v>
      </c>
      <c r="G40" s="3">
        <v>5.3144751803191994</v>
      </c>
      <c r="H40" s="3">
        <v>1.046607331109884</v>
      </c>
    </row>
    <row r="41" spans="1:8" x14ac:dyDescent="0.25">
      <c r="A41" s="2">
        <f t="shared" si="3"/>
        <v>2021</v>
      </c>
      <c r="B41" s="2">
        <v>4</v>
      </c>
      <c r="C41" s="4">
        <v>18568</v>
      </c>
      <c r="D41" s="3">
        <v>189.94378513429106</v>
      </c>
      <c r="E41" s="4">
        <v>1356845</v>
      </c>
      <c r="F41" s="3">
        <v>101.56681507363152</v>
      </c>
      <c r="G41" s="3">
        <v>5.661819460435189</v>
      </c>
      <c r="H41" s="3">
        <v>1.521230838677373</v>
      </c>
    </row>
    <row r="42" spans="1:8" x14ac:dyDescent="0.25">
      <c r="A42" s="2">
        <f t="shared" si="3"/>
        <v>2021</v>
      </c>
      <c r="B42" s="2">
        <v>5</v>
      </c>
      <c r="C42" s="4">
        <v>20775</v>
      </c>
      <c r="D42" s="3">
        <v>102.17010509926041</v>
      </c>
      <c r="E42" s="4">
        <v>1545308</v>
      </c>
      <c r="F42" s="3">
        <v>81.669070803898819</v>
      </c>
      <c r="G42" s="3">
        <v>5.8957941315412263</v>
      </c>
      <c r="H42" s="3">
        <v>1.9291699582237363</v>
      </c>
    </row>
    <row r="43" spans="1:8" x14ac:dyDescent="0.25">
      <c r="A43" s="2">
        <f t="shared" si="3"/>
        <v>2021</v>
      </c>
      <c r="B43" s="2">
        <v>6</v>
      </c>
      <c r="C43" s="4">
        <v>25466</v>
      </c>
      <c r="D43" s="3">
        <v>77.265766392872052</v>
      </c>
      <c r="E43" s="4">
        <v>1798047</v>
      </c>
      <c r="F43" s="3">
        <v>55.057252402117271</v>
      </c>
      <c r="G43" s="3">
        <v>6.0081704151388653</v>
      </c>
      <c r="H43" s="3">
        <v>2.2586393391725466</v>
      </c>
    </row>
    <row r="44" spans="1:8" x14ac:dyDescent="0.25">
      <c r="A44" s="2">
        <f t="shared" si="3"/>
        <v>2021</v>
      </c>
      <c r="B44" s="2">
        <v>7</v>
      </c>
      <c r="C44" s="4">
        <v>26277</v>
      </c>
      <c r="D44" s="3">
        <v>16.802240298706494</v>
      </c>
      <c r="E44" s="4">
        <v>1838250</v>
      </c>
      <c r="F44" s="3">
        <v>19.668229476565013</v>
      </c>
      <c r="G44" s="3">
        <v>5.9974052487690841</v>
      </c>
      <c r="H44" s="3">
        <v>2.5033911240616593</v>
      </c>
    </row>
    <row r="45" spans="1:8" x14ac:dyDescent="0.25">
      <c r="A45" s="2">
        <f t="shared" si="3"/>
        <v>2021</v>
      </c>
      <c r="B45" s="2">
        <v>8</v>
      </c>
      <c r="C45" s="4">
        <v>20928</v>
      </c>
      <c r="D45" s="3">
        <v>21.167207040296443</v>
      </c>
      <c r="E45" s="4">
        <v>1407563</v>
      </c>
      <c r="F45" s="3">
        <v>25.825472014360006</v>
      </c>
      <c r="G45" s="3">
        <v>5.8669040141379813</v>
      </c>
      <c r="H45" s="3">
        <v>2.6608440257805239</v>
      </c>
    </row>
    <row r="46" spans="1:8" x14ac:dyDescent="0.25">
      <c r="A46" s="2">
        <f t="shared" si="3"/>
        <v>2021</v>
      </c>
      <c r="B46" s="2">
        <v>9</v>
      </c>
      <c r="C46" s="4">
        <v>23003</v>
      </c>
      <c r="D46" s="3">
        <v>14.900099900099907</v>
      </c>
      <c r="E46" s="4">
        <v>1923846</v>
      </c>
      <c r="F46" s="3">
        <v>17.847770636649418</v>
      </c>
      <c r="G46" s="3">
        <v>5.6208224287190101</v>
      </c>
      <c r="H46" s="3">
        <v>2.7296087598819581</v>
      </c>
    </row>
    <row r="47" spans="1:8" x14ac:dyDescent="0.25">
      <c r="A47" s="2">
        <f t="shared" si="3"/>
        <v>2021</v>
      </c>
      <c r="B47" s="2">
        <v>10</v>
      </c>
      <c r="C47" s="4">
        <v>22623</v>
      </c>
      <c r="D47" s="3">
        <v>21.257436886959312</v>
      </c>
      <c r="E47" s="4">
        <v>1892584</v>
      </c>
      <c r="F47" s="3">
        <v>21.995388553376173</v>
      </c>
      <c r="G47" s="3">
        <v>5.2643787310291081</v>
      </c>
      <c r="H47" s="3">
        <v>2.7099046966402081</v>
      </c>
    </row>
    <row r="48" spans="1:8" x14ac:dyDescent="0.25">
      <c r="A48" s="2">
        <f t="shared" si="3"/>
        <v>2021</v>
      </c>
      <c r="B48" s="2">
        <v>11</v>
      </c>
      <c r="C48" s="4">
        <v>21389</v>
      </c>
      <c r="D48" s="3">
        <v>44.461704714305014</v>
      </c>
      <c r="E48" s="4">
        <v>2021546</v>
      </c>
      <c r="F48" s="3">
        <v>39.435236341313697</v>
      </c>
      <c r="G48" s="3">
        <v>4.8034355538540607</v>
      </c>
      <c r="H48" s="3">
        <v>2.6030010786820732</v>
      </c>
    </row>
    <row r="49" spans="1:8" x14ac:dyDescent="0.25">
      <c r="A49" s="2">
        <f t="shared" si="3"/>
        <v>2021</v>
      </c>
      <c r="B49" s="2">
        <v>12</v>
      </c>
      <c r="C49" s="4">
        <v>18420</v>
      </c>
      <c r="D49" s="3">
        <v>36.0614566405673</v>
      </c>
      <c r="E49" s="4">
        <v>1681550</v>
      </c>
      <c r="F49" s="3">
        <v>24.086169249535281</v>
      </c>
      <c r="G49" s="3">
        <v>4.2449661590182588</v>
      </c>
      <c r="H49" s="3">
        <v>2.4115064183466264</v>
      </c>
    </row>
    <row r="50" spans="1:8" x14ac:dyDescent="0.25">
      <c r="A50" s="2">
        <v>2022</v>
      </c>
      <c r="B50" s="2">
        <v>1</v>
      </c>
      <c r="C50" s="4">
        <v>17109</v>
      </c>
      <c r="D50" s="3">
        <v>25.996023271227632</v>
      </c>
      <c r="E50" s="4">
        <v>1596332</v>
      </c>
      <c r="F50" s="3">
        <v>22.565759822608378</v>
      </c>
      <c r="G50" s="3">
        <v>3.5986978548155681</v>
      </c>
      <c r="H50" s="3">
        <v>2.1405870220884009</v>
      </c>
    </row>
    <row r="51" spans="1:8" x14ac:dyDescent="0.25">
      <c r="A51" s="2">
        <f t="shared" ref="A51:A73" si="4">A50</f>
        <v>2022</v>
      </c>
      <c r="B51" s="2">
        <v>2</v>
      </c>
      <c r="C51" s="4">
        <v>14792</v>
      </c>
      <c r="D51" s="3">
        <v>15.815847165674924</v>
      </c>
      <c r="E51" s="4">
        <v>1444057</v>
      </c>
      <c r="F51" s="3">
        <v>19.118704857937587</v>
      </c>
      <c r="G51" s="3">
        <v>2.8765674280455178</v>
      </c>
      <c r="H51" s="3">
        <v>1.7969143812807626</v>
      </c>
    </row>
    <row r="52" spans="1:8" x14ac:dyDescent="0.25">
      <c r="A52" s="2">
        <f t="shared" si="4"/>
        <v>2022</v>
      </c>
      <c r="B52" s="2">
        <v>3</v>
      </c>
      <c r="C52" s="4">
        <v>17261</v>
      </c>
      <c r="D52" s="3">
        <v>-7.5320083569936251</v>
      </c>
      <c r="E52" s="4">
        <v>1671841</v>
      </c>
      <c r="F52" s="3">
        <v>19.067920037433051</v>
      </c>
      <c r="G52" s="3">
        <v>2.0920670353282209</v>
      </c>
      <c r="H52" s="3">
        <v>1.3885784020748915</v>
      </c>
    </row>
    <row r="53" spans="1:8" x14ac:dyDescent="0.25">
      <c r="A53" s="2">
        <f t="shared" si="4"/>
        <v>2022</v>
      </c>
      <c r="B53" s="2">
        <v>4</v>
      </c>
      <c r="C53" s="4">
        <v>18355</v>
      </c>
      <c r="D53" s="3">
        <v>-1.1471348556656658</v>
      </c>
      <c r="E53" s="4">
        <v>1450093</v>
      </c>
      <c r="F53" s="3">
        <v>6.8724135770850792</v>
      </c>
      <c r="G53" s="3">
        <v>1.2595873943766815</v>
      </c>
      <c r="H53" s="3">
        <v>0.92487189273840154</v>
      </c>
    </row>
    <row r="54" spans="1:8" x14ac:dyDescent="0.25">
      <c r="A54" s="2">
        <f t="shared" si="4"/>
        <v>2022</v>
      </c>
      <c r="B54" s="2">
        <v>5</v>
      </c>
      <c r="C54" s="4">
        <v>18055</v>
      </c>
      <c r="D54" s="3">
        <v>-13.09265944645006</v>
      </c>
      <c r="E54" s="4">
        <v>1640595</v>
      </c>
      <c r="F54" s="3">
        <v>6.1662141139501081</v>
      </c>
      <c r="G54" s="3">
        <v>0.39285088433499238</v>
      </c>
      <c r="H54" s="3">
        <v>0.41631539359691827</v>
      </c>
    </row>
    <row r="55" spans="1:8" x14ac:dyDescent="0.25">
      <c r="A55" s="2">
        <f t="shared" si="4"/>
        <v>2022</v>
      </c>
      <c r="B55" s="2">
        <v>6</v>
      </c>
      <c r="C55" s="4">
        <v>20660</v>
      </c>
      <c r="D55" s="3">
        <v>-18.872221785910625</v>
      </c>
      <c r="E55" s="4">
        <v>1768988</v>
      </c>
      <c r="F55" s="3">
        <v>-1.6161424033965699</v>
      </c>
      <c r="G55" s="3">
        <v>-0.49458724914233976</v>
      </c>
      <c r="H55" s="3">
        <v>-0.12615753129585305</v>
      </c>
    </row>
    <row r="56" spans="1:8" x14ac:dyDescent="0.25">
      <c r="A56" s="2">
        <f t="shared" si="4"/>
        <v>2022</v>
      </c>
      <c r="B56" s="2">
        <v>7</v>
      </c>
      <c r="C56" s="4">
        <v>22296</v>
      </c>
      <c r="D56" s="3">
        <v>-15.150131293526659</v>
      </c>
      <c r="E56" s="4">
        <v>1655515</v>
      </c>
      <c r="F56" s="3">
        <v>-9.9407044743642032</v>
      </c>
      <c r="G56" s="3">
        <v>-1.3901082541737793</v>
      </c>
      <c r="H56" s="3">
        <v>-0.69121401936396054</v>
      </c>
    </row>
    <row r="57" spans="1:8" x14ac:dyDescent="0.25">
      <c r="A57" s="2">
        <f t="shared" si="4"/>
        <v>2022</v>
      </c>
      <c r="B57" s="2">
        <v>8</v>
      </c>
      <c r="C57" s="4">
        <v>17729</v>
      </c>
      <c r="D57" s="3">
        <v>-15.285741590214064</v>
      </c>
      <c r="E57" s="4">
        <v>1283791</v>
      </c>
      <c r="F57" s="3">
        <v>-8.7933541873436596</v>
      </c>
      <c r="G57" s="3">
        <v>-2.2823696034983998</v>
      </c>
      <c r="H57" s="3">
        <v>-1.267624679203126</v>
      </c>
    </row>
    <row r="58" spans="1:8" x14ac:dyDescent="0.25">
      <c r="A58" s="2">
        <f t="shared" si="4"/>
        <v>2022</v>
      </c>
      <c r="B58" s="2">
        <v>9</v>
      </c>
      <c r="C58" s="4">
        <v>17231</v>
      </c>
      <c r="D58" s="3">
        <v>-25.092379254879795</v>
      </c>
      <c r="E58" s="4">
        <v>1660792</v>
      </c>
      <c r="F58" s="3">
        <v>-13.673339757963998</v>
      </c>
      <c r="G58" s="3">
        <v>-3.1609843270107856</v>
      </c>
      <c r="H58" s="3">
        <v>-1.844802445135113</v>
      </c>
    </row>
    <row r="59" spans="1:8" x14ac:dyDescent="0.25">
      <c r="A59" s="2">
        <f t="shared" si="4"/>
        <v>2022</v>
      </c>
      <c r="B59" s="2">
        <v>10</v>
      </c>
      <c r="C59" s="4">
        <v>16209</v>
      </c>
      <c r="D59" s="3">
        <v>-28.351677496353268</v>
      </c>
      <c r="E59" s="4">
        <v>1524139</v>
      </c>
      <c r="F59" s="3">
        <v>-19.467828112252882</v>
      </c>
      <c r="G59" s="3">
        <v>-4.0164684665490427</v>
      </c>
      <c r="H59" s="3">
        <v>-2.412682871586417</v>
      </c>
    </row>
    <row r="60" spans="1:8" x14ac:dyDescent="0.25">
      <c r="A60" s="2">
        <f t="shared" si="4"/>
        <v>2022</v>
      </c>
      <c r="B60" s="2">
        <v>11</v>
      </c>
      <c r="C60" s="4">
        <v>13838</v>
      </c>
      <c r="D60" s="3">
        <v>-35.303193230165043</v>
      </c>
      <c r="E60" s="4">
        <v>1424283</v>
      </c>
      <c r="F60" s="3">
        <v>-29.544863188866344</v>
      </c>
      <c r="G60" s="3">
        <v>-4.8408610774879346</v>
      </c>
      <c r="H60" s="3">
        <v>-2.9620229391858133</v>
      </c>
    </row>
    <row r="61" spans="1:8" x14ac:dyDescent="0.25">
      <c r="A61" s="2">
        <f t="shared" si="4"/>
        <v>2022</v>
      </c>
      <c r="B61" s="2">
        <v>12</v>
      </c>
      <c r="C61" s="4">
        <v>13236</v>
      </c>
      <c r="D61" s="3">
        <v>-28.143322475570031</v>
      </c>
      <c r="E61" s="4">
        <v>1189917</v>
      </c>
      <c r="F61" s="3">
        <v>-29.23689453183075</v>
      </c>
      <c r="G61" s="3">
        <v>-5.6278911602737391</v>
      </c>
      <c r="H61" s="3">
        <v>-3.4847640136482343</v>
      </c>
    </row>
    <row r="62" spans="1:8" x14ac:dyDescent="0.25">
      <c r="A62" s="2">
        <v>2023</v>
      </c>
      <c r="B62" s="2">
        <v>1</v>
      </c>
      <c r="C62" s="4">
        <v>12507</v>
      </c>
      <c r="D62" s="3">
        <v>-26.898123794494122</v>
      </c>
      <c r="E62" s="4">
        <v>1200749</v>
      </c>
      <c r="F62" s="3">
        <v>-24.780747363330434</v>
      </c>
      <c r="G62" s="3">
        <v>-6.3734031550855583</v>
      </c>
      <c r="H62" s="3">
        <v>-3.9746934912615064</v>
      </c>
    </row>
    <row r="63" spans="1:8" x14ac:dyDescent="0.25">
      <c r="A63" s="2">
        <f t="shared" si="4"/>
        <v>2023</v>
      </c>
      <c r="B63" s="2">
        <v>2</v>
      </c>
      <c r="C63" s="4">
        <v>10672</v>
      </c>
      <c r="D63" s="3">
        <v>-27.852893455922121</v>
      </c>
      <c r="E63" s="4">
        <v>1084802</v>
      </c>
      <c r="F63" s="3">
        <v>-24.878173091505396</v>
      </c>
      <c r="G63" s="3">
        <v>-7.0748050737216115</v>
      </c>
      <c r="H63" s="3">
        <v>-4.4273871107105522</v>
      </c>
    </row>
    <row r="64" spans="1:8" x14ac:dyDescent="0.25">
      <c r="A64" s="2">
        <f t="shared" si="4"/>
        <v>2023</v>
      </c>
      <c r="B64" s="2">
        <v>3</v>
      </c>
      <c r="C64" s="4">
        <v>14833</v>
      </c>
      <c r="D64" s="3">
        <v>-14.066392445397135</v>
      </c>
      <c r="E64" s="4">
        <v>1315095</v>
      </c>
      <c r="F64" s="3">
        <v>-21.338512454234582</v>
      </c>
      <c r="G64" s="3">
        <v>-7.7309302558022983</v>
      </c>
      <c r="H64" s="3">
        <v>-4.8398654755325214</v>
      </c>
    </row>
    <row r="65" spans="1:8" x14ac:dyDescent="0.25">
      <c r="A65" s="2">
        <f t="shared" si="4"/>
        <v>2023</v>
      </c>
      <c r="B65" s="2">
        <v>4</v>
      </c>
      <c r="C65" s="4">
        <v>15179</v>
      </c>
      <c r="D65" s="3">
        <v>-17.303187142467991</v>
      </c>
      <c r="E65" s="4">
        <v>1157316</v>
      </c>
      <c r="F65" s="3">
        <v>-20.190222282295</v>
      </c>
      <c r="G65" s="3">
        <v>-8.3420549637523376</v>
      </c>
      <c r="H65" s="3">
        <v>-5.2105693827354518</v>
      </c>
    </row>
    <row r="66" spans="1:8" x14ac:dyDescent="0.25">
      <c r="A66" s="2">
        <f t="shared" si="4"/>
        <v>2023</v>
      </c>
      <c r="B66" s="2">
        <v>5</v>
      </c>
      <c r="C66" s="4">
        <v>15087</v>
      </c>
      <c r="D66" s="3">
        <v>-16.438659651066189</v>
      </c>
      <c r="E66" s="4">
        <v>1412061</v>
      </c>
      <c r="F66" s="3">
        <v>-13.929946147586703</v>
      </c>
      <c r="G66" s="3">
        <v>-8.9088954226485058</v>
      </c>
      <c r="H66" s="3">
        <v>-5.539085368700901</v>
      </c>
    </row>
    <row r="67" spans="1:8" x14ac:dyDescent="0.25">
      <c r="A67" s="2">
        <f t="shared" si="4"/>
        <v>2023</v>
      </c>
      <c r="B67" s="2">
        <v>6</v>
      </c>
      <c r="C67" s="4">
        <v>18660</v>
      </c>
      <c r="D67" s="3">
        <v>-9.6805421103581821</v>
      </c>
      <c r="E67" s="4">
        <v>1431383</v>
      </c>
      <c r="F67" s="3">
        <v>-19.084640483711588</v>
      </c>
      <c r="G67" s="3">
        <v>-9.4327901584133222</v>
      </c>
      <c r="H67" s="3">
        <v>-5.8260402234840072</v>
      </c>
    </row>
    <row r="68" spans="1:8" x14ac:dyDescent="0.25">
      <c r="A68" s="2">
        <f t="shared" si="4"/>
        <v>2023</v>
      </c>
      <c r="B68" s="2">
        <v>7</v>
      </c>
      <c r="C68" s="4">
        <v>18660</v>
      </c>
      <c r="D68" s="3">
        <v>-16.307857911733048</v>
      </c>
      <c r="E68" s="4">
        <v>1431383</v>
      </c>
      <c r="F68" s="3">
        <v>-13.538506144613605</v>
      </c>
      <c r="G68" s="3">
        <v>-9.915600597262948</v>
      </c>
      <c r="H68" s="3">
        <v>-6.0726434358051096</v>
      </c>
    </row>
    <row r="69" spans="1:8" x14ac:dyDescent="0.25">
      <c r="A69" s="2">
        <f t="shared" si="4"/>
        <v>2023</v>
      </c>
      <c r="B69" s="2">
        <v>8</v>
      </c>
      <c r="C69" s="4">
        <v>14138</v>
      </c>
      <c r="D69" s="3">
        <v>-20.254949517739295</v>
      </c>
      <c r="E69" s="4">
        <v>1088831</v>
      </c>
      <c r="F69" s="3">
        <v>-15.186272531899657</v>
      </c>
      <c r="G69" s="3">
        <v>-10.359205370410209</v>
      </c>
      <c r="H69" s="3">
        <v>-6.2810252305137295</v>
      </c>
    </row>
    <row r="70" spans="1:8" x14ac:dyDescent="0.25">
      <c r="A70" s="2">
        <f t="shared" si="4"/>
        <v>2023</v>
      </c>
      <c r="B70" s="2">
        <v>9</v>
      </c>
      <c r="C70" s="4">
        <v>14650</v>
      </c>
      <c r="D70" s="3">
        <v>-14.97881724798329</v>
      </c>
      <c r="E70" s="4">
        <v>1392205</v>
      </c>
      <c r="F70" s="3">
        <v>-16.172223854642841</v>
      </c>
      <c r="G70" s="3">
        <v>-10.765927015825877</v>
      </c>
      <c r="H70" s="3">
        <v>-6.4538342951474998</v>
      </c>
    </row>
    <row r="71" spans="1:8" x14ac:dyDescent="0.25">
      <c r="A71" s="2">
        <f t="shared" si="4"/>
        <v>2023</v>
      </c>
      <c r="B71" s="2">
        <v>10</v>
      </c>
      <c r="C71" s="4">
        <v>14098</v>
      </c>
      <c r="D71" s="3">
        <v>-13.023628848170766</v>
      </c>
      <c r="E71" s="4">
        <v>1396514</v>
      </c>
      <c r="F71" s="3">
        <v>-8.3735800999777616</v>
      </c>
      <c r="G71" s="3">
        <v>-11.138775275935402</v>
      </c>
      <c r="H71" s="3">
        <v>-6.5943377371955396</v>
      </c>
    </row>
    <row r="72" spans="1:8" x14ac:dyDescent="0.25">
      <c r="A72" s="2">
        <f t="shared" si="4"/>
        <v>2023</v>
      </c>
      <c r="B72" s="2">
        <v>11</v>
      </c>
      <c r="C72" s="4">
        <v>12016</v>
      </c>
      <c r="D72" s="3">
        <v>-13.166642578407284</v>
      </c>
      <c r="E72" s="4">
        <v>1356293</v>
      </c>
      <c r="F72" s="3">
        <v>-4.7736299597762493</v>
      </c>
      <c r="G72" s="3">
        <v>-11.481052454985909</v>
      </c>
      <c r="H72" s="3">
        <v>-6.7064775523108198</v>
      </c>
    </row>
    <row r="73" spans="1:8" x14ac:dyDescent="0.25">
      <c r="A73" s="2">
        <f t="shared" si="4"/>
        <v>2023</v>
      </c>
      <c r="B73" s="2">
        <v>12</v>
      </c>
      <c r="C73" s="4">
        <v>11282</v>
      </c>
      <c r="D73" s="3">
        <v>-14.762768207917798</v>
      </c>
      <c r="E73" s="4">
        <v>1116153</v>
      </c>
      <c r="F73" s="3">
        <v>-6.1990878355381085</v>
      </c>
      <c r="G73" s="3">
        <v>-11.796191749833707</v>
      </c>
      <c r="H73" s="3">
        <v>-6.7943192946437279</v>
      </c>
    </row>
    <row r="74" spans="1:8" x14ac:dyDescent="0.25">
      <c r="A74" s="2">
        <v>2024</v>
      </c>
      <c r="B74" s="2">
        <v>1</v>
      </c>
      <c r="C74" s="4">
        <v>11985</v>
      </c>
      <c r="D74" s="3">
        <v>-4.1736627488606404</v>
      </c>
      <c r="E74" s="4">
        <v>1185600</v>
      </c>
      <c r="F74" s="3">
        <v>-1.2616291997744722</v>
      </c>
      <c r="G74" s="3">
        <v>-12.087743412204786</v>
      </c>
      <c r="H74" s="3">
        <v>-6.8617942928173923</v>
      </c>
    </row>
    <row r="75" spans="1:8" x14ac:dyDescent="0.25">
      <c r="A75" s="2">
        <f>A74</f>
        <v>2024</v>
      </c>
      <c r="B75" s="2">
        <v>2</v>
      </c>
      <c r="C75" s="4">
        <v>10728</v>
      </c>
      <c r="D75" s="3">
        <v>0.52473763118441319</v>
      </c>
      <c r="E75" s="4">
        <v>1137407</v>
      </c>
      <c r="F75" s="3">
        <v>4.8492720330530314</v>
      </c>
      <c r="G75" s="3">
        <v>-12.359463706079168</v>
      </c>
      <c r="H75" s="3">
        <v>-6.9127925399369472</v>
      </c>
    </row>
    <row r="76" spans="1:8" x14ac:dyDescent="0.25">
      <c r="A76" s="2">
        <f t="shared" ref="A76:A85" si="5">A75</f>
        <v>2024</v>
      </c>
      <c r="B76" s="2">
        <v>3</v>
      </c>
      <c r="C76" s="4">
        <v>11841</v>
      </c>
      <c r="D76" s="3">
        <v>-20.171239803141638</v>
      </c>
      <c r="E76" s="4">
        <v>1123488</v>
      </c>
      <c r="F76" s="3">
        <v>-14.569821952026274</v>
      </c>
      <c r="G76" s="3">
        <v>-12.614559306501924</v>
      </c>
      <c r="H76" s="3">
        <v>-6.9508151287538436</v>
      </c>
    </row>
    <row r="77" spans="1:8" x14ac:dyDescent="0.25">
      <c r="A77" s="2">
        <f t="shared" si="5"/>
        <v>2024</v>
      </c>
      <c r="B77" s="2">
        <v>4</v>
      </c>
      <c r="C77" s="4">
        <v>13810</v>
      </c>
      <c r="D77" s="3">
        <v>-9.0190394624151793</v>
      </c>
      <c r="E77" s="4">
        <v>1267440</v>
      </c>
      <c r="F77" s="3">
        <v>9.5154650933712226</v>
      </c>
      <c r="G77" s="3">
        <v>-12.855342152314146</v>
      </c>
      <c r="H77" s="3">
        <v>-6.9785463419797429</v>
      </c>
    </row>
    <row r="78" spans="1:8" x14ac:dyDescent="0.25">
      <c r="A78" s="2">
        <f t="shared" si="5"/>
        <v>2024</v>
      </c>
      <c r="B78" s="2">
        <v>5</v>
      </c>
      <c r="C78" s="4">
        <v>11316</v>
      </c>
      <c r="D78" s="3">
        <v>-24.99502883276994</v>
      </c>
      <c r="E78" s="4">
        <v>1339653</v>
      </c>
      <c r="F78" s="3">
        <v>-5.127823797980402</v>
      </c>
      <c r="G78" s="3">
        <v>-13.084648951835861</v>
      </c>
      <c r="H78" s="3">
        <v>-6.999199560022368</v>
      </c>
    </row>
    <row r="79" spans="1:8" x14ac:dyDescent="0.25">
      <c r="A79" s="2">
        <f t="shared" si="5"/>
        <v>2024</v>
      </c>
      <c r="B79" s="2">
        <v>6</v>
      </c>
      <c r="C79" s="4">
        <v>16798</v>
      </c>
      <c r="D79" s="3">
        <v>-9.9785637727759955</v>
      </c>
      <c r="E79" s="4">
        <v>1379963</v>
      </c>
      <c r="F79" s="3">
        <v>-3.5923299354540306</v>
      </c>
      <c r="G79" s="3">
        <v>-13.30505000347808</v>
      </c>
      <c r="H79" s="3">
        <v>-7.0148427458286537</v>
      </c>
    </row>
    <row r="80" spans="1:8" x14ac:dyDescent="0.25">
      <c r="A80" s="2">
        <f t="shared" si="5"/>
        <v>2024</v>
      </c>
      <c r="B80" s="2">
        <v>7</v>
      </c>
      <c r="C80" s="4">
        <v>20617</v>
      </c>
      <c r="D80" s="3">
        <v>10.487674169346196</v>
      </c>
      <c r="E80" s="4">
        <v>1521516</v>
      </c>
      <c r="F80" s="3">
        <v>6.2969170375783312</v>
      </c>
      <c r="G80" s="3">
        <v>-13.51994271536576</v>
      </c>
      <c r="H80" s="3">
        <v>-7.0274139056953953</v>
      </c>
    </row>
    <row r="81" spans="1:8" x14ac:dyDescent="0.25">
      <c r="A81" s="2">
        <f t="shared" si="5"/>
        <v>2024</v>
      </c>
      <c r="B81" s="2">
        <v>8</v>
      </c>
      <c r="C81" s="4">
        <v>13533</v>
      </c>
      <c r="D81" s="3">
        <v>-4.2792474183052764</v>
      </c>
      <c r="E81" s="4">
        <v>1040159</v>
      </c>
      <c r="F81" s="3">
        <v>-4.4701151969405721</v>
      </c>
      <c r="G81" s="3">
        <v>-13.732493489635615</v>
      </c>
      <c r="H81" s="3">
        <v>-7.0386133714186672</v>
      </c>
    </row>
    <row r="82" spans="1:8" x14ac:dyDescent="0.25">
      <c r="A82" s="2">
        <f t="shared" si="5"/>
        <v>2024</v>
      </c>
      <c r="B82" s="2">
        <v>9</v>
      </c>
      <c r="C82" s="4">
        <v>14385</v>
      </c>
      <c r="D82" s="3">
        <v>-1.8088737201365168</v>
      </c>
      <c r="E82" s="4">
        <v>1413683</v>
      </c>
      <c r="F82" s="3">
        <v>1.5427325717117801</v>
      </c>
      <c r="G82" s="3">
        <v>-13.944201532807369</v>
      </c>
      <c r="H82" s="3">
        <v>-7.0492161740345951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F85" s="3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85"/>
  <sheetViews>
    <sheetView topLeftCell="A46" workbookViewId="0">
      <selection activeCell="A83" sqref="A83:H86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2">
        <v>1</v>
      </c>
      <c r="C2" s="4">
        <v>41062</v>
      </c>
      <c r="D2" s="3">
        <v>-10.258763877961364</v>
      </c>
      <c r="E2" s="4">
        <v>3476528</v>
      </c>
      <c r="F2" s="3">
        <v>-7.5448290277911116</v>
      </c>
      <c r="G2" s="3">
        <v>-7.0969778619610366</v>
      </c>
      <c r="H2" s="3">
        <v>-6.6785589397056908</v>
      </c>
    </row>
    <row r="3" spans="1:8" x14ac:dyDescent="0.25">
      <c r="A3" s="2">
        <f>A2</f>
        <v>2018</v>
      </c>
      <c r="B3" s="2">
        <v>2</v>
      </c>
      <c r="C3" s="4">
        <v>41961</v>
      </c>
      <c r="D3" s="3">
        <v>-8.0387472879090094</v>
      </c>
      <c r="E3" s="4">
        <v>3470248</v>
      </c>
      <c r="F3" s="3">
        <v>-7.4816656162453814</v>
      </c>
      <c r="G3" s="3">
        <v>-6.8335075174081483</v>
      </c>
      <c r="H3" s="3">
        <v>-6.3558243459855763</v>
      </c>
    </row>
    <row r="4" spans="1:8" x14ac:dyDescent="0.25">
      <c r="A4" s="2">
        <f t="shared" ref="A4:A13" si="0">A3</f>
        <v>2018</v>
      </c>
      <c r="B4" s="2">
        <v>3</v>
      </c>
      <c r="C4" s="4">
        <v>40229</v>
      </c>
      <c r="D4" s="3">
        <v>-9.4186255966855814</v>
      </c>
      <c r="E4" s="4">
        <v>3422551</v>
      </c>
      <c r="F4" s="3">
        <v>-7.5565112333708884</v>
      </c>
      <c r="G4" s="3">
        <v>-6.5467886626341034</v>
      </c>
      <c r="H4" s="3">
        <v>-6.0154758968085513</v>
      </c>
    </row>
    <row r="5" spans="1:8" x14ac:dyDescent="0.25">
      <c r="A5" s="2">
        <f t="shared" si="0"/>
        <v>2018</v>
      </c>
      <c r="B5" s="2">
        <v>4</v>
      </c>
      <c r="C5" s="4">
        <v>38305</v>
      </c>
      <c r="D5" s="3">
        <v>-10.254908392296514</v>
      </c>
      <c r="E5" s="4">
        <v>3335868</v>
      </c>
      <c r="F5" s="3">
        <v>-6.6377164965592321</v>
      </c>
      <c r="G5" s="3">
        <v>-6.2371692196630901</v>
      </c>
      <c r="H5" s="3">
        <v>-5.6581371674019794</v>
      </c>
    </row>
    <row r="6" spans="1:8" x14ac:dyDescent="0.25">
      <c r="A6" s="2">
        <f t="shared" si="0"/>
        <v>2018</v>
      </c>
      <c r="B6" s="2">
        <v>5</v>
      </c>
      <c r="C6" s="4">
        <v>37141</v>
      </c>
      <c r="D6" s="3">
        <v>-10.115921686309626</v>
      </c>
      <c r="E6" s="4">
        <v>3252130</v>
      </c>
      <c r="F6" s="3">
        <v>-6.0384360243250228</v>
      </c>
      <c r="G6" s="3">
        <v>-5.9051965436397182</v>
      </c>
      <c r="H6" s="3">
        <v>-5.2845387493360425</v>
      </c>
    </row>
    <row r="7" spans="1:8" x14ac:dyDescent="0.25">
      <c r="A7" s="2">
        <f t="shared" si="0"/>
        <v>2018</v>
      </c>
      <c r="B7" s="2">
        <v>6</v>
      </c>
      <c r="C7" s="4">
        <v>34620</v>
      </c>
      <c r="D7" s="3">
        <v>-10.752494135237555</v>
      </c>
      <c r="E7" s="4">
        <v>3162162</v>
      </c>
      <c r="F7" s="3">
        <v>-5.9667046408495743</v>
      </c>
      <c r="G7" s="3">
        <v>-5.5516969993733642</v>
      </c>
      <c r="H7" s="3">
        <v>-4.895479260523226</v>
      </c>
    </row>
    <row r="8" spans="1:8" x14ac:dyDescent="0.25">
      <c r="A8" s="2">
        <f t="shared" si="0"/>
        <v>2018</v>
      </c>
      <c r="B8" s="2">
        <v>7</v>
      </c>
      <c r="C8" s="4">
        <v>32589</v>
      </c>
      <c r="D8" s="3">
        <v>-10.146406021671394</v>
      </c>
      <c r="E8" s="4">
        <v>3135021</v>
      </c>
      <c r="F8" s="3">
        <v>-6.0224093834271963</v>
      </c>
      <c r="G8" s="3">
        <v>-5.1777893631416472</v>
      </c>
      <c r="H8" s="3">
        <v>-4.4918096728534458</v>
      </c>
    </row>
    <row r="9" spans="1:8" x14ac:dyDescent="0.25">
      <c r="A9" s="2">
        <f t="shared" si="0"/>
        <v>2018</v>
      </c>
      <c r="B9" s="2">
        <v>8</v>
      </c>
      <c r="C9" s="4">
        <v>32830</v>
      </c>
      <c r="D9" s="3">
        <v>-7.3593317907331146</v>
      </c>
      <c r="E9" s="4">
        <v>3182068</v>
      </c>
      <c r="F9" s="3">
        <v>-5.9206628341932905</v>
      </c>
      <c r="G9" s="3">
        <v>-4.7849535776899534</v>
      </c>
      <c r="H9" s="3">
        <v>-4.0744553488680282</v>
      </c>
    </row>
    <row r="10" spans="1:8" x14ac:dyDescent="0.25">
      <c r="A10" s="2">
        <f t="shared" si="0"/>
        <v>2018</v>
      </c>
      <c r="B10" s="2">
        <v>9</v>
      </c>
      <c r="C10" s="4">
        <v>34432</v>
      </c>
      <c r="D10" s="3">
        <v>-7.3137904115857744</v>
      </c>
      <c r="E10" s="4">
        <v>3202509</v>
      </c>
      <c r="F10" s="3">
        <v>-6.0897922750164035</v>
      </c>
      <c r="G10" s="3">
        <v>-4.375014628587178</v>
      </c>
      <c r="H10" s="3">
        <v>-3.6444479427548671</v>
      </c>
    </row>
    <row r="11" spans="1:8" x14ac:dyDescent="0.25">
      <c r="A11" s="2">
        <f t="shared" si="0"/>
        <v>2018</v>
      </c>
      <c r="B11" s="2">
        <v>10</v>
      </c>
      <c r="C11" s="4">
        <v>35882</v>
      </c>
      <c r="D11" s="3">
        <v>-6.9691470054446425</v>
      </c>
      <c r="E11" s="4">
        <v>3254703</v>
      </c>
      <c r="F11" s="3">
        <v>-6.1240671399637625</v>
      </c>
      <c r="G11" s="3">
        <v>-3.9499762776670115</v>
      </c>
      <c r="H11" s="3">
        <v>-3.2029473175550041</v>
      </c>
    </row>
    <row r="12" spans="1:8" x14ac:dyDescent="0.25">
      <c r="A12" s="2">
        <f t="shared" si="0"/>
        <v>2018</v>
      </c>
      <c r="B12" s="2">
        <v>11</v>
      </c>
      <c r="C12" s="4">
        <v>36835</v>
      </c>
      <c r="D12" s="3">
        <v>-6.4792951989235075</v>
      </c>
      <c r="E12" s="4">
        <v>3252867</v>
      </c>
      <c r="F12" s="3">
        <v>-6.3729445027618681</v>
      </c>
      <c r="G12" s="3">
        <v>-3.5120463684147407</v>
      </c>
      <c r="H12" s="3">
        <v>-2.7512831518881105</v>
      </c>
    </row>
    <row r="13" spans="1:8" x14ac:dyDescent="0.25">
      <c r="A13" s="2">
        <f t="shared" si="0"/>
        <v>2018</v>
      </c>
      <c r="B13" s="2">
        <v>12</v>
      </c>
      <c r="C13" s="4">
        <v>37553</v>
      </c>
      <c r="D13" s="3">
        <v>-2.4749389705500446</v>
      </c>
      <c r="E13" s="4">
        <v>3202297</v>
      </c>
      <c r="F13" s="3">
        <v>-6.1675214436554775</v>
      </c>
      <c r="G13" s="3">
        <v>-3.063642408949526</v>
      </c>
      <c r="H13" s="3">
        <v>-2.2909879799170794</v>
      </c>
    </row>
    <row r="14" spans="1:8" x14ac:dyDescent="0.25">
      <c r="A14" s="2">
        <v>2019</v>
      </c>
      <c r="B14" s="2">
        <v>1</v>
      </c>
      <c r="C14" s="4">
        <v>39556</v>
      </c>
      <c r="D14" s="3">
        <v>-3.6676245677268571</v>
      </c>
      <c r="E14" s="4">
        <v>3285761</v>
      </c>
      <c r="F14" s="3">
        <v>-5.4872850153946722</v>
      </c>
      <c r="G14" s="3">
        <v>-2.6073879663370905</v>
      </c>
      <c r="H14" s="3">
        <v>-1.8238458400652819</v>
      </c>
    </row>
    <row r="15" spans="1:8" x14ac:dyDescent="0.25">
      <c r="A15" s="2">
        <f>A14</f>
        <v>2019</v>
      </c>
      <c r="B15" s="2">
        <v>2</v>
      </c>
      <c r="C15" s="4">
        <v>39765</v>
      </c>
      <c r="D15" s="3">
        <v>-5.2334310431114588</v>
      </c>
      <c r="E15" s="4">
        <v>3289040</v>
      </c>
      <c r="F15" s="3">
        <v>-5.2217593670538793</v>
      </c>
      <c r="G15" s="3">
        <v>-2.1458657254599345</v>
      </c>
      <c r="H15" s="3">
        <v>-1.3519099744688481</v>
      </c>
    </row>
    <row r="16" spans="1:8" x14ac:dyDescent="0.25">
      <c r="A16" s="2">
        <f t="shared" ref="A16:A25" si="1">A15</f>
        <v>2019</v>
      </c>
      <c r="B16" s="2">
        <v>3</v>
      </c>
      <c r="C16" s="4">
        <v>38704</v>
      </c>
      <c r="D16" s="3">
        <v>-3.7907976832633139</v>
      </c>
      <c r="E16" s="4">
        <v>3255084</v>
      </c>
      <c r="F16" s="3">
        <v>-4.8930461518323582</v>
      </c>
      <c r="G16" s="3">
        <v>-1.6817319987423216</v>
      </c>
      <c r="H16" s="3">
        <v>-0.87748803076219417</v>
      </c>
    </row>
    <row r="17" spans="1:8" x14ac:dyDescent="0.25">
      <c r="A17" s="2">
        <f t="shared" si="1"/>
        <v>2019</v>
      </c>
      <c r="B17" s="2">
        <v>4</v>
      </c>
      <c r="C17" s="4">
        <v>36658</v>
      </c>
      <c r="D17" s="3">
        <v>-4.2996997780968549</v>
      </c>
      <c r="E17" s="4">
        <v>3163566</v>
      </c>
      <c r="F17" s="3">
        <v>-5.1651324332977255</v>
      </c>
      <c r="G17" s="3">
        <v>-1.2178575128666855</v>
      </c>
      <c r="H17" s="3">
        <v>-0.40315639612088855</v>
      </c>
    </row>
    <row r="18" spans="1:8" x14ac:dyDescent="0.25">
      <c r="A18" s="2">
        <f t="shared" si="1"/>
        <v>2019</v>
      </c>
      <c r="B18" s="2">
        <v>5</v>
      </c>
      <c r="C18" s="4">
        <v>35311</v>
      </c>
      <c r="D18" s="3">
        <v>-4.9271694353948519</v>
      </c>
      <c r="E18" s="4">
        <v>3079491</v>
      </c>
      <c r="F18" s="3">
        <v>-5.3084901280084136</v>
      </c>
      <c r="G18" s="3">
        <v>-0.75725945741021816</v>
      </c>
      <c r="H18" s="3">
        <v>6.8229684076648395E-2</v>
      </c>
    </row>
    <row r="19" spans="1:8" x14ac:dyDescent="0.25">
      <c r="A19" s="2">
        <f t="shared" si="1"/>
        <v>2019</v>
      </c>
      <c r="B19" s="2">
        <v>6</v>
      </c>
      <c r="C19" s="4">
        <v>33328</v>
      </c>
      <c r="D19" s="3">
        <v>-3.7319468515309095</v>
      </c>
      <c r="E19" s="4">
        <v>3015686</v>
      </c>
      <c r="F19" s="3">
        <v>-4.6321472460930213</v>
      </c>
      <c r="G19" s="3">
        <v>-0.30316903877408546</v>
      </c>
      <c r="H19" s="3">
        <v>0.53348427167163692</v>
      </c>
    </row>
    <row r="20" spans="1:8" x14ac:dyDescent="0.25">
      <c r="A20" s="2">
        <f t="shared" si="1"/>
        <v>2019</v>
      </c>
      <c r="B20" s="2">
        <v>7</v>
      </c>
      <c r="C20" s="4">
        <v>31665</v>
      </c>
      <c r="D20" s="3">
        <v>-2.8353125287673753</v>
      </c>
      <c r="E20" s="4">
        <v>3011433</v>
      </c>
      <c r="F20" s="3">
        <v>-3.9421745500269334</v>
      </c>
      <c r="G20" s="3">
        <v>0.14089295955874237</v>
      </c>
      <c r="H20" s="3">
        <v>0.98904804518501366</v>
      </c>
    </row>
    <row r="21" spans="1:8" x14ac:dyDescent="0.25">
      <c r="A21" s="2">
        <f t="shared" si="1"/>
        <v>2019</v>
      </c>
      <c r="B21" s="2">
        <v>8</v>
      </c>
      <c r="C21" s="4">
        <v>31948</v>
      </c>
      <c r="D21" s="3">
        <v>-2.68656716417911</v>
      </c>
      <c r="E21" s="4">
        <v>3065804</v>
      </c>
      <c r="F21" s="3">
        <v>-3.6537245589974843</v>
      </c>
      <c r="G21" s="3">
        <v>0.57116764453496471</v>
      </c>
      <c r="H21" s="3">
        <v>1.4310029587267592</v>
      </c>
    </row>
    <row r="22" spans="1:8" x14ac:dyDescent="0.25">
      <c r="A22" s="2">
        <f t="shared" si="1"/>
        <v>2019</v>
      </c>
      <c r="B22" s="2">
        <v>9</v>
      </c>
      <c r="C22" s="4">
        <v>34111</v>
      </c>
      <c r="D22" s="3">
        <v>-0.93227230483271528</v>
      </c>
      <c r="E22" s="4">
        <v>3079711</v>
      </c>
      <c r="F22" s="3">
        <v>-3.8344310663920078</v>
      </c>
      <c r="G22" s="3">
        <v>0.98368944216459164</v>
      </c>
      <c r="H22" s="3">
        <v>1.8550885203932976</v>
      </c>
    </row>
    <row r="23" spans="1:8" x14ac:dyDescent="0.25">
      <c r="A23" s="2">
        <f t="shared" si="1"/>
        <v>2019</v>
      </c>
      <c r="B23" s="2">
        <v>10</v>
      </c>
      <c r="C23" s="4">
        <v>35877</v>
      </c>
      <c r="D23" s="3">
        <v>-1.3934563290785018E-2</v>
      </c>
      <c r="E23" s="4">
        <v>3177659</v>
      </c>
      <c r="F23" s="3">
        <v>-2.3671591539996095</v>
      </c>
      <c r="G23" s="3">
        <v>1.3742665468736948</v>
      </c>
      <c r="H23" s="3">
        <v>2.2566911322034335</v>
      </c>
    </row>
    <row r="24" spans="1:8" x14ac:dyDescent="0.25">
      <c r="A24" s="2">
        <f t="shared" si="1"/>
        <v>2019</v>
      </c>
      <c r="B24" s="2">
        <v>11</v>
      </c>
      <c r="C24" s="4">
        <v>36699</v>
      </c>
      <c r="D24" s="3">
        <v>-0.36921406271209767</v>
      </c>
      <c r="E24" s="4">
        <v>3198184</v>
      </c>
      <c r="F24" s="3">
        <v>-1.6810708830087395</v>
      </c>
      <c r="G24" s="3">
        <v>1.7385741001892487</v>
      </c>
      <c r="H24" s="3">
        <v>2.6308020906491114</v>
      </c>
    </row>
    <row r="25" spans="1:8" x14ac:dyDescent="0.25">
      <c r="A25" s="2">
        <f t="shared" si="1"/>
        <v>2019</v>
      </c>
      <c r="B25" s="2">
        <v>12</v>
      </c>
      <c r="C25" s="4">
        <v>36729</v>
      </c>
      <c r="D25" s="3">
        <v>-2.1942321518919949</v>
      </c>
      <c r="E25" s="4">
        <v>3163605</v>
      </c>
      <c r="F25" s="3">
        <v>-1.2082576975214976</v>
      </c>
      <c r="G25" s="3">
        <v>2.0721908407833558</v>
      </c>
      <c r="H25" s="3">
        <v>2.9720915915079562</v>
      </c>
    </row>
    <row r="26" spans="1:8" x14ac:dyDescent="0.25">
      <c r="A26" s="2">
        <v>2020</v>
      </c>
      <c r="B26" s="2">
        <v>1</v>
      </c>
      <c r="C26" s="4">
        <v>38850</v>
      </c>
      <c r="D26" s="3">
        <v>-1.7848114066134069</v>
      </c>
      <c r="E26" s="4">
        <v>3253853</v>
      </c>
      <c r="F26" s="3">
        <v>-0.97109923698041056</v>
      </c>
      <c r="G26" s="3">
        <v>2.3705491331501385</v>
      </c>
      <c r="H26" s="3">
        <v>3.274930394934422</v>
      </c>
    </row>
    <row r="27" spans="1:8" x14ac:dyDescent="0.25">
      <c r="A27" s="2">
        <f>A26</f>
        <v>2020</v>
      </c>
      <c r="B27" s="2">
        <v>2</v>
      </c>
      <c r="C27" s="4">
        <v>38873</v>
      </c>
      <c r="D27" s="3">
        <v>-2.2431786747139415</v>
      </c>
      <c r="E27" s="4">
        <v>3246047</v>
      </c>
      <c r="F27" s="3">
        <v>-1.307159535913216</v>
      </c>
      <c r="G27" s="3">
        <v>2.6287850624092277</v>
      </c>
      <c r="H27" s="3">
        <v>3.533398959049002</v>
      </c>
    </row>
    <row r="28" spans="1:8" x14ac:dyDescent="0.25">
      <c r="A28" s="2">
        <f t="shared" ref="A28:A37" si="2">A27</f>
        <v>2020</v>
      </c>
      <c r="B28" s="2">
        <v>3</v>
      </c>
      <c r="C28" s="4">
        <v>40642</v>
      </c>
      <c r="D28" s="3">
        <v>5.0072343943778463</v>
      </c>
      <c r="E28" s="4">
        <v>3548312</v>
      </c>
      <c r="F28" s="3">
        <v>9.0083082341346543</v>
      </c>
      <c r="G28" s="3">
        <v>2.8417461469761043</v>
      </c>
      <c r="H28" s="3">
        <v>3.7412828788033066</v>
      </c>
    </row>
    <row r="29" spans="1:8" x14ac:dyDescent="0.25">
      <c r="A29" s="2">
        <f t="shared" si="2"/>
        <v>2020</v>
      </c>
      <c r="B29" s="2">
        <v>4</v>
      </c>
      <c r="C29" s="4">
        <v>43669</v>
      </c>
      <c r="D29" s="3">
        <v>19.125429647007476</v>
      </c>
      <c r="E29" s="4">
        <v>3831203</v>
      </c>
      <c r="F29" s="3">
        <v>21.103937771489512</v>
      </c>
      <c r="G29" s="3">
        <v>3.0039415744511708</v>
      </c>
      <c r="H29" s="3">
        <v>3.8920315992534622</v>
      </c>
    </row>
    <row r="30" spans="1:8" x14ac:dyDescent="0.25">
      <c r="A30" s="2">
        <f t="shared" si="2"/>
        <v>2020</v>
      </c>
      <c r="B30" s="2">
        <v>5</v>
      </c>
      <c r="C30" s="4">
        <v>43756</v>
      </c>
      <c r="D30" s="3">
        <v>23.916060151227668</v>
      </c>
      <c r="E30" s="4">
        <v>3857776</v>
      </c>
      <c r="F30" s="3">
        <v>25.273170144027056</v>
      </c>
      <c r="G30" s="3">
        <v>3.1100309135631221</v>
      </c>
      <c r="H30" s="3">
        <v>3.9794603311052716</v>
      </c>
    </row>
    <row r="31" spans="1:8" x14ac:dyDescent="0.25">
      <c r="A31" s="2">
        <f t="shared" si="2"/>
        <v>2020</v>
      </c>
      <c r="B31" s="2">
        <v>6</v>
      </c>
      <c r="C31" s="4">
        <v>42578</v>
      </c>
      <c r="D31" s="3">
        <v>27.754440710513673</v>
      </c>
      <c r="E31" s="4">
        <v>3862883</v>
      </c>
      <c r="F31" s="3">
        <v>28.093011009766933</v>
      </c>
      <c r="G31" s="3">
        <v>3.1557932808234694</v>
      </c>
      <c r="H31" s="3">
        <v>3.9985795563264985</v>
      </c>
    </row>
    <row r="32" spans="1:8" x14ac:dyDescent="0.25">
      <c r="A32" s="2">
        <f t="shared" si="2"/>
        <v>2020</v>
      </c>
      <c r="B32" s="2">
        <v>7</v>
      </c>
      <c r="C32" s="4">
        <v>39707</v>
      </c>
      <c r="D32" s="3">
        <v>25.397126164534978</v>
      </c>
      <c r="E32" s="4">
        <v>3773034</v>
      </c>
      <c r="F32" s="3">
        <v>25.290318595831284</v>
      </c>
      <c r="G32" s="3">
        <v>3.1384526558852284</v>
      </c>
      <c r="H32" s="3">
        <v>3.9458784867330263</v>
      </c>
    </row>
    <row r="33" spans="1:8" x14ac:dyDescent="0.25">
      <c r="A33" s="2">
        <f t="shared" si="2"/>
        <v>2020</v>
      </c>
      <c r="B33" s="2">
        <v>8</v>
      </c>
      <c r="C33" s="4">
        <v>38944</v>
      </c>
      <c r="D33" s="3">
        <v>21.898084387129082</v>
      </c>
      <c r="E33" s="4">
        <v>3802814</v>
      </c>
      <c r="F33" s="3">
        <v>24.039697253966665</v>
      </c>
      <c r="G33" s="3">
        <v>3.0569412578062551</v>
      </c>
      <c r="H33" s="3">
        <v>3.8195195585472281</v>
      </c>
    </row>
    <row r="34" spans="1:8" x14ac:dyDescent="0.25">
      <c r="A34" s="2">
        <f t="shared" si="2"/>
        <v>2020</v>
      </c>
      <c r="B34" s="2">
        <v>9</v>
      </c>
      <c r="C34" s="4">
        <v>39444</v>
      </c>
      <c r="D34" s="3">
        <v>15.634252880302535</v>
      </c>
      <c r="E34" s="4">
        <v>3776485</v>
      </c>
      <c r="F34" s="3">
        <v>22.624655365389799</v>
      </c>
      <c r="G34" s="3">
        <v>2.911737046860285</v>
      </c>
      <c r="H34" s="3">
        <v>3.6191474607768317</v>
      </c>
    </row>
    <row r="35" spans="1:8" x14ac:dyDescent="0.25">
      <c r="A35" s="2">
        <f t="shared" si="2"/>
        <v>2020</v>
      </c>
      <c r="B35" s="2">
        <v>10</v>
      </c>
      <c r="C35" s="4">
        <v>40711</v>
      </c>
      <c r="D35" s="3">
        <v>13.473813306575245</v>
      </c>
      <c r="E35" s="4">
        <v>3826043</v>
      </c>
      <c r="F35" s="3">
        <v>20.404454977705289</v>
      </c>
      <c r="G35" s="3">
        <v>2.7046263960383667</v>
      </c>
      <c r="H35" s="3">
        <v>3.3458110614361911</v>
      </c>
    </row>
    <row r="36" spans="1:8" x14ac:dyDescent="0.25">
      <c r="A36" s="2">
        <f t="shared" si="2"/>
        <v>2020</v>
      </c>
      <c r="B36" s="2">
        <v>11</v>
      </c>
      <c r="C36" s="4">
        <v>42053</v>
      </c>
      <c r="D36" s="3">
        <v>14.588953377476233</v>
      </c>
      <c r="E36" s="4">
        <v>3851312</v>
      </c>
      <c r="F36" s="3">
        <v>20.421839393856022</v>
      </c>
      <c r="G36" s="3">
        <v>2.4382791863755382</v>
      </c>
      <c r="H36" s="3">
        <v>3.0018790554774806</v>
      </c>
    </row>
    <row r="37" spans="1:8" x14ac:dyDescent="0.25">
      <c r="A37" s="2">
        <f t="shared" si="2"/>
        <v>2020</v>
      </c>
      <c r="B37" s="2">
        <v>12</v>
      </c>
      <c r="C37" s="4">
        <v>42629</v>
      </c>
      <c r="D37" s="3">
        <v>16.063600969261337</v>
      </c>
      <c r="E37" s="4">
        <v>3888137</v>
      </c>
      <c r="F37" s="3">
        <v>22.902100609905474</v>
      </c>
      <c r="G37" s="3">
        <v>2.1161131591089584</v>
      </c>
      <c r="H37" s="3">
        <v>2.5909047659026156</v>
      </c>
    </row>
    <row r="38" spans="1:8" x14ac:dyDescent="0.25">
      <c r="A38" s="2">
        <v>2021</v>
      </c>
      <c r="B38" s="2">
        <v>1</v>
      </c>
      <c r="C38" s="4">
        <v>43773</v>
      </c>
      <c r="D38" s="3">
        <v>12.671814671814662</v>
      </c>
      <c r="E38" s="4">
        <v>3964353</v>
      </c>
      <c r="F38" s="3">
        <v>21.835651456903559</v>
      </c>
      <c r="G38" s="3">
        <v>1.7423898522946122</v>
      </c>
      <c r="H38" s="3">
        <v>2.1176512351814543</v>
      </c>
    </row>
    <row r="39" spans="1:8" x14ac:dyDescent="0.25">
      <c r="A39" s="2">
        <f>IF(C39="","",A38)</f>
        <v>2021</v>
      </c>
      <c r="B39" s="2">
        <v>2</v>
      </c>
      <c r="C39" s="4">
        <v>44486</v>
      </c>
      <c r="D39" s="3">
        <v>14.439328068325064</v>
      </c>
      <c r="E39" s="4">
        <v>4008789</v>
      </c>
      <c r="F39" s="3">
        <v>23.497564884303902</v>
      </c>
      <c r="G39" s="3">
        <v>1.3223393795308562</v>
      </c>
      <c r="H39" s="3">
        <v>1.5882920054952436</v>
      </c>
    </row>
    <row r="40" spans="1:8" x14ac:dyDescent="0.25">
      <c r="A40" s="2">
        <f t="shared" ref="A40:A49" si="3">IF(C40="","",A39)</f>
        <v>2021</v>
      </c>
      <c r="B40" s="2">
        <v>3</v>
      </c>
      <c r="C40" s="4">
        <v>42987</v>
      </c>
      <c r="D40" s="3">
        <v>5.7698932139166326</v>
      </c>
      <c r="E40" s="4">
        <v>3949640</v>
      </c>
      <c r="F40" s="3">
        <v>11.310392096298184</v>
      </c>
      <c r="G40" s="3">
        <v>0.86195084225073548</v>
      </c>
      <c r="H40" s="3">
        <v>1.010369924596183</v>
      </c>
    </row>
    <row r="41" spans="1:8" x14ac:dyDescent="0.25">
      <c r="A41" s="2">
        <f t="shared" si="3"/>
        <v>2021</v>
      </c>
      <c r="B41" s="2">
        <v>4</v>
      </c>
      <c r="C41" s="4">
        <v>43021</v>
      </c>
      <c r="D41" s="3">
        <v>-1.4838901738075116</v>
      </c>
      <c r="E41" s="4">
        <v>3910628</v>
      </c>
      <c r="F41" s="3">
        <v>2.0731086293260814</v>
      </c>
      <c r="G41" s="3">
        <v>0.36812424387957238</v>
      </c>
      <c r="H41" s="3">
        <v>0.39294931751972262</v>
      </c>
    </row>
    <row r="42" spans="1:8" x14ac:dyDescent="0.25">
      <c r="A42" s="2">
        <f t="shared" si="3"/>
        <v>2021</v>
      </c>
      <c r="B42" s="2">
        <v>5</v>
      </c>
      <c r="C42" s="4">
        <v>41265</v>
      </c>
      <c r="D42" s="3">
        <v>-5.6929335405430104</v>
      </c>
      <c r="E42" s="4">
        <v>3781250</v>
      </c>
      <c r="F42" s="3">
        <v>-1.9836817897151082</v>
      </c>
      <c r="G42" s="3">
        <v>-0.15189958282594496</v>
      </c>
      <c r="H42" s="3">
        <v>-0.25419021138120818</v>
      </c>
    </row>
    <row r="43" spans="1:8" x14ac:dyDescent="0.25">
      <c r="A43" s="2">
        <f t="shared" si="3"/>
        <v>2021</v>
      </c>
      <c r="B43" s="2">
        <v>6</v>
      </c>
      <c r="C43" s="4">
        <v>39210</v>
      </c>
      <c r="D43" s="3">
        <v>-7.9101883601860106</v>
      </c>
      <c r="E43" s="4">
        <v>3614339</v>
      </c>
      <c r="F43" s="3">
        <v>-6.4341581145481275</v>
      </c>
      <c r="G43" s="3">
        <v>-0.69100841722146766</v>
      </c>
      <c r="H43" s="3">
        <v>-0.92115238002369315</v>
      </c>
    </row>
    <row r="44" spans="1:8" x14ac:dyDescent="0.25">
      <c r="A44" s="2">
        <f t="shared" si="3"/>
        <v>2021</v>
      </c>
      <c r="B44" s="2">
        <v>7</v>
      </c>
      <c r="C44" s="4">
        <v>37877</v>
      </c>
      <c r="D44" s="3">
        <v>-4.6087591608532481</v>
      </c>
      <c r="E44" s="4">
        <v>3416498</v>
      </c>
      <c r="F44" s="3">
        <v>-9.4495835447016887</v>
      </c>
      <c r="G44" s="3">
        <v>-1.2424748326874884</v>
      </c>
      <c r="H44" s="3">
        <v>-1.598161009906645</v>
      </c>
    </row>
    <row r="45" spans="1:8" x14ac:dyDescent="0.25">
      <c r="A45" s="2">
        <f t="shared" si="3"/>
        <v>2021</v>
      </c>
      <c r="B45" s="2">
        <v>8</v>
      </c>
      <c r="C45" s="4">
        <v>37507</v>
      </c>
      <c r="D45" s="3">
        <v>-3.689913722267868</v>
      </c>
      <c r="E45" s="4">
        <v>3333915</v>
      </c>
      <c r="F45" s="3">
        <v>-12.33031644461181</v>
      </c>
      <c r="G45" s="3">
        <v>-1.8000727345449836</v>
      </c>
      <c r="H45" s="3">
        <v>-2.2758227701494298</v>
      </c>
    </row>
    <row r="46" spans="1:8" x14ac:dyDescent="0.25">
      <c r="A46" s="2">
        <f t="shared" si="3"/>
        <v>2021</v>
      </c>
      <c r="B46" s="2">
        <v>9</v>
      </c>
      <c r="C46" s="4">
        <v>38354</v>
      </c>
      <c r="D46" s="3">
        <v>-2.7634114187202075</v>
      </c>
      <c r="E46" s="4">
        <v>3257802</v>
      </c>
      <c r="F46" s="3">
        <v>-13.734544159449857</v>
      </c>
      <c r="G46" s="3">
        <v>-2.3578097978599413</v>
      </c>
      <c r="H46" s="3">
        <v>-2.9452895675474409</v>
      </c>
    </row>
    <row r="47" spans="1:8" x14ac:dyDescent="0.25">
      <c r="A47" s="2">
        <f t="shared" si="3"/>
        <v>2021</v>
      </c>
      <c r="B47" s="2">
        <v>10</v>
      </c>
      <c r="C47" s="4">
        <v>38505</v>
      </c>
      <c r="D47" s="3">
        <v>-5.4186829112524926</v>
      </c>
      <c r="E47" s="4">
        <v>3257068</v>
      </c>
      <c r="F47" s="3">
        <v>-14.871108348756145</v>
      </c>
      <c r="G47" s="3">
        <v>-2.9098249366558298</v>
      </c>
      <c r="H47" s="3">
        <v>-3.5984115376234644</v>
      </c>
    </row>
    <row r="48" spans="1:8" x14ac:dyDescent="0.25">
      <c r="A48" s="2">
        <f t="shared" si="3"/>
        <v>2021</v>
      </c>
      <c r="B48" s="2">
        <v>11</v>
      </c>
      <c r="C48" s="4">
        <v>37454</v>
      </c>
      <c r="D48" s="3">
        <v>-10.936199557700998</v>
      </c>
      <c r="E48" s="4">
        <v>3182687</v>
      </c>
      <c r="F48" s="3">
        <v>-17.360966860124549</v>
      </c>
      <c r="G48" s="3">
        <v>-3.4502852317353434</v>
      </c>
      <c r="H48" s="3">
        <v>-4.2277880696913908</v>
      </c>
    </row>
    <row r="49" spans="1:8" x14ac:dyDescent="0.25">
      <c r="A49" s="2">
        <f t="shared" si="3"/>
        <v>2021</v>
      </c>
      <c r="B49" s="2">
        <v>12</v>
      </c>
      <c r="C49" s="4">
        <v>36814</v>
      </c>
      <c r="D49" s="3">
        <v>-13.640948649980055</v>
      </c>
      <c r="E49" s="4">
        <v>3105905</v>
      </c>
      <c r="F49" s="3">
        <v>-20.118426896994624</v>
      </c>
      <c r="G49" s="3">
        <v>-3.9735319901494131</v>
      </c>
      <c r="H49" s="3">
        <v>-4.8268013792325499</v>
      </c>
    </row>
    <row r="50" spans="1:8" x14ac:dyDescent="0.25">
      <c r="A50" s="2">
        <v>2022</v>
      </c>
      <c r="B50" s="2">
        <v>1</v>
      </c>
      <c r="C50" s="4">
        <v>37428</v>
      </c>
      <c r="D50" s="3">
        <v>-14.495236789801936</v>
      </c>
      <c r="E50" s="4">
        <v>3123078</v>
      </c>
      <c r="F50" s="3">
        <v>-21.220991168041792</v>
      </c>
      <c r="G50" s="3">
        <v>-4.4744263741104939</v>
      </c>
      <c r="H50" s="3">
        <v>-5.3897457080331623</v>
      </c>
    </row>
    <row r="51" spans="1:8" x14ac:dyDescent="0.25">
      <c r="A51" s="2">
        <f t="shared" ref="A51:A73" si="4">A50</f>
        <v>2022</v>
      </c>
      <c r="B51" s="2">
        <v>2</v>
      </c>
      <c r="C51" s="4">
        <v>37531</v>
      </c>
      <c r="D51" s="3">
        <v>-15.63413208649912</v>
      </c>
      <c r="E51" s="4">
        <v>3111684</v>
      </c>
      <c r="F51" s="3">
        <v>-22.378453942075772</v>
      </c>
      <c r="G51" s="3">
        <v>-4.9485008942101967</v>
      </c>
      <c r="H51" s="3">
        <v>-5.9119772163181823</v>
      </c>
    </row>
    <row r="52" spans="1:8" x14ac:dyDescent="0.25">
      <c r="A52" s="2">
        <f t="shared" si="4"/>
        <v>2022</v>
      </c>
      <c r="B52" s="2">
        <v>3</v>
      </c>
      <c r="C52" s="4">
        <v>36802</v>
      </c>
      <c r="D52" s="3">
        <v>-14.38807081210599</v>
      </c>
      <c r="E52" s="4">
        <v>3108763</v>
      </c>
      <c r="F52" s="3">
        <v>-21.289965667757059</v>
      </c>
      <c r="G52" s="3">
        <v>-5.3919839506523326</v>
      </c>
      <c r="H52" s="3">
        <v>-6.389951456358399</v>
      </c>
    </row>
    <row r="53" spans="1:8" x14ac:dyDescent="0.25">
      <c r="A53" s="2">
        <f t="shared" si="4"/>
        <v>2022</v>
      </c>
      <c r="B53" s="2">
        <v>4</v>
      </c>
      <c r="C53" s="4">
        <v>35386</v>
      </c>
      <c r="D53" s="3">
        <v>-17.747146742288646</v>
      </c>
      <c r="E53" s="4">
        <v>3022503</v>
      </c>
      <c r="F53" s="3">
        <v>-22.710546745944637</v>
      </c>
      <c r="G53" s="3">
        <v>-5.8018460013624003</v>
      </c>
      <c r="H53" s="3">
        <v>-6.8212674857527791</v>
      </c>
    </row>
    <row r="54" spans="1:8" x14ac:dyDescent="0.25">
      <c r="A54" s="2">
        <f t="shared" si="4"/>
        <v>2022</v>
      </c>
      <c r="B54" s="2">
        <v>5</v>
      </c>
      <c r="C54" s="4">
        <v>34197</v>
      </c>
      <c r="D54" s="3">
        <v>-17.12831697564522</v>
      </c>
      <c r="E54" s="4">
        <v>2922991</v>
      </c>
      <c r="F54" s="3">
        <v>-22.697758677685954</v>
      </c>
      <c r="G54" s="3">
        <v>-6.1756822325201659</v>
      </c>
      <c r="H54" s="3">
        <v>-7.2045590853094144</v>
      </c>
    </row>
    <row r="55" spans="1:8" x14ac:dyDescent="0.25">
      <c r="A55" s="2">
        <f t="shared" si="4"/>
        <v>2022</v>
      </c>
      <c r="B55" s="2">
        <v>6</v>
      </c>
      <c r="C55" s="4">
        <v>32917</v>
      </c>
      <c r="D55" s="3">
        <v>-16.049477174190262</v>
      </c>
      <c r="E55" s="4">
        <v>2880582</v>
      </c>
      <c r="F55" s="3">
        <v>-20.30127777167554</v>
      </c>
      <c r="G55" s="3">
        <v>-6.5119173650790723</v>
      </c>
      <c r="H55" s="3">
        <v>-7.5395634580072439</v>
      </c>
    </row>
    <row r="56" spans="1:8" x14ac:dyDescent="0.25">
      <c r="A56" s="2">
        <f t="shared" si="4"/>
        <v>2022</v>
      </c>
      <c r="B56" s="2">
        <v>7</v>
      </c>
      <c r="C56" s="4">
        <v>32088</v>
      </c>
      <c r="D56" s="3">
        <v>-15.283681389761593</v>
      </c>
      <c r="E56" s="4">
        <v>2883812</v>
      </c>
      <c r="F56" s="3">
        <v>-15.591579447726877</v>
      </c>
      <c r="G56" s="3">
        <v>-6.8097367196274998</v>
      </c>
      <c r="H56" s="3">
        <v>-7.8270937234635651</v>
      </c>
    </row>
    <row r="57" spans="1:8" x14ac:dyDescent="0.25">
      <c r="A57" s="2">
        <f t="shared" si="4"/>
        <v>2022</v>
      </c>
      <c r="B57" s="2">
        <v>8</v>
      </c>
      <c r="C57" s="4">
        <v>32441</v>
      </c>
      <c r="D57" s="3">
        <v>-13.506812061748475</v>
      </c>
      <c r="E57" s="4">
        <v>2924240</v>
      </c>
      <c r="F57" s="3">
        <v>-12.28810572555089</v>
      </c>
      <c r="G57" s="3">
        <v>-7.0689879472961277</v>
      </c>
      <c r="H57" s="3">
        <v>-8.0688492314563458</v>
      </c>
    </row>
    <row r="58" spans="1:8" x14ac:dyDescent="0.25">
      <c r="A58" s="2">
        <f t="shared" si="4"/>
        <v>2022</v>
      </c>
      <c r="B58" s="2">
        <v>9</v>
      </c>
      <c r="C58" s="4">
        <v>33098</v>
      </c>
      <c r="D58" s="3">
        <v>-13.703916149554152</v>
      </c>
      <c r="E58" s="4">
        <v>2941919</v>
      </c>
      <c r="F58" s="3">
        <v>-9.6962000760021603</v>
      </c>
      <c r="G58" s="3">
        <v>-7.2901071675955063</v>
      </c>
      <c r="H58" s="3">
        <v>-8.2670685321610726</v>
      </c>
    </row>
    <row r="59" spans="1:8" x14ac:dyDescent="0.25">
      <c r="A59" s="2">
        <f t="shared" si="4"/>
        <v>2022</v>
      </c>
      <c r="B59" s="2">
        <v>10</v>
      </c>
      <c r="C59" s="4">
        <v>32990</v>
      </c>
      <c r="D59" s="3">
        <v>-14.322815218802754</v>
      </c>
      <c r="E59" s="4">
        <v>2914892</v>
      </c>
      <c r="F59" s="3">
        <v>-10.505644954296322</v>
      </c>
      <c r="G59" s="3">
        <v>-7.4739775711552445</v>
      </c>
      <c r="H59" s="3">
        <v>-8.4242831796764328</v>
      </c>
    </row>
    <row r="60" spans="1:8" x14ac:dyDescent="0.25">
      <c r="A60" s="2">
        <f t="shared" si="4"/>
        <v>2022</v>
      </c>
      <c r="B60" s="2">
        <v>11</v>
      </c>
      <c r="C60" s="4">
        <v>33348</v>
      </c>
      <c r="D60" s="3">
        <v>-10.962781011373956</v>
      </c>
      <c r="E60" s="4">
        <v>2881380</v>
      </c>
      <c r="F60" s="3">
        <v>-9.4670635221119745</v>
      </c>
      <c r="G60" s="3">
        <v>-7.6219277520064761</v>
      </c>
      <c r="H60" s="3">
        <v>-8.543123973347214</v>
      </c>
    </row>
    <row r="61" spans="1:8" x14ac:dyDescent="0.25">
      <c r="A61" s="2">
        <f t="shared" si="4"/>
        <v>2022</v>
      </c>
      <c r="B61" s="2">
        <v>12</v>
      </c>
      <c r="C61" s="4">
        <v>33485</v>
      </c>
      <c r="D61" s="3">
        <v>-9.0427554734611846</v>
      </c>
      <c r="E61" s="4">
        <v>2837653</v>
      </c>
      <c r="F61" s="3">
        <v>-8.6368385382038397</v>
      </c>
      <c r="G61" s="3">
        <v>-7.7357619179058652</v>
      </c>
      <c r="H61" s="3">
        <v>-8.6263662515303281</v>
      </c>
    </row>
    <row r="62" spans="1:8" x14ac:dyDescent="0.25">
      <c r="A62" s="2">
        <v>2023</v>
      </c>
      <c r="B62" s="2">
        <v>1</v>
      </c>
      <c r="C62" s="4">
        <v>34624</v>
      </c>
      <c r="D62" s="3">
        <v>-7.4917174308004704</v>
      </c>
      <c r="E62" s="4">
        <v>2908397</v>
      </c>
      <c r="F62" s="3">
        <v>-6.8740197971360324</v>
      </c>
      <c r="G62" s="3">
        <v>-7.8175162803086433</v>
      </c>
      <c r="H62" s="3">
        <v>-8.6768495150513534</v>
      </c>
    </row>
    <row r="63" spans="1:8" x14ac:dyDescent="0.25">
      <c r="A63" s="2">
        <f t="shared" si="4"/>
        <v>2023</v>
      </c>
      <c r="B63" s="2">
        <v>2</v>
      </c>
      <c r="C63" s="4">
        <v>34879</v>
      </c>
      <c r="D63" s="3">
        <v>-7.0661586421891247</v>
      </c>
      <c r="E63" s="4">
        <v>2911015</v>
      </c>
      <c r="F63" s="3">
        <v>-6.448887483433408</v>
      </c>
      <c r="G63" s="3">
        <v>-7.8693178141113984</v>
      </c>
      <c r="H63" s="3">
        <v>-8.6974139919779958</v>
      </c>
    </row>
    <row r="64" spans="1:8" x14ac:dyDescent="0.25">
      <c r="A64" s="2">
        <f t="shared" si="4"/>
        <v>2023</v>
      </c>
      <c r="B64" s="2">
        <v>3</v>
      </c>
      <c r="C64" s="4">
        <v>33525</v>
      </c>
      <c r="D64" s="3">
        <v>-8.9044073691647245</v>
      </c>
      <c r="E64" s="4">
        <v>2862260</v>
      </c>
      <c r="F64" s="3">
        <v>-7.9292953499510936</v>
      </c>
      <c r="G64" s="3">
        <v>-7.8932708692906148</v>
      </c>
      <c r="H64" s="3">
        <v>-8.6907747138697733</v>
      </c>
    </row>
    <row r="65" spans="1:8" x14ac:dyDescent="0.25">
      <c r="A65" s="2">
        <f t="shared" si="4"/>
        <v>2023</v>
      </c>
      <c r="B65" s="2">
        <v>4</v>
      </c>
      <c r="C65" s="4">
        <v>32394</v>
      </c>
      <c r="D65" s="3">
        <v>-8.455321313513819</v>
      </c>
      <c r="E65" s="4">
        <v>2788370</v>
      </c>
      <c r="F65" s="3">
        <v>-7.7463281260597538</v>
      </c>
      <c r="G65" s="3">
        <v>-7.8914240208802813</v>
      </c>
      <c r="H65" s="3">
        <v>-8.659490564611998</v>
      </c>
    </row>
    <row r="66" spans="1:8" x14ac:dyDescent="0.25">
      <c r="A66" s="2">
        <f t="shared" si="4"/>
        <v>2023</v>
      </c>
      <c r="B66" s="2">
        <v>5</v>
      </c>
      <c r="C66" s="4">
        <v>31646</v>
      </c>
      <c r="D66" s="3">
        <v>-7.4597186887738642</v>
      </c>
      <c r="E66" s="4">
        <v>2739110</v>
      </c>
      <c r="F66" s="3">
        <v>-6.2908507073747399</v>
      </c>
      <c r="G66" s="3">
        <v>-7.8658960617268772</v>
      </c>
      <c r="H66" s="3">
        <v>-8.6060675475785988</v>
      </c>
    </row>
    <row r="67" spans="1:8" x14ac:dyDescent="0.25">
      <c r="A67" s="2">
        <f t="shared" si="4"/>
        <v>2023</v>
      </c>
      <c r="B67" s="2">
        <v>6</v>
      </c>
      <c r="C67" s="4">
        <v>30266</v>
      </c>
      <c r="D67" s="3">
        <v>-8.0535893307409516</v>
      </c>
      <c r="E67" s="4">
        <v>2688842</v>
      </c>
      <c r="F67" s="3">
        <v>-6.6562937628576453</v>
      </c>
      <c r="G67" s="3">
        <v>-7.8188449442110919</v>
      </c>
      <c r="H67" s="3">
        <v>-8.5329482520852711</v>
      </c>
    </row>
    <row r="68" spans="1:8" x14ac:dyDescent="0.25">
      <c r="A68" s="2">
        <f t="shared" si="4"/>
        <v>2023</v>
      </c>
      <c r="B68" s="2">
        <v>7</v>
      </c>
      <c r="C68" s="4">
        <v>29785</v>
      </c>
      <c r="D68" s="3">
        <v>-7.1771378708551437</v>
      </c>
      <c r="E68" s="4">
        <v>2677874</v>
      </c>
      <c r="F68" s="3">
        <v>-7.1411728642505112</v>
      </c>
      <c r="G68" s="3">
        <v>-7.7524004139516043</v>
      </c>
      <c r="H68" s="3">
        <v>-8.4424144885004733</v>
      </c>
    </row>
    <row r="69" spans="1:8" x14ac:dyDescent="0.25">
      <c r="A69" s="2">
        <f t="shared" si="4"/>
        <v>2023</v>
      </c>
      <c r="B69" s="2">
        <v>8</v>
      </c>
      <c r="C69" s="4">
        <v>29996</v>
      </c>
      <c r="D69" s="3">
        <v>-7.5367590394870732</v>
      </c>
      <c r="E69" s="4">
        <v>2702700</v>
      </c>
      <c r="F69" s="3">
        <v>-7.5759855552211874</v>
      </c>
      <c r="G69" s="3">
        <v>-7.6687085182606021</v>
      </c>
      <c r="H69" s="3">
        <v>-8.336617743964247</v>
      </c>
    </row>
    <row r="70" spans="1:8" x14ac:dyDescent="0.25">
      <c r="A70" s="2">
        <f t="shared" si="4"/>
        <v>2023</v>
      </c>
      <c r="B70" s="2">
        <v>9</v>
      </c>
      <c r="C70" s="4">
        <v>30598</v>
      </c>
      <c r="D70" s="3">
        <v>-7.553326484983991</v>
      </c>
      <c r="E70" s="4">
        <v>2722468</v>
      </c>
      <c r="F70" s="3">
        <v>-7.4594507870543003</v>
      </c>
      <c r="G70" s="3">
        <v>-7.5698753556625586</v>
      </c>
      <c r="H70" s="3">
        <v>-8.21761914161495</v>
      </c>
    </row>
    <row r="71" spans="1:8" x14ac:dyDescent="0.25">
      <c r="A71" s="2">
        <f t="shared" si="4"/>
        <v>2023</v>
      </c>
      <c r="B71" s="2">
        <v>10</v>
      </c>
      <c r="C71" s="4">
        <v>31702</v>
      </c>
      <c r="D71" s="3">
        <v>-3.9042133979993898</v>
      </c>
      <c r="E71" s="4">
        <v>2759404</v>
      </c>
      <c r="F71" s="3">
        <v>-5.3342628131676895</v>
      </c>
      <c r="G71" s="3">
        <v>-7.4579978615236993</v>
      </c>
      <c r="H71" s="3">
        <v>-8.0874269829111647</v>
      </c>
    </row>
    <row r="72" spans="1:8" x14ac:dyDescent="0.25">
      <c r="A72" s="2">
        <f t="shared" si="4"/>
        <v>2023</v>
      </c>
      <c r="B72" s="2">
        <v>11</v>
      </c>
      <c r="C72" s="4">
        <v>32028</v>
      </c>
      <c r="D72" s="3">
        <v>-3.9582583663188231</v>
      </c>
      <c r="E72" s="4">
        <v>2734831</v>
      </c>
      <c r="F72" s="3">
        <v>-5.0860698692987372</v>
      </c>
      <c r="G72" s="3">
        <v>-7.335171821983117</v>
      </c>
      <c r="H72" s="3">
        <v>-7.9479969187312944</v>
      </c>
    </row>
    <row r="73" spans="1:8" x14ac:dyDescent="0.25">
      <c r="A73" s="2">
        <f t="shared" si="4"/>
        <v>2023</v>
      </c>
      <c r="B73" s="2">
        <v>12</v>
      </c>
      <c r="C73" s="4">
        <v>31809</v>
      </c>
      <c r="D73" s="3">
        <v>-5.0052262206958353</v>
      </c>
      <c r="E73" s="4">
        <v>2707456</v>
      </c>
      <c r="F73" s="3">
        <v>-4.5881931300268182</v>
      </c>
      <c r="G73" s="3">
        <v>-7.2032462325921625</v>
      </c>
      <c r="H73" s="3">
        <v>-7.8010934079975121</v>
      </c>
    </row>
    <row r="74" spans="1:8" x14ac:dyDescent="0.25">
      <c r="A74" s="2">
        <v>2024</v>
      </c>
      <c r="B74" s="2">
        <v>1</v>
      </c>
      <c r="C74" s="4">
        <v>32599</v>
      </c>
      <c r="D74" s="3">
        <v>-5.8485443622920519</v>
      </c>
      <c r="E74" s="4">
        <v>2767860</v>
      </c>
      <c r="F74" s="3">
        <v>-4.832111984711851</v>
      </c>
      <c r="G74" s="3">
        <v>-7.0638355810233193</v>
      </c>
      <c r="H74" s="3">
        <v>-7.6482821646980028</v>
      </c>
    </row>
    <row r="75" spans="1:8" x14ac:dyDescent="0.25">
      <c r="A75" s="2">
        <f>A74</f>
        <v>2024</v>
      </c>
      <c r="B75" s="2">
        <v>2</v>
      </c>
      <c r="C75" s="4">
        <v>32754</v>
      </c>
      <c r="D75" s="3">
        <v>-6.0924911838068807</v>
      </c>
      <c r="E75" s="4">
        <v>2760408</v>
      </c>
      <c r="F75" s="3">
        <v>-5.1736937116435344</v>
      </c>
      <c r="G75" s="3">
        <v>-6.9184017146704671</v>
      </c>
      <c r="H75" s="3">
        <v>-7.4909057847460909</v>
      </c>
    </row>
    <row r="76" spans="1:8" x14ac:dyDescent="0.25">
      <c r="A76" s="2">
        <f t="shared" ref="A76:A85" si="5">A75</f>
        <v>2024</v>
      </c>
      <c r="B76" s="2">
        <v>3</v>
      </c>
      <c r="C76" s="4">
        <v>32026</v>
      </c>
      <c r="D76" s="3">
        <v>-4.4712900820283341</v>
      </c>
      <c r="E76" s="4">
        <v>2727003</v>
      </c>
      <c r="F76" s="3">
        <v>-4.7255315729528462</v>
      </c>
      <c r="G76" s="3">
        <v>-6.7683220857039634</v>
      </c>
      <c r="H76" s="3">
        <v>-7.3301112966814923</v>
      </c>
    </row>
    <row r="77" spans="1:8" x14ac:dyDescent="0.25">
      <c r="A77" s="2">
        <f t="shared" si="5"/>
        <v>2024</v>
      </c>
      <c r="B77" s="2">
        <v>4</v>
      </c>
      <c r="C77" s="4">
        <v>31488</v>
      </c>
      <c r="D77" s="3">
        <v>-2.7968142248564587</v>
      </c>
      <c r="E77" s="4">
        <v>2666500</v>
      </c>
      <c r="F77" s="3">
        <v>-4.3706538228427405</v>
      </c>
      <c r="G77" s="3">
        <v>-6.6149167913961895</v>
      </c>
      <c r="H77" s="3">
        <v>-7.1668848115388464</v>
      </c>
    </row>
    <row r="78" spans="1:8" x14ac:dyDescent="0.25">
      <c r="A78" s="2">
        <f t="shared" si="5"/>
        <v>2024</v>
      </c>
      <c r="B78" s="2">
        <v>5</v>
      </c>
      <c r="C78" s="4">
        <v>30602</v>
      </c>
      <c r="D78" s="3">
        <v>-3.2989951336661827</v>
      </c>
      <c r="E78" s="4">
        <v>2607850</v>
      </c>
      <c r="F78" s="3">
        <v>-4.7920674963765624</v>
      </c>
      <c r="G78" s="3">
        <v>-6.4593464129081619</v>
      </c>
      <c r="H78" s="3">
        <v>-7.0020315667608681</v>
      </c>
    </row>
    <row r="79" spans="1:8" x14ac:dyDescent="0.25">
      <c r="A79" s="2">
        <f t="shared" si="5"/>
        <v>2024</v>
      </c>
      <c r="B79" s="2">
        <v>6</v>
      </c>
      <c r="C79" s="4">
        <v>29600</v>
      </c>
      <c r="D79" s="3">
        <v>-2.2004889975550168</v>
      </c>
      <c r="E79" s="4">
        <v>2561067</v>
      </c>
      <c r="F79" s="3">
        <v>-4.7520456761684038</v>
      </c>
      <c r="G79" s="3">
        <v>-6.3025063853893322</v>
      </c>
      <c r="H79" s="3">
        <v>-6.8361626170827261</v>
      </c>
    </row>
    <row r="80" spans="1:8" x14ac:dyDescent="0.25">
      <c r="A80" s="2">
        <f t="shared" si="5"/>
        <v>2024</v>
      </c>
      <c r="B80" s="2">
        <v>7</v>
      </c>
      <c r="C80" s="4">
        <v>28876</v>
      </c>
      <c r="D80" s="3">
        <v>-3.0518717475239265</v>
      </c>
      <c r="E80" s="4">
        <v>2550237</v>
      </c>
      <c r="F80" s="3">
        <v>-4.7663556985877653</v>
      </c>
      <c r="G80" s="3">
        <v>-6.1450726751503169</v>
      </c>
      <c r="H80" s="3">
        <v>-6.6697355475124782</v>
      </c>
    </row>
    <row r="81" spans="1:8" x14ac:dyDescent="0.25">
      <c r="A81" s="2">
        <f t="shared" si="5"/>
        <v>2024</v>
      </c>
      <c r="B81" s="2">
        <v>8</v>
      </c>
      <c r="C81" s="4">
        <v>28848</v>
      </c>
      <c r="D81" s="3">
        <v>-3.8271769569275915</v>
      </c>
      <c r="E81" s="4">
        <v>2572121</v>
      </c>
      <c r="F81" s="3">
        <v>-4.8314278314278365</v>
      </c>
      <c r="G81" s="3">
        <v>-5.9874363861831332</v>
      </c>
      <c r="H81" s="3">
        <v>-6.5030632127150652</v>
      </c>
    </row>
    <row r="82" spans="1:8" x14ac:dyDescent="0.25">
      <c r="A82" s="2">
        <f t="shared" si="5"/>
        <v>2024</v>
      </c>
      <c r="B82" s="2">
        <v>9</v>
      </c>
      <c r="C82" s="4">
        <v>28930</v>
      </c>
      <c r="D82" s="3">
        <v>-5.451336688672459</v>
      </c>
      <c r="E82" s="4">
        <v>2575285</v>
      </c>
      <c r="F82" s="3">
        <v>-5.4062343432503157</v>
      </c>
      <c r="G82" s="3">
        <v>-5.8297738168598254</v>
      </c>
      <c r="H82" s="3">
        <v>-6.3363262881992526</v>
      </c>
    </row>
    <row r="83" spans="1:8" x14ac:dyDescent="0.25">
      <c r="C83" s="4"/>
      <c r="D83" s="3"/>
      <c r="E83" s="4"/>
      <c r="F83" s="3"/>
      <c r="G83" s="3"/>
      <c r="H83" s="3"/>
    </row>
    <row r="84" spans="1:8" x14ac:dyDescent="0.25">
      <c r="C84" s="4"/>
      <c r="D84" s="3"/>
      <c r="E84" s="4"/>
      <c r="F84" s="3"/>
      <c r="G84" s="3"/>
      <c r="H84" s="3"/>
    </row>
    <row r="85" spans="1:8" x14ac:dyDescent="0.25">
      <c r="C85" s="4"/>
      <c r="D85" s="3"/>
      <c r="E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3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2">
        <v>1</v>
      </c>
      <c r="C2" s="4">
        <v>16600</v>
      </c>
      <c r="D2" s="3">
        <v>0.68538848789956308</v>
      </c>
      <c r="E2" s="3">
        <v>0.77633062639060879</v>
      </c>
      <c r="F2" s="4">
        <v>1312263</v>
      </c>
      <c r="G2" s="3">
        <v>1.2673632547228086</v>
      </c>
      <c r="H2" s="3">
        <v>1.1377447157936589</v>
      </c>
    </row>
    <row r="3" spans="1:8" x14ac:dyDescent="0.25">
      <c r="A3" s="2">
        <f>A2</f>
        <v>2018</v>
      </c>
      <c r="B3" s="2">
        <v>2</v>
      </c>
      <c r="C3" s="4">
        <v>16638</v>
      </c>
      <c r="D3" s="3">
        <v>0.62292107650439021</v>
      </c>
      <c r="E3" s="3">
        <v>0.72573316053684211</v>
      </c>
      <c r="F3" s="4">
        <v>1307311</v>
      </c>
      <c r="G3" s="3">
        <v>0.9016469992567222</v>
      </c>
      <c r="H3" s="3">
        <v>1.0714462596000645</v>
      </c>
    </row>
    <row r="4" spans="1:8" x14ac:dyDescent="0.25">
      <c r="A4" s="2">
        <f t="shared" ref="A4:A13" si="0">A3</f>
        <v>2018</v>
      </c>
      <c r="B4" s="2">
        <v>3</v>
      </c>
      <c r="C4" s="4">
        <v>17155</v>
      </c>
      <c r="D4" s="3">
        <v>2.528089887640439</v>
      </c>
      <c r="E4" s="3">
        <v>0.6725829299336803</v>
      </c>
      <c r="F4" s="4">
        <v>1321602</v>
      </c>
      <c r="G4" s="3">
        <v>1.6375338477238932</v>
      </c>
      <c r="H4" s="3">
        <v>1.0024669998261024</v>
      </c>
    </row>
    <row r="5" spans="1:8" x14ac:dyDescent="0.25">
      <c r="A5" s="2">
        <f t="shared" si="0"/>
        <v>2018</v>
      </c>
      <c r="B5" s="2">
        <v>4</v>
      </c>
      <c r="C5" s="4">
        <v>17258</v>
      </c>
      <c r="D5" s="3">
        <v>1.0895032802249238</v>
      </c>
      <c r="E5" s="3">
        <v>0.61684738682790186</v>
      </c>
      <c r="F5" s="4">
        <v>1327859</v>
      </c>
      <c r="G5" s="3">
        <v>0.69233329971509772</v>
      </c>
      <c r="H5" s="3">
        <v>0.93083433417261274</v>
      </c>
    </row>
    <row r="6" spans="1:8" x14ac:dyDescent="0.25">
      <c r="A6" s="2">
        <f t="shared" si="0"/>
        <v>2018</v>
      </c>
      <c r="B6" s="2">
        <v>5</v>
      </c>
      <c r="C6" s="4">
        <v>17247</v>
      </c>
      <c r="D6" s="3">
        <v>0.94820017559262837</v>
      </c>
      <c r="E6" s="3">
        <v>0.55862283811612623</v>
      </c>
      <c r="F6" s="4">
        <v>1334776</v>
      </c>
      <c r="G6" s="3">
        <v>1.01394150651819</v>
      </c>
      <c r="H6" s="3">
        <v>0.85661976220487301</v>
      </c>
    </row>
    <row r="7" spans="1:8" x14ac:dyDescent="0.25">
      <c r="A7" s="2">
        <f t="shared" si="0"/>
        <v>2018</v>
      </c>
      <c r="B7" s="2">
        <v>6</v>
      </c>
      <c r="C7" s="4">
        <v>17499</v>
      </c>
      <c r="D7" s="3">
        <v>1.6143081121886116</v>
      </c>
      <c r="E7" s="3">
        <v>0.49803841402090315</v>
      </c>
      <c r="F7" s="4">
        <v>1342696</v>
      </c>
      <c r="G7" s="3">
        <v>1.9827721745021787</v>
      </c>
      <c r="H7" s="3">
        <v>0.77987822091632331</v>
      </c>
    </row>
    <row r="8" spans="1:8" x14ac:dyDescent="0.25">
      <c r="A8" s="2">
        <f t="shared" si="0"/>
        <v>2018</v>
      </c>
      <c r="B8" s="2">
        <v>7</v>
      </c>
      <c r="C8" s="4">
        <v>17764</v>
      </c>
      <c r="D8" s="3">
        <v>0.8401453224341493</v>
      </c>
      <c r="E8" s="3">
        <v>0.4352502987465513</v>
      </c>
      <c r="F8" s="4">
        <v>1325845</v>
      </c>
      <c r="G8" s="3">
        <v>1.1770263144439852</v>
      </c>
      <c r="H8" s="3">
        <v>0.70067557242153644</v>
      </c>
    </row>
    <row r="9" spans="1:8" x14ac:dyDescent="0.25">
      <c r="A9" s="2">
        <f t="shared" si="0"/>
        <v>2018</v>
      </c>
      <c r="B9" s="2">
        <v>8</v>
      </c>
      <c r="C9" s="4">
        <v>17588</v>
      </c>
      <c r="D9" s="3">
        <v>0.66968118596530957</v>
      </c>
      <c r="E9" s="3">
        <v>0.3704921952264289</v>
      </c>
      <c r="F9" s="4">
        <v>1311299</v>
      </c>
      <c r="G9" s="3">
        <v>0.96001786222985608</v>
      </c>
      <c r="H9" s="3">
        <v>0.61916121313741745</v>
      </c>
    </row>
    <row r="10" spans="1:8" x14ac:dyDescent="0.25">
      <c r="A10" s="2">
        <f t="shared" si="0"/>
        <v>2018</v>
      </c>
      <c r="B10" s="2">
        <v>9</v>
      </c>
      <c r="C10" s="4">
        <v>17388</v>
      </c>
      <c r="D10" s="3">
        <v>0.77079107505071409</v>
      </c>
      <c r="E10" s="3">
        <v>0.30402592410387252</v>
      </c>
      <c r="F10" s="4">
        <v>1335474</v>
      </c>
      <c r="G10" s="3">
        <v>1.469301044876814</v>
      </c>
      <c r="H10" s="3">
        <v>0.53551761939351195</v>
      </c>
    </row>
    <row r="11" spans="1:8" x14ac:dyDescent="0.25">
      <c r="A11" s="2">
        <f t="shared" si="0"/>
        <v>2018</v>
      </c>
      <c r="B11" s="2">
        <v>10</v>
      </c>
      <c r="C11" s="4">
        <v>17144</v>
      </c>
      <c r="D11" s="3">
        <v>0.79962370649107051</v>
      </c>
      <c r="E11" s="3">
        <v>0.2361340830354644</v>
      </c>
      <c r="F11" s="4">
        <v>1320683</v>
      </c>
      <c r="G11" s="3">
        <v>1.0854947680866589</v>
      </c>
      <c r="H11" s="3">
        <v>0.44995093811999698</v>
      </c>
    </row>
    <row r="12" spans="1:8" x14ac:dyDescent="0.25">
      <c r="A12" s="2">
        <f t="shared" si="0"/>
        <v>2018</v>
      </c>
      <c r="B12" s="2">
        <v>11</v>
      </c>
      <c r="C12" s="4">
        <v>17059</v>
      </c>
      <c r="D12" s="3">
        <v>0.86920529801324253</v>
      </c>
      <c r="E12" s="3">
        <v>0.16713168392438033</v>
      </c>
      <c r="F12" s="4">
        <v>1324883</v>
      </c>
      <c r="G12" s="3">
        <v>1.0013356223908865</v>
      </c>
      <c r="H12" s="3">
        <v>0.36273216231826361</v>
      </c>
    </row>
    <row r="13" spans="1:8" x14ac:dyDescent="0.25">
      <c r="A13" s="2">
        <f t="shared" si="0"/>
        <v>2018</v>
      </c>
      <c r="B13" s="2">
        <v>12</v>
      </c>
      <c r="C13" s="4">
        <v>16938</v>
      </c>
      <c r="D13" s="3">
        <v>0.73148974130241573</v>
      </c>
      <c r="E13" s="3">
        <v>9.7372869897647138E-2</v>
      </c>
      <c r="F13" s="4">
        <v>1346629</v>
      </c>
      <c r="G13" s="3">
        <v>1.5434023470755065</v>
      </c>
      <c r="H13" s="3">
        <v>0.27417641997789505</v>
      </c>
    </row>
    <row r="14" spans="1:8" x14ac:dyDescent="0.25">
      <c r="A14" s="2">
        <v>2019</v>
      </c>
      <c r="B14" s="2">
        <v>1</v>
      </c>
      <c r="C14" s="4">
        <v>16724</v>
      </c>
      <c r="D14" s="3">
        <v>0.74698795180723199</v>
      </c>
      <c r="E14" s="3">
        <v>2.7260539194381164E-2</v>
      </c>
      <c r="F14" s="4">
        <v>1326961</v>
      </c>
      <c r="G14" s="3">
        <v>1.1200498680523641</v>
      </c>
      <c r="H14" s="3">
        <v>0.18464318655097953</v>
      </c>
    </row>
    <row r="15" spans="1:8" x14ac:dyDescent="0.25">
      <c r="A15" s="2">
        <f>A14</f>
        <v>2019</v>
      </c>
      <c r="B15" s="2">
        <v>2</v>
      </c>
      <c r="C15" s="4">
        <v>16838</v>
      </c>
      <c r="D15" s="3">
        <v>1.202067556196651</v>
      </c>
      <c r="E15" s="3">
        <v>-4.2758374052453703E-2</v>
      </c>
      <c r="F15" s="4">
        <v>1324997</v>
      </c>
      <c r="G15" s="3">
        <v>1.352853299635659</v>
      </c>
      <c r="H15" s="3">
        <v>9.4580078178987045E-2</v>
      </c>
    </row>
    <row r="16" spans="1:8" x14ac:dyDescent="0.25">
      <c r="A16" s="2">
        <f t="shared" ref="A16:A25" si="1">A15</f>
        <v>2019</v>
      </c>
      <c r="B16" s="2">
        <v>3</v>
      </c>
      <c r="C16" s="4">
        <v>17126</v>
      </c>
      <c r="D16" s="3">
        <v>-0.16904692509472907</v>
      </c>
      <c r="E16" s="3">
        <v>-0.11218695463957322</v>
      </c>
      <c r="F16" s="4">
        <v>1337695</v>
      </c>
      <c r="G16" s="3">
        <v>1.2176888352166459</v>
      </c>
      <c r="H16" s="3">
        <v>4.499669800714149E-3</v>
      </c>
    </row>
    <row r="17" spans="1:8" x14ac:dyDescent="0.25">
      <c r="A17" s="2">
        <f t="shared" si="1"/>
        <v>2019</v>
      </c>
      <c r="B17" s="2">
        <v>4</v>
      </c>
      <c r="C17" s="4">
        <v>17265</v>
      </c>
      <c r="D17" s="3">
        <v>4.0560899293073938E-2</v>
      </c>
      <c r="E17" s="3">
        <v>-0.18044184111853695</v>
      </c>
      <c r="F17" s="4">
        <v>1338348</v>
      </c>
      <c r="G17" s="3">
        <v>0.78991820667706492</v>
      </c>
      <c r="H17" s="3">
        <v>-8.4998083560219276E-2</v>
      </c>
    </row>
    <row r="18" spans="1:8" x14ac:dyDescent="0.25">
      <c r="A18" s="2">
        <f t="shared" si="1"/>
        <v>2019</v>
      </c>
      <c r="B18" s="2">
        <v>5</v>
      </c>
      <c r="C18" s="4">
        <v>17356</v>
      </c>
      <c r="D18" s="3">
        <v>0.63199396996578283</v>
      </c>
      <c r="E18" s="3">
        <v>-0.24694362064996386</v>
      </c>
      <c r="F18" s="4">
        <v>1344083</v>
      </c>
      <c r="G18" s="3">
        <v>0.69727055326136433</v>
      </c>
      <c r="H18" s="3">
        <v>-0.17322897763259501</v>
      </c>
    </row>
    <row r="19" spans="1:8" x14ac:dyDescent="0.25">
      <c r="A19" s="2">
        <f t="shared" si="1"/>
        <v>2019</v>
      </c>
      <c r="B19" s="2">
        <v>6</v>
      </c>
      <c r="C19" s="4">
        <v>17606</v>
      </c>
      <c r="D19" s="3">
        <v>0.61146351220069395</v>
      </c>
      <c r="E19" s="3">
        <v>-0.31109753298194431</v>
      </c>
      <c r="F19" s="4">
        <v>1349325</v>
      </c>
      <c r="G19" s="3">
        <v>0.49370818115195281</v>
      </c>
      <c r="H19" s="3">
        <v>-0.2594480500694839</v>
      </c>
    </row>
    <row r="20" spans="1:8" x14ac:dyDescent="0.25">
      <c r="A20" s="2">
        <f t="shared" si="1"/>
        <v>2019</v>
      </c>
      <c r="B20" s="2">
        <v>7</v>
      </c>
      <c r="C20" s="4">
        <v>17800</v>
      </c>
      <c r="D20" s="3">
        <v>0.20265705922088983</v>
      </c>
      <c r="E20" s="3">
        <v>-0.37224778052988705</v>
      </c>
      <c r="F20" s="4">
        <v>1328629</v>
      </c>
      <c r="G20" s="3">
        <v>0.20997929622241784</v>
      </c>
      <c r="H20" s="3">
        <v>-0.34284988716764475</v>
      </c>
    </row>
    <row r="21" spans="1:8" x14ac:dyDescent="0.25">
      <c r="A21" s="2">
        <f t="shared" si="1"/>
        <v>2019</v>
      </c>
      <c r="B21" s="2">
        <v>8</v>
      </c>
      <c r="C21" s="4">
        <v>17752</v>
      </c>
      <c r="D21" s="3">
        <v>0.93245394587218033</v>
      </c>
      <c r="E21" s="3">
        <v>-0.42967449896995208</v>
      </c>
      <c r="F21" s="4">
        <v>1323342</v>
      </c>
      <c r="G21" s="3">
        <v>0.91840228658757184</v>
      </c>
      <c r="H21" s="3">
        <v>-0.42257677270777932</v>
      </c>
    </row>
    <row r="22" spans="1:8" x14ac:dyDescent="0.25">
      <c r="A22" s="2">
        <f t="shared" si="1"/>
        <v>2019</v>
      </c>
      <c r="B22" s="2">
        <v>9</v>
      </c>
      <c r="C22" s="4">
        <v>17217</v>
      </c>
      <c r="D22" s="3">
        <v>-0.98343685300207317</v>
      </c>
      <c r="E22" s="3">
        <v>-0.4826179000310945</v>
      </c>
      <c r="F22" s="4">
        <v>1327869</v>
      </c>
      <c r="G22" s="3">
        <v>-0.56946073079670034</v>
      </c>
      <c r="H22" s="3">
        <v>-0.49773259955507626</v>
      </c>
    </row>
    <row r="23" spans="1:8" x14ac:dyDescent="0.25">
      <c r="A23" s="2">
        <f t="shared" si="1"/>
        <v>2019</v>
      </c>
      <c r="B23" s="2">
        <v>10</v>
      </c>
      <c r="C23" s="4">
        <v>17072</v>
      </c>
      <c r="D23" s="3">
        <v>-0.41997200186654204</v>
      </c>
      <c r="E23" s="3">
        <v>-0.53022360318915551</v>
      </c>
      <c r="F23" s="4">
        <v>1318915</v>
      </c>
      <c r="G23" s="3">
        <v>-0.13387012629071382</v>
      </c>
      <c r="H23" s="3">
        <v>-0.56732813702893981</v>
      </c>
    </row>
    <row r="24" spans="1:8" x14ac:dyDescent="0.25">
      <c r="A24" s="2">
        <f t="shared" si="1"/>
        <v>2019</v>
      </c>
      <c r="B24" s="2">
        <v>11</v>
      </c>
      <c r="C24" s="4">
        <v>17062</v>
      </c>
      <c r="D24" s="3">
        <v>1.7586024972149339E-2</v>
      </c>
      <c r="E24" s="3">
        <v>-0.5716720070139325</v>
      </c>
      <c r="F24" s="4">
        <v>1332983</v>
      </c>
      <c r="G24" s="3">
        <v>0.61137474026007332</v>
      </c>
      <c r="H24" s="3">
        <v>-0.63037913556899938</v>
      </c>
    </row>
    <row r="25" spans="1:8" x14ac:dyDescent="0.25">
      <c r="A25" s="2">
        <f t="shared" si="1"/>
        <v>2019</v>
      </c>
      <c r="B25" s="2">
        <v>12</v>
      </c>
      <c r="C25" s="4">
        <v>16838</v>
      </c>
      <c r="D25" s="3">
        <v>-0.59038847561695418</v>
      </c>
      <c r="E25" s="3">
        <v>-0.60613585371402012</v>
      </c>
      <c r="F25" s="4">
        <v>1340415</v>
      </c>
      <c r="G25" s="3">
        <v>-0.46144855041737598</v>
      </c>
      <c r="H25" s="3">
        <v>-0.68587124436413871</v>
      </c>
    </row>
    <row r="26" spans="1:8" x14ac:dyDescent="0.25">
      <c r="A26" s="2">
        <v>2020</v>
      </c>
      <c r="B26" s="2">
        <v>1</v>
      </c>
      <c r="C26" s="4">
        <v>16730</v>
      </c>
      <c r="D26" s="3">
        <v>3.5876584549154877E-2</v>
      </c>
      <c r="E26" s="3">
        <v>-0.63274696480134729</v>
      </c>
      <c r="F26" s="4">
        <v>1318325</v>
      </c>
      <c r="G26" s="3">
        <v>-0.6508103855350722</v>
      </c>
      <c r="H26" s="3">
        <v>-0.7327038796951979</v>
      </c>
    </row>
    <row r="27" spans="1:8" x14ac:dyDescent="0.25">
      <c r="A27" s="2">
        <f>A26</f>
        <v>2020</v>
      </c>
      <c r="B27" s="2">
        <v>2</v>
      </c>
      <c r="C27" s="4">
        <v>16893</v>
      </c>
      <c r="D27" s="3">
        <v>0.32664211901651807</v>
      </c>
      <c r="E27" s="3">
        <v>-0.65063606821991937</v>
      </c>
      <c r="F27" s="4">
        <v>1324427</v>
      </c>
      <c r="G27" s="3">
        <v>-4.301896532595828E-2</v>
      </c>
      <c r="H27" s="3">
        <v>-0.7697608729337152</v>
      </c>
    </row>
    <row r="28" spans="1:8" x14ac:dyDescent="0.25">
      <c r="A28" s="2">
        <f t="shared" ref="A28:A37" si="2">A27</f>
        <v>2020</v>
      </c>
      <c r="B28" s="2">
        <v>3</v>
      </c>
      <c r="C28" s="4">
        <v>16150</v>
      </c>
      <c r="D28" s="3">
        <v>-5.6989372883335276</v>
      </c>
      <c r="E28" s="3">
        <v>-0.65888745972281471</v>
      </c>
      <c r="F28" s="4">
        <v>1238554</v>
      </c>
      <c r="G28" s="3">
        <v>-7.4113306844983295</v>
      </c>
      <c r="H28" s="3">
        <v>-0.79592036840302316</v>
      </c>
    </row>
    <row r="29" spans="1:8" x14ac:dyDescent="0.25">
      <c r="A29" s="2">
        <f t="shared" si="2"/>
        <v>2020</v>
      </c>
      <c r="B29" s="2">
        <v>4</v>
      </c>
      <c r="C29" s="4">
        <v>16053</v>
      </c>
      <c r="D29" s="3">
        <v>-7.0199826238053875</v>
      </c>
      <c r="E29" s="3">
        <v>-0.65651756852233134</v>
      </c>
      <c r="F29" s="4">
        <v>1233187</v>
      </c>
      <c r="G29" s="3">
        <v>-7.8575228565365691</v>
      </c>
      <c r="H29" s="3">
        <v>-0.8100100422384261</v>
      </c>
    </row>
    <row r="30" spans="1:8" x14ac:dyDescent="0.25">
      <c r="A30" s="2">
        <f t="shared" si="2"/>
        <v>2020</v>
      </c>
      <c r="B30" s="2">
        <v>5</v>
      </c>
      <c r="C30" s="4">
        <v>16366</v>
      </c>
      <c r="D30" s="3">
        <v>-5.7040792809403111</v>
      </c>
      <c r="E30" s="3">
        <v>-0.64289282729108743</v>
      </c>
      <c r="F30" s="4">
        <v>1259417</v>
      </c>
      <c r="G30" s="3">
        <v>-6.2991645605219304</v>
      </c>
      <c r="H30" s="3">
        <v>-0.81131697406940162</v>
      </c>
    </row>
    <row r="31" spans="1:8" x14ac:dyDescent="0.25">
      <c r="A31" s="2">
        <f t="shared" si="2"/>
        <v>2020</v>
      </c>
      <c r="B31" s="2">
        <v>6</v>
      </c>
      <c r="C31" s="4">
        <v>16748</v>
      </c>
      <c r="D31" s="3">
        <v>-4.8733386345564007</v>
      </c>
      <c r="E31" s="3">
        <v>-0.617821575997207</v>
      </c>
      <c r="F31" s="4">
        <v>1273339</v>
      </c>
      <c r="G31" s="3">
        <v>-5.6314082967409584</v>
      </c>
      <c r="H31" s="3">
        <v>-0.79961765413753139</v>
      </c>
    </row>
    <row r="32" spans="1:8" x14ac:dyDescent="0.25">
      <c r="A32" s="2">
        <f t="shared" si="2"/>
        <v>2020</v>
      </c>
      <c r="B32" s="2">
        <v>7</v>
      </c>
      <c r="C32" s="4">
        <v>17310</v>
      </c>
      <c r="D32" s="3">
        <v>-2.7528089887640439</v>
      </c>
      <c r="E32" s="3">
        <v>-0.58146362589031741</v>
      </c>
      <c r="F32" s="4">
        <v>1282346</v>
      </c>
      <c r="G32" s="3">
        <v>-3.4835157143190409</v>
      </c>
      <c r="H32" s="3">
        <v>-0.7750696732112341</v>
      </c>
    </row>
    <row r="33" spans="1:8" x14ac:dyDescent="0.25">
      <c r="A33" s="2">
        <f t="shared" si="2"/>
        <v>2020</v>
      </c>
      <c r="B33" s="2">
        <v>8</v>
      </c>
      <c r="C33" s="4">
        <v>17166</v>
      </c>
      <c r="D33" s="3">
        <v>-3.3010365029292443</v>
      </c>
      <c r="E33" s="3">
        <v>-0.53427431023800165</v>
      </c>
      <c r="F33" s="4">
        <v>1276979</v>
      </c>
      <c r="G33" s="3">
        <v>-3.5034783147515958</v>
      </c>
      <c r="H33" s="3">
        <v>-0.73816616307577587</v>
      </c>
    </row>
    <row r="34" spans="1:8" x14ac:dyDescent="0.25">
      <c r="A34" s="2">
        <f t="shared" si="2"/>
        <v>2020</v>
      </c>
      <c r="B34" s="2">
        <v>9</v>
      </c>
      <c r="C34" s="4">
        <v>16782</v>
      </c>
      <c r="D34" s="3">
        <v>-2.5265725736191014</v>
      </c>
      <c r="E34" s="3">
        <v>-0.47685975018026439</v>
      </c>
      <c r="F34" s="4">
        <v>1286659</v>
      </c>
      <c r="G34" s="3">
        <v>-3.1034687909726077</v>
      </c>
      <c r="H34" s="3">
        <v>-0.68958834204705532</v>
      </c>
    </row>
    <row r="35" spans="1:8" x14ac:dyDescent="0.25">
      <c r="A35" s="2">
        <f t="shared" si="2"/>
        <v>2020</v>
      </c>
      <c r="B35" s="2">
        <v>10</v>
      </c>
      <c r="C35" s="4">
        <v>16788</v>
      </c>
      <c r="D35" s="3">
        <v>-1.6635426429240874</v>
      </c>
      <c r="E35" s="3">
        <v>-0.4100182031204917</v>
      </c>
      <c r="F35" s="4">
        <v>1286436</v>
      </c>
      <c r="G35" s="3">
        <v>-2.462554448163834</v>
      </c>
      <c r="H35" s="3">
        <v>-0.63020946400705957</v>
      </c>
    </row>
    <row r="36" spans="1:8" x14ac:dyDescent="0.25">
      <c r="A36" s="2">
        <f t="shared" si="2"/>
        <v>2020</v>
      </c>
      <c r="B36" s="2">
        <v>11</v>
      </c>
      <c r="C36" s="4">
        <v>16504</v>
      </c>
      <c r="D36" s="3">
        <v>-3.2704255069745614</v>
      </c>
      <c r="E36" s="3">
        <v>-0.33469026763036408</v>
      </c>
      <c r="F36" s="4">
        <v>1287803</v>
      </c>
      <c r="G36" s="3">
        <v>-3.3893905623702647</v>
      </c>
      <c r="H36" s="3">
        <v>-0.56107041342450692</v>
      </c>
    </row>
    <row r="37" spans="1:8" x14ac:dyDescent="0.25">
      <c r="A37" s="2">
        <f t="shared" si="2"/>
        <v>2020</v>
      </c>
      <c r="B37" s="2">
        <v>12</v>
      </c>
      <c r="C37" s="4">
        <v>16289</v>
      </c>
      <c r="D37" s="3">
        <v>-3.2604822425466251</v>
      </c>
      <c r="E37" s="3">
        <v>-0.25190359258988165</v>
      </c>
      <c r="F37" s="4">
        <v>1295656</v>
      </c>
      <c r="G37" s="3">
        <v>-3.3391897285542149</v>
      </c>
      <c r="H37" s="3">
        <v>-0.48333932094757093</v>
      </c>
    </row>
    <row r="38" spans="1:8" x14ac:dyDescent="0.25">
      <c r="A38" s="2">
        <v>2021</v>
      </c>
      <c r="B38" s="2">
        <v>1</v>
      </c>
      <c r="C38" s="4">
        <v>16154</v>
      </c>
      <c r="D38" s="3">
        <v>-3.4429169157202621</v>
      </c>
      <c r="E38" s="3">
        <v>-0.16288969738177678</v>
      </c>
      <c r="F38" s="4">
        <v>1282944</v>
      </c>
      <c r="G38" s="3">
        <v>-2.6837843475622458</v>
      </c>
      <c r="H38" s="3">
        <v>-0.39838072834587951</v>
      </c>
    </row>
    <row r="39" spans="1:8" x14ac:dyDescent="0.25">
      <c r="A39" s="2">
        <f>A38</f>
        <v>2021</v>
      </c>
      <c r="B39" s="2">
        <v>2</v>
      </c>
      <c r="C39" s="4">
        <v>16239</v>
      </c>
      <c r="D39" s="3">
        <v>-3.8714260344521412</v>
      </c>
      <c r="E39" s="3">
        <v>-6.9089030461695469E-2</v>
      </c>
      <c r="F39" s="4">
        <v>1276090</v>
      </c>
      <c r="G39" s="3">
        <v>-3.6496537748022306</v>
      </c>
      <c r="H39" s="3">
        <v>-0.30775750033403343</v>
      </c>
    </row>
    <row r="40" spans="1:8" x14ac:dyDescent="0.25">
      <c r="A40" s="2">
        <f t="shared" ref="A40:A49" si="3">A39</f>
        <v>2021</v>
      </c>
      <c r="B40" s="2">
        <v>3</v>
      </c>
      <c r="C40" s="4">
        <v>16508</v>
      </c>
      <c r="D40" s="3">
        <v>2.2167182662538698</v>
      </c>
      <c r="E40" s="3">
        <v>2.7830180046776096E-2</v>
      </c>
      <c r="F40" s="4">
        <v>1275175</v>
      </c>
      <c r="G40" s="3">
        <v>2.9567544087702347</v>
      </c>
      <c r="H40" s="3">
        <v>-0.21319121021130119</v>
      </c>
    </row>
    <row r="41" spans="1:8" x14ac:dyDescent="0.25">
      <c r="A41" s="2">
        <f t="shared" si="3"/>
        <v>2021</v>
      </c>
      <c r="B41" s="2">
        <v>4</v>
      </c>
      <c r="C41" s="4">
        <v>16613</v>
      </c>
      <c r="D41" s="3">
        <v>3.4884445275026543</v>
      </c>
      <c r="E41" s="3">
        <v>0.12593565483921906</v>
      </c>
      <c r="F41" s="4">
        <v>1285054</v>
      </c>
      <c r="G41" s="3">
        <v>4.2059314605165321</v>
      </c>
      <c r="H41" s="3">
        <v>-0.11663550740712272</v>
      </c>
    </row>
    <row r="42" spans="1:8" x14ac:dyDescent="0.25">
      <c r="A42" s="2">
        <f t="shared" si="3"/>
        <v>2021</v>
      </c>
      <c r="B42" s="2">
        <v>5</v>
      </c>
      <c r="C42" s="4">
        <v>16863</v>
      </c>
      <c r="D42" s="3">
        <v>3.0367835757057371</v>
      </c>
      <c r="E42" s="3">
        <v>0.22344712072831227</v>
      </c>
      <c r="F42" s="4">
        <v>1298848</v>
      </c>
      <c r="G42" s="3">
        <v>3.130893103713861</v>
      </c>
      <c r="H42" s="3">
        <v>-1.9823906238508656E-2</v>
      </c>
    </row>
    <row r="43" spans="1:8" x14ac:dyDescent="0.25">
      <c r="A43" s="2">
        <f t="shared" si="3"/>
        <v>2021</v>
      </c>
      <c r="B43" s="2">
        <v>6</v>
      </c>
      <c r="C43" s="4">
        <v>17238</v>
      </c>
      <c r="D43" s="3">
        <v>2.9257224743252985</v>
      </c>
      <c r="E43" s="3">
        <v>0.31881781208733617</v>
      </c>
      <c r="F43" s="4">
        <v>1306988</v>
      </c>
      <c r="G43" s="3">
        <v>2.6425798628644914</v>
      </c>
      <c r="H43" s="3">
        <v>7.5810257239191756E-2</v>
      </c>
    </row>
    <row r="44" spans="1:8" x14ac:dyDescent="0.25">
      <c r="A44" s="2">
        <f t="shared" si="3"/>
        <v>2021</v>
      </c>
      <c r="B44" s="2">
        <v>7</v>
      </c>
      <c r="C44" s="4">
        <v>17716</v>
      </c>
      <c r="D44" s="3">
        <v>2.3454650491045559</v>
      </c>
      <c r="E44" s="3">
        <v>0.41069633387672239</v>
      </c>
      <c r="F44" s="4">
        <v>1312466</v>
      </c>
      <c r="G44" s="3">
        <v>2.34882005324617</v>
      </c>
      <c r="H44" s="3">
        <v>0.16905244676298703</v>
      </c>
    </row>
    <row r="45" spans="1:8" x14ac:dyDescent="0.25">
      <c r="A45" s="2">
        <f t="shared" si="3"/>
        <v>2021</v>
      </c>
      <c r="B45" s="2">
        <v>8</v>
      </c>
      <c r="C45" s="4">
        <v>17518</v>
      </c>
      <c r="D45" s="3">
        <v>2.050565070488175</v>
      </c>
      <c r="E45" s="3">
        <v>0.49791232610289132</v>
      </c>
      <c r="F45" s="4">
        <v>1296788</v>
      </c>
      <c r="G45" s="3">
        <v>1.5512392921105178</v>
      </c>
      <c r="H45" s="3">
        <v>0.25886637395916523</v>
      </c>
    </row>
    <row r="46" spans="1:8" x14ac:dyDescent="0.25">
      <c r="A46" s="2">
        <f t="shared" si="3"/>
        <v>2021</v>
      </c>
      <c r="B46" s="2">
        <v>9</v>
      </c>
      <c r="C46" s="4">
        <v>17162</v>
      </c>
      <c r="D46" s="3">
        <v>2.264330830651895</v>
      </c>
      <c r="E46" s="3">
        <v>0.57942978771082077</v>
      </c>
      <c r="F46" s="4">
        <v>1309569</v>
      </c>
      <c r="G46" s="3">
        <v>1.7805805578634315</v>
      </c>
      <c r="H46" s="3">
        <v>0.34436712320446461</v>
      </c>
    </row>
    <row r="47" spans="1:8" x14ac:dyDescent="0.25">
      <c r="A47" s="2">
        <f t="shared" si="3"/>
        <v>2021</v>
      </c>
      <c r="B47" s="2">
        <v>10</v>
      </c>
      <c r="C47" s="4">
        <v>17225</v>
      </c>
      <c r="D47" s="3">
        <v>2.6030497974743882</v>
      </c>
      <c r="E47" s="3">
        <v>0.6543205407527376</v>
      </c>
      <c r="F47" s="4">
        <v>1318777</v>
      </c>
      <c r="G47" s="3">
        <v>2.5139999191564844</v>
      </c>
      <c r="H47" s="3">
        <v>0.42475952699493952</v>
      </c>
    </row>
    <row r="48" spans="1:8" x14ac:dyDescent="0.25">
      <c r="A48" s="2">
        <f t="shared" si="3"/>
        <v>2021</v>
      </c>
      <c r="B48" s="2">
        <v>11</v>
      </c>
      <c r="C48" s="4">
        <v>17035</v>
      </c>
      <c r="D48" s="3">
        <v>3.2174018419776962</v>
      </c>
      <c r="E48" s="3">
        <v>0.72177341429773945</v>
      </c>
      <c r="F48" s="4">
        <v>1322440</v>
      </c>
      <c r="G48" s="3">
        <v>2.6896194526647266</v>
      </c>
      <c r="H48" s="3">
        <v>0.49934815487071776</v>
      </c>
    </row>
    <row r="49" spans="1:8" x14ac:dyDescent="0.25">
      <c r="A49" s="2">
        <f t="shared" si="3"/>
        <v>2021</v>
      </c>
      <c r="B49" s="2">
        <v>12</v>
      </c>
      <c r="C49" s="4">
        <v>16949</v>
      </c>
      <c r="D49" s="3">
        <v>4.0518141076800296</v>
      </c>
      <c r="E49" s="3">
        <v>0.78111256583552957</v>
      </c>
      <c r="F49" s="4">
        <v>1332390</v>
      </c>
      <c r="G49" s="3">
        <v>2.8351661243416482</v>
      </c>
      <c r="H49" s="3">
        <v>0.56758266251027167</v>
      </c>
    </row>
    <row r="50" spans="1:8" x14ac:dyDescent="0.25">
      <c r="A50" s="2">
        <v>2022</v>
      </c>
      <c r="B50" s="2">
        <v>1</v>
      </c>
      <c r="C50" s="4">
        <v>16784</v>
      </c>
      <c r="D50" s="3">
        <v>3.8999628574965861</v>
      </c>
      <c r="E50" s="3">
        <v>0.83183546038551126</v>
      </c>
      <c r="F50" s="4">
        <v>1312611</v>
      </c>
      <c r="G50" s="3">
        <v>2.3124158186171861</v>
      </c>
      <c r="H50" s="3">
        <v>0.62906480776553153</v>
      </c>
    </row>
    <row r="51" spans="1:8" x14ac:dyDescent="0.25">
      <c r="A51" s="2">
        <f>A50</f>
        <v>2022</v>
      </c>
      <c r="B51" s="2">
        <v>2</v>
      </c>
      <c r="C51" s="4">
        <v>16905</v>
      </c>
      <c r="D51" s="3">
        <v>4.1012377609458639</v>
      </c>
      <c r="E51" s="3">
        <v>0.87366669501860483</v>
      </c>
      <c r="F51" s="4">
        <v>1314146</v>
      </c>
      <c r="G51" s="3">
        <v>2.9822347953514239</v>
      </c>
      <c r="H51" s="3">
        <v>0.68355381956216599</v>
      </c>
    </row>
    <row r="52" spans="1:8" x14ac:dyDescent="0.25">
      <c r="A52" s="2">
        <f t="shared" ref="A52:A61" si="4">A51</f>
        <v>2022</v>
      </c>
      <c r="B52" s="2">
        <v>3</v>
      </c>
      <c r="C52" s="4">
        <v>17087</v>
      </c>
      <c r="D52" s="3">
        <v>3.5073903561909425</v>
      </c>
      <c r="E52" s="3">
        <v>0.9065439312083079</v>
      </c>
      <c r="F52" s="4">
        <v>1313307</v>
      </c>
      <c r="G52" s="3">
        <v>2.9903346599486236</v>
      </c>
      <c r="H52" s="3">
        <v>0.7309258262015973</v>
      </c>
    </row>
    <row r="53" spans="1:8" x14ac:dyDescent="0.25">
      <c r="A53" s="2">
        <f t="shared" si="4"/>
        <v>2022</v>
      </c>
      <c r="B53" s="2">
        <v>4</v>
      </c>
      <c r="C53" s="4">
        <v>17392</v>
      </c>
      <c r="D53" s="3">
        <v>4.6890988984530146</v>
      </c>
      <c r="E53" s="3">
        <v>0.93062896730769629</v>
      </c>
      <c r="F53" s="4">
        <v>1330423</v>
      </c>
      <c r="G53" s="3">
        <v>3.5305131146239788</v>
      </c>
      <c r="H53" s="3">
        <v>0.7712165866085664</v>
      </c>
    </row>
    <row r="54" spans="1:8" x14ac:dyDescent="0.25">
      <c r="A54" s="2">
        <f t="shared" si="4"/>
        <v>2022</v>
      </c>
      <c r="B54" s="2">
        <v>5</v>
      </c>
      <c r="C54" s="4">
        <v>17360</v>
      </c>
      <c r="D54" s="3">
        <v>2.9472810294728147</v>
      </c>
      <c r="E54" s="3">
        <v>0.94626421600491417</v>
      </c>
      <c r="F54" s="4">
        <v>1332413</v>
      </c>
      <c r="G54" s="3">
        <v>2.5842130872896663</v>
      </c>
      <c r="H54" s="3">
        <v>0.80461876309904679</v>
      </c>
    </row>
    <row r="55" spans="1:8" x14ac:dyDescent="0.25">
      <c r="A55" s="2">
        <f t="shared" si="4"/>
        <v>2022</v>
      </c>
      <c r="B55" s="2">
        <v>6</v>
      </c>
      <c r="C55" s="4">
        <v>17492</v>
      </c>
      <c r="D55" s="3">
        <v>1.473488803805556</v>
      </c>
      <c r="E55" s="3">
        <v>0.95405309484443512</v>
      </c>
      <c r="F55" s="4">
        <v>1327991</v>
      </c>
      <c r="G55" s="3">
        <v>1.6069772637545165</v>
      </c>
      <c r="H55" s="3">
        <v>0.83151663580345736</v>
      </c>
    </row>
    <row r="56" spans="1:8" x14ac:dyDescent="0.25">
      <c r="A56" s="2">
        <f t="shared" si="4"/>
        <v>2022</v>
      </c>
      <c r="B56" s="2">
        <v>7</v>
      </c>
      <c r="C56" s="4">
        <v>17833</v>
      </c>
      <c r="D56" s="3">
        <v>0.66041995935877118</v>
      </c>
      <c r="E56" s="3">
        <v>0.95473798087166806</v>
      </c>
      <c r="F56" s="4">
        <v>1327434</v>
      </c>
      <c r="G56" s="3">
        <v>1.1404485906682638</v>
      </c>
      <c r="H56" s="3">
        <v>0.85241806779139695</v>
      </c>
    </row>
    <row r="57" spans="1:8" x14ac:dyDescent="0.25">
      <c r="A57" s="2">
        <f t="shared" si="4"/>
        <v>2022</v>
      </c>
      <c r="B57" s="2">
        <v>8</v>
      </c>
      <c r="C57" s="4">
        <v>17612</v>
      </c>
      <c r="D57" s="3">
        <v>0.53659093503823918</v>
      </c>
      <c r="E57" s="3">
        <v>0.94909732305625516</v>
      </c>
      <c r="F57" s="4">
        <v>1310699</v>
      </c>
      <c r="G57" s="3">
        <v>1.0727273848925245</v>
      </c>
      <c r="H57" s="3">
        <v>0.86788477356496085</v>
      </c>
    </row>
    <row r="58" spans="1:8" x14ac:dyDescent="0.25">
      <c r="A58" s="2">
        <f t="shared" si="4"/>
        <v>2022</v>
      </c>
      <c r="B58" s="2">
        <v>9</v>
      </c>
      <c r="C58" s="4">
        <v>17265</v>
      </c>
      <c r="D58" s="3">
        <v>0.6001631511478811</v>
      </c>
      <c r="E58" s="3">
        <v>0.9378891316163448</v>
      </c>
      <c r="F58" s="4">
        <v>1319895</v>
      </c>
      <c r="G58" s="3">
        <v>0.7885036985450844</v>
      </c>
      <c r="H58" s="3">
        <v>0.87849846974588863</v>
      </c>
    </row>
    <row r="59" spans="1:8" x14ac:dyDescent="0.25">
      <c r="A59" s="2">
        <f t="shared" si="4"/>
        <v>2022</v>
      </c>
      <c r="B59" s="2">
        <v>10</v>
      </c>
      <c r="C59" s="4">
        <v>17203</v>
      </c>
      <c r="D59" s="3">
        <v>-0.12772133526850471</v>
      </c>
      <c r="E59" s="3">
        <v>0.92184277049313934</v>
      </c>
      <c r="F59" s="4">
        <v>1318761</v>
      </c>
      <c r="G59" s="3">
        <v>-1.2132453022783984E-3</v>
      </c>
      <c r="H59" s="3">
        <v>0.88485509813726193</v>
      </c>
    </row>
    <row r="60" spans="1:8" x14ac:dyDescent="0.25">
      <c r="A60" s="2">
        <f t="shared" si="4"/>
        <v>2022</v>
      </c>
      <c r="B60" s="2">
        <v>11</v>
      </c>
      <c r="C60" s="4">
        <v>17079</v>
      </c>
      <c r="D60" s="3">
        <v>0.25829175227471968</v>
      </c>
      <c r="E60" s="3">
        <v>0.90166415043475312</v>
      </c>
      <c r="F60" s="4">
        <v>1322311</v>
      </c>
      <c r="G60" s="3">
        <v>-9.7546958652161564E-3</v>
      </c>
      <c r="H60" s="3">
        <v>0.88754435090527339</v>
      </c>
    </row>
    <row r="61" spans="1:8" x14ac:dyDescent="0.25">
      <c r="A61" s="2">
        <f t="shared" si="4"/>
        <v>2022</v>
      </c>
      <c r="B61" s="2">
        <v>12</v>
      </c>
      <c r="C61" s="4">
        <v>16963</v>
      </c>
      <c r="D61" s="3">
        <v>8.2600743406691102E-2</v>
      </c>
      <c r="E61" s="3">
        <v>0.87798629579306708</v>
      </c>
      <c r="F61" s="4">
        <v>1329897</v>
      </c>
      <c r="G61" s="3">
        <v>-0.18710737847026371</v>
      </c>
      <c r="H61" s="3">
        <v>0.88709438769226578</v>
      </c>
    </row>
    <row r="62" spans="1:8" x14ac:dyDescent="0.25">
      <c r="A62" s="2">
        <v>2023</v>
      </c>
      <c r="B62" s="2">
        <v>1</v>
      </c>
      <c r="C62" s="4">
        <v>16743</v>
      </c>
      <c r="D62" s="3">
        <v>-0.24428026692088212</v>
      </c>
      <c r="E62" s="3">
        <v>0.85139755228120095</v>
      </c>
      <c r="F62" s="4">
        <v>1313133</v>
      </c>
      <c r="G62" s="3">
        <v>3.9768065329326419E-2</v>
      </c>
      <c r="H62" s="3">
        <v>0.88397105570677825</v>
      </c>
    </row>
    <row r="63" spans="1:8" x14ac:dyDescent="0.25">
      <c r="A63" s="2">
        <f>A62</f>
        <v>2023</v>
      </c>
      <c r="B63" s="2">
        <v>2</v>
      </c>
      <c r="C63" s="4">
        <v>16848</v>
      </c>
      <c r="D63" s="3">
        <v>-0.33717834960070858</v>
      </c>
      <c r="E63" s="3">
        <v>0.82243103050446975</v>
      </c>
      <c r="F63" s="4">
        <v>1316527</v>
      </c>
      <c r="G63" s="3">
        <v>0.18118230394492674</v>
      </c>
      <c r="H63" s="3">
        <v>0.87856560481247747</v>
      </c>
    </row>
    <row r="64" spans="1:8" x14ac:dyDescent="0.25">
      <c r="A64" s="2">
        <f t="shared" ref="A64:A73" si="5">A63</f>
        <v>2023</v>
      </c>
      <c r="B64" s="2">
        <v>3</v>
      </c>
      <c r="C64" s="4">
        <v>17145</v>
      </c>
      <c r="D64" s="3">
        <v>0.33943933984901253</v>
      </c>
      <c r="E64" s="3">
        <v>0.79154375233074414</v>
      </c>
      <c r="F64" s="4">
        <v>1322734</v>
      </c>
      <c r="G64" s="3">
        <v>0.71780627073487757</v>
      </c>
      <c r="H64" s="3">
        <v>0.87121065966536515</v>
      </c>
    </row>
    <row r="65" spans="1:8" x14ac:dyDescent="0.25">
      <c r="A65" s="2">
        <f t="shared" si="5"/>
        <v>2023</v>
      </c>
      <c r="B65" s="2">
        <v>4</v>
      </c>
      <c r="C65" s="4">
        <v>17404</v>
      </c>
      <c r="D65" s="3">
        <v>6.8997240110402203E-2</v>
      </c>
      <c r="E65" s="3">
        <v>0.75911221119872074</v>
      </c>
      <c r="F65" s="4">
        <v>1338654</v>
      </c>
      <c r="G65" s="3">
        <v>0.61867541375937307</v>
      </c>
      <c r="H65" s="3">
        <v>0.86219041552554943</v>
      </c>
    </row>
    <row r="66" spans="1:8" x14ac:dyDescent="0.25">
      <c r="A66" s="2">
        <f t="shared" si="5"/>
        <v>2023</v>
      </c>
      <c r="B66" s="2">
        <v>5</v>
      </c>
      <c r="C66" s="4">
        <v>17367</v>
      </c>
      <c r="D66" s="3">
        <v>4.0322580645169026E-2</v>
      </c>
      <c r="E66" s="3">
        <v>0.72548150440734038</v>
      </c>
      <c r="F66" s="4">
        <v>1336531</v>
      </c>
      <c r="G66" s="3">
        <v>0.3090633309641877</v>
      </c>
      <c r="H66" s="3">
        <v>0.85177841457057379</v>
      </c>
    </row>
    <row r="67" spans="1:8" x14ac:dyDescent="0.25">
      <c r="A67" s="2">
        <f t="shared" si="5"/>
        <v>2023</v>
      </c>
      <c r="B67" s="2">
        <v>6</v>
      </c>
      <c r="C67" s="4">
        <v>17522</v>
      </c>
      <c r="D67" s="3">
        <v>0.17150697461696396</v>
      </c>
      <c r="E67" s="3">
        <v>0.69094880460477415</v>
      </c>
      <c r="F67" s="4">
        <v>1331470</v>
      </c>
      <c r="G67" s="3">
        <v>0.26197466699700023</v>
      </c>
      <c r="H67" s="3">
        <v>0.84023128821397031</v>
      </c>
    </row>
    <row r="68" spans="1:8" x14ac:dyDescent="0.25">
      <c r="A68" s="2">
        <f t="shared" si="5"/>
        <v>2023</v>
      </c>
      <c r="B68" s="2">
        <v>7</v>
      </c>
      <c r="C68" s="4">
        <v>17796</v>
      </c>
      <c r="D68" s="3">
        <v>-0.20748051365445663</v>
      </c>
      <c r="E68" s="3">
        <v>0.65576370395837624</v>
      </c>
      <c r="F68" s="4">
        <v>1325910</v>
      </c>
      <c r="G68" s="3">
        <v>-0.11480796785376945</v>
      </c>
      <c r="H68" s="3">
        <v>0.82776797932179846</v>
      </c>
    </row>
    <row r="69" spans="1:8" x14ac:dyDescent="0.25">
      <c r="A69" s="2">
        <f t="shared" si="5"/>
        <v>2023</v>
      </c>
      <c r="B69" s="2">
        <v>8</v>
      </c>
      <c r="C69" s="4">
        <v>17623</v>
      </c>
      <c r="D69" s="3">
        <v>6.2457415398586846E-2</v>
      </c>
      <c r="E69" s="3">
        <v>0.62013972228619629</v>
      </c>
      <c r="F69" s="4">
        <v>1317509</v>
      </c>
      <c r="G69" s="3">
        <v>0.51957009198908555</v>
      </c>
      <c r="H69" s="3">
        <v>0.81456727405031104</v>
      </c>
    </row>
    <row r="70" spans="1:8" x14ac:dyDescent="0.25">
      <c r="A70" s="2">
        <f t="shared" si="5"/>
        <v>2023</v>
      </c>
      <c r="B70" s="2">
        <v>9</v>
      </c>
      <c r="C70" s="4">
        <v>17410</v>
      </c>
      <c r="D70" s="3">
        <v>0.83984940631334215</v>
      </c>
      <c r="E70" s="3">
        <v>0.58423043189117196</v>
      </c>
      <c r="F70" s="4">
        <v>1333972</v>
      </c>
      <c r="G70" s="3">
        <v>1.0665242310941458</v>
      </c>
      <c r="H70" s="3">
        <v>0.80074250189276264</v>
      </c>
    </row>
    <row r="71" spans="1:8" x14ac:dyDescent="0.25">
      <c r="A71" s="2">
        <f t="shared" si="5"/>
        <v>2023</v>
      </c>
      <c r="B71" s="2">
        <v>10</v>
      </c>
      <c r="C71" s="4">
        <v>17170</v>
      </c>
      <c r="D71" s="3">
        <v>-0.19182700691739996</v>
      </c>
      <c r="E71" s="3">
        <v>0.5481506771382626</v>
      </c>
      <c r="F71" s="4">
        <v>1322573</v>
      </c>
      <c r="G71" s="3">
        <v>0.2890592002644965</v>
      </c>
      <c r="H71" s="3">
        <v>0.78638650642698693</v>
      </c>
    </row>
    <row r="72" spans="1:8" x14ac:dyDescent="0.25">
      <c r="A72" s="2">
        <f t="shared" si="5"/>
        <v>2023</v>
      </c>
      <c r="B72" s="2">
        <v>11</v>
      </c>
      <c r="C72" s="4">
        <v>17068</v>
      </c>
      <c r="D72" s="3">
        <v>-6.4406581181564171E-2</v>
      </c>
      <c r="E72" s="3">
        <v>0.51203305371009578</v>
      </c>
      <c r="F72" s="4">
        <v>1331640</v>
      </c>
      <c r="G72" s="3">
        <v>0.70550725207609855</v>
      </c>
      <c r="H72" s="3">
        <v>0.77161058829534557</v>
      </c>
    </row>
    <row r="73" spans="1:8" x14ac:dyDescent="0.25">
      <c r="A73" s="2">
        <f t="shared" si="5"/>
        <v>2023</v>
      </c>
      <c r="B73" s="2">
        <v>12</v>
      </c>
      <c r="C73" s="4">
        <v>16963</v>
      </c>
      <c r="D73" s="3">
        <v>0</v>
      </c>
      <c r="E73" s="3">
        <v>0.4759587699501287</v>
      </c>
      <c r="F73" s="4">
        <v>1338191</v>
      </c>
      <c r="G73" s="3">
        <v>0.62365732083011771</v>
      </c>
      <c r="H73" s="3">
        <v>0.75649151152171679</v>
      </c>
    </row>
    <row r="74" spans="1:8" x14ac:dyDescent="0.25">
      <c r="A74" s="2">
        <v>2024</v>
      </c>
      <c r="B74" s="2">
        <v>1</v>
      </c>
      <c r="C74" s="4">
        <v>16771</v>
      </c>
      <c r="D74" s="3">
        <v>0.16723406796870233</v>
      </c>
      <c r="E74" s="3">
        <v>0.43996900367161779</v>
      </c>
      <c r="F74" s="4">
        <v>1319327</v>
      </c>
      <c r="G74" s="3">
        <v>0.47169631712857818</v>
      </c>
      <c r="H74" s="3">
        <v>0.74110144962051927</v>
      </c>
    </row>
    <row r="75" spans="1:8" x14ac:dyDescent="0.25">
      <c r="A75" s="2">
        <f>+A74</f>
        <v>2024</v>
      </c>
      <c r="B75" s="2">
        <v>2</v>
      </c>
      <c r="C75" s="4">
        <v>16885</v>
      </c>
      <c r="D75" s="3">
        <v>0.21961063627731203</v>
      </c>
      <c r="E75" s="3">
        <v>0.40407187999546174</v>
      </c>
      <c r="F75" s="4">
        <v>1323368</v>
      </c>
      <c r="G75" s="3">
        <v>0.51962473994076053</v>
      </c>
      <c r="H75" s="3">
        <v>0.72550335150959577</v>
      </c>
    </row>
    <row r="76" spans="1:8" x14ac:dyDescent="0.25">
      <c r="A76" s="2">
        <f t="shared" ref="A76:A85" si="6">+A75</f>
        <v>2024</v>
      </c>
      <c r="B76" s="2">
        <v>3</v>
      </c>
      <c r="C76" s="4">
        <v>17347</v>
      </c>
      <c r="D76" s="3">
        <v>1.1781860600758254</v>
      </c>
      <c r="E76" s="3">
        <v>0.36825658411646883</v>
      </c>
      <c r="F76" s="4">
        <v>1338491</v>
      </c>
      <c r="G76" s="3">
        <v>1.191244800541913</v>
      </c>
      <c r="H76" s="3">
        <v>0.70974145741703276</v>
      </c>
    </row>
    <row r="77" spans="1:8" x14ac:dyDescent="0.25">
      <c r="A77" s="2">
        <f t="shared" si="6"/>
        <v>2024</v>
      </c>
      <c r="B77" s="2">
        <v>4</v>
      </c>
      <c r="C77" s="4">
        <v>17335</v>
      </c>
      <c r="D77" s="3">
        <v>-0.39646058377384996</v>
      </c>
      <c r="E77" s="3">
        <v>0.33249949142085583</v>
      </c>
      <c r="F77" s="4">
        <v>1340814</v>
      </c>
      <c r="G77" s="3">
        <v>0.16135610844922876</v>
      </c>
      <c r="H77" s="3">
        <v>0.69384571044511323</v>
      </c>
    </row>
    <row r="78" spans="1:8" x14ac:dyDescent="0.25">
      <c r="A78" s="2">
        <f t="shared" si="6"/>
        <v>2024</v>
      </c>
      <c r="B78" s="2">
        <v>5</v>
      </c>
      <c r="C78" s="4">
        <v>17412</v>
      </c>
      <c r="D78" s="3">
        <v>0.25911210917257677</v>
      </c>
      <c r="E78" s="3">
        <v>0.29683322239733656</v>
      </c>
      <c r="F78" s="4">
        <v>1342887</v>
      </c>
      <c r="G78" s="3">
        <v>0.47555948945441351</v>
      </c>
      <c r="H78" s="3">
        <v>0.67787949142828163</v>
      </c>
    </row>
    <row r="79" spans="1:8" x14ac:dyDescent="0.25">
      <c r="A79" s="2">
        <f t="shared" si="6"/>
        <v>2024</v>
      </c>
      <c r="B79" s="2">
        <v>6</v>
      </c>
      <c r="C79" s="4">
        <v>17588</v>
      </c>
      <c r="D79" s="3">
        <v>0.37666932998516867</v>
      </c>
      <c r="E79" s="3">
        <v>0.26123977530718084</v>
      </c>
      <c r="F79" s="4">
        <v>1344094</v>
      </c>
      <c r="G79" s="3">
        <v>0.94812500469405592</v>
      </c>
      <c r="H79" s="3">
        <v>0.66186920275639949</v>
      </c>
    </row>
    <row r="80" spans="1:8" x14ac:dyDescent="0.25">
      <c r="A80" s="2">
        <f t="shared" si="6"/>
        <v>2024</v>
      </c>
      <c r="B80" s="2">
        <v>7</v>
      </c>
      <c r="C80" s="4">
        <v>17767</v>
      </c>
      <c r="D80" s="3">
        <v>-0.1629579680827109</v>
      </c>
      <c r="E80" s="3">
        <v>0.22569852888990677</v>
      </c>
      <c r="F80" s="4">
        <v>1328221</v>
      </c>
      <c r="G80" s="3">
        <v>0.17429538958149138</v>
      </c>
      <c r="H80" s="3">
        <v>0.6458271968191911</v>
      </c>
    </row>
    <row r="81" spans="1:8" x14ac:dyDescent="0.25">
      <c r="A81" s="2">
        <f t="shared" si="6"/>
        <v>2024</v>
      </c>
      <c r="B81" s="2">
        <v>8</v>
      </c>
      <c r="C81" s="4">
        <v>17757</v>
      </c>
      <c r="D81" s="3">
        <v>0.76036997106054827</v>
      </c>
      <c r="E81" s="3">
        <v>0.19019687782632949</v>
      </c>
      <c r="F81" s="4">
        <v>1325904</v>
      </c>
      <c r="G81" s="3">
        <v>0.63718729815127606</v>
      </c>
      <c r="H81" s="3">
        <v>0.62978570488151531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6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2">
        <v>1</v>
      </c>
      <c r="C2" s="4">
        <v>6698</v>
      </c>
      <c r="D2" s="3">
        <v>-0.32738095238095122</v>
      </c>
      <c r="E2" s="3">
        <v>1.2258980435446465</v>
      </c>
      <c r="F2" s="4">
        <v>499660</v>
      </c>
      <c r="G2" s="3">
        <v>0.78219862762263226</v>
      </c>
      <c r="H2" s="3">
        <v>1.104137095806708</v>
      </c>
    </row>
    <row r="3" spans="1:8" x14ac:dyDescent="0.25">
      <c r="A3" s="2">
        <f>A2</f>
        <v>2018</v>
      </c>
      <c r="B3" s="2">
        <v>2</v>
      </c>
      <c r="C3" s="4">
        <v>6723</v>
      </c>
      <c r="D3" s="3">
        <v>-0.17817371937639548</v>
      </c>
      <c r="E3" s="3">
        <v>1.0868425402048982</v>
      </c>
      <c r="F3" s="4">
        <v>491707</v>
      </c>
      <c r="G3" s="3">
        <v>4.7204842565751193E-2</v>
      </c>
      <c r="H3" s="3">
        <v>0.98449807162527325</v>
      </c>
    </row>
    <row r="4" spans="1:8" x14ac:dyDescent="0.25">
      <c r="A4" s="2">
        <f t="shared" ref="A4:A13" si="0">A3</f>
        <v>2018</v>
      </c>
      <c r="B4" s="2">
        <v>3</v>
      </c>
      <c r="C4" s="4">
        <v>7054</v>
      </c>
      <c r="D4" s="3">
        <v>3.0382705229331064</v>
      </c>
      <c r="E4" s="3">
        <v>0.94704237114421241</v>
      </c>
      <c r="F4" s="4">
        <v>499450</v>
      </c>
      <c r="G4" s="3">
        <v>1.5840150347189663</v>
      </c>
      <c r="H4" s="3">
        <v>0.86164404903804237</v>
      </c>
    </row>
    <row r="5" spans="1:8" x14ac:dyDescent="0.25">
      <c r="A5" s="2">
        <f t="shared" si="0"/>
        <v>2018</v>
      </c>
      <c r="B5" s="2">
        <v>4</v>
      </c>
      <c r="C5" s="4">
        <v>7140</v>
      </c>
      <c r="D5" s="3">
        <v>1.0615711252653925</v>
      </c>
      <c r="E5" s="3">
        <v>0.80652292562518813</v>
      </c>
      <c r="F5" s="4">
        <v>502173</v>
      </c>
      <c r="G5" s="3">
        <v>-4.4984165971673207E-2</v>
      </c>
      <c r="H5" s="3">
        <v>0.73566173468869867</v>
      </c>
    </row>
    <row r="6" spans="1:8" x14ac:dyDescent="0.25">
      <c r="A6" s="2">
        <f t="shared" si="0"/>
        <v>2018</v>
      </c>
      <c r="B6" s="2">
        <v>5</v>
      </c>
      <c r="C6" s="4">
        <v>7120</v>
      </c>
      <c r="D6" s="3">
        <v>0.66449879824685976</v>
      </c>
      <c r="E6" s="3">
        <v>0.6654548170876321</v>
      </c>
      <c r="F6" s="4">
        <v>505878</v>
      </c>
      <c r="G6" s="3">
        <v>0.53119503979490723</v>
      </c>
      <c r="H6" s="3">
        <v>0.60668799987270883</v>
      </c>
    </row>
    <row r="7" spans="1:8" x14ac:dyDescent="0.25">
      <c r="A7" s="2">
        <f t="shared" si="0"/>
        <v>2018</v>
      </c>
      <c r="B7" s="2">
        <v>6</v>
      </c>
      <c r="C7" s="4">
        <v>7293</v>
      </c>
      <c r="D7" s="3">
        <v>1.4325452016689777</v>
      </c>
      <c r="E7" s="3">
        <v>0.52402637065188162</v>
      </c>
      <c r="F7" s="4">
        <v>510608</v>
      </c>
      <c r="G7" s="3">
        <v>1.9849401801585786</v>
      </c>
      <c r="H7" s="3">
        <v>0.4748055043646604</v>
      </c>
    </row>
    <row r="8" spans="1:8" x14ac:dyDescent="0.25">
      <c r="A8" s="2">
        <f t="shared" si="0"/>
        <v>2018</v>
      </c>
      <c r="B8" s="2">
        <v>7</v>
      </c>
      <c r="C8" s="4">
        <v>7526</v>
      </c>
      <c r="D8" s="3">
        <v>0.76315437140179743</v>
      </c>
      <c r="E8" s="3">
        <v>0.38242584504807658</v>
      </c>
      <c r="F8" s="4">
        <v>501333</v>
      </c>
      <c r="G8" s="3">
        <v>0.82740200997950542</v>
      </c>
      <c r="H8" s="3">
        <v>0.3400916653724686</v>
      </c>
    </row>
    <row r="9" spans="1:8" x14ac:dyDescent="0.25">
      <c r="A9" s="2">
        <f t="shared" si="0"/>
        <v>2018</v>
      </c>
      <c r="B9" s="2">
        <v>8</v>
      </c>
      <c r="C9" s="4">
        <v>7399</v>
      </c>
      <c r="D9" s="3">
        <v>0.36625067824198609</v>
      </c>
      <c r="E9" s="3">
        <v>0.24090459059184419</v>
      </c>
      <c r="F9" s="4">
        <v>492332</v>
      </c>
      <c r="G9" s="3">
        <v>0.42550066701207978</v>
      </c>
      <c r="H9" s="3">
        <v>0.20272877056764554</v>
      </c>
    </row>
    <row r="10" spans="1:8" x14ac:dyDescent="0.25">
      <c r="A10" s="2">
        <f t="shared" si="0"/>
        <v>2018</v>
      </c>
      <c r="B10" s="2">
        <v>9</v>
      </c>
      <c r="C10" s="4">
        <v>7223</v>
      </c>
      <c r="D10" s="3">
        <v>0.92217409529131711</v>
      </c>
      <c r="E10" s="3">
        <v>9.9740397079808363E-2</v>
      </c>
      <c r="F10" s="4">
        <v>507595</v>
      </c>
      <c r="G10" s="3">
        <v>1.7591515977707362</v>
      </c>
      <c r="H10" s="3">
        <v>6.2932948617856546E-2</v>
      </c>
    </row>
    <row r="11" spans="1:8" x14ac:dyDescent="0.25">
      <c r="A11" s="2">
        <f t="shared" si="0"/>
        <v>2018</v>
      </c>
      <c r="B11" s="2">
        <v>10</v>
      </c>
      <c r="C11" s="4">
        <v>7044</v>
      </c>
      <c r="D11" s="3">
        <v>1.018213107701138</v>
      </c>
      <c r="E11" s="3">
        <v>-4.0780241101986844E-2</v>
      </c>
      <c r="F11" s="4">
        <v>494875</v>
      </c>
      <c r="G11" s="3">
        <v>0.93330804264337708</v>
      </c>
      <c r="H11" s="3">
        <v>-7.906420153864667E-2</v>
      </c>
    </row>
    <row r="12" spans="1:8" x14ac:dyDescent="0.25">
      <c r="A12" s="2">
        <f t="shared" si="0"/>
        <v>2018</v>
      </c>
      <c r="B12" s="2">
        <v>11</v>
      </c>
      <c r="C12" s="4">
        <v>7005</v>
      </c>
      <c r="D12" s="3">
        <v>1.1990754117307212</v>
      </c>
      <c r="E12" s="3">
        <v>-0.1803137161162327</v>
      </c>
      <c r="F12" s="4">
        <v>498669</v>
      </c>
      <c r="G12" s="3">
        <v>0.77643297556519997</v>
      </c>
      <c r="H12" s="3">
        <v>-0.22291328800186566</v>
      </c>
    </row>
    <row r="13" spans="1:8" x14ac:dyDescent="0.25">
      <c r="A13" s="2">
        <f t="shared" si="0"/>
        <v>2018</v>
      </c>
      <c r="B13" s="2">
        <v>12</v>
      </c>
      <c r="C13" s="4">
        <v>6944</v>
      </c>
      <c r="D13" s="3">
        <v>1.1065812463599389</v>
      </c>
      <c r="E13" s="3">
        <v>-0.3184428789208425</v>
      </c>
      <c r="F13" s="4">
        <v>521024</v>
      </c>
      <c r="G13" s="3">
        <v>1.9251422680331753</v>
      </c>
      <c r="H13" s="3">
        <v>-0.36819461524373381</v>
      </c>
    </row>
    <row r="14" spans="1:8" x14ac:dyDescent="0.25">
      <c r="A14" s="2">
        <v>2019</v>
      </c>
      <c r="B14" s="2">
        <v>1</v>
      </c>
      <c r="C14" s="4">
        <v>6769</v>
      </c>
      <c r="D14" s="3">
        <v>1.0600179157957523</v>
      </c>
      <c r="E14" s="3">
        <v>-0.45465478956207345</v>
      </c>
      <c r="F14" s="4">
        <v>504707</v>
      </c>
      <c r="G14" s="3">
        <v>1.0100868590641632</v>
      </c>
      <c r="H14" s="3">
        <v>-0.51441908869010344</v>
      </c>
    </row>
    <row r="15" spans="1:8" x14ac:dyDescent="0.25">
      <c r="A15" s="2">
        <f>A14</f>
        <v>2019</v>
      </c>
      <c r="B15" s="2">
        <v>2</v>
      </c>
      <c r="C15" s="4">
        <v>6810</v>
      </c>
      <c r="D15" s="3">
        <v>1.2940651494868449</v>
      </c>
      <c r="E15" s="3">
        <v>-0.58833754807748273</v>
      </c>
      <c r="F15" s="4">
        <v>498754</v>
      </c>
      <c r="G15" s="3">
        <v>1.4331705670246775</v>
      </c>
      <c r="H15" s="3">
        <v>-0.66093835426104375</v>
      </c>
    </row>
    <row r="16" spans="1:8" x14ac:dyDescent="0.25">
      <c r="A16" s="2">
        <f t="shared" ref="A16:A25" si="1">A15</f>
        <v>2019</v>
      </c>
      <c r="B16" s="2">
        <v>3</v>
      </c>
      <c r="C16" s="4">
        <v>6968</v>
      </c>
      <c r="D16" s="3">
        <v>-1.219166430394103</v>
      </c>
      <c r="E16" s="3">
        <v>-0.71877406890008888</v>
      </c>
      <c r="F16" s="4">
        <v>504308</v>
      </c>
      <c r="G16" s="3">
        <v>0.97266993693061465</v>
      </c>
      <c r="H16" s="3">
        <v>-0.80699818940802992</v>
      </c>
    </row>
    <row r="17" spans="1:8" x14ac:dyDescent="0.25">
      <c r="A17" s="2">
        <f t="shared" si="1"/>
        <v>2019</v>
      </c>
      <c r="B17" s="2">
        <v>4</v>
      </c>
      <c r="C17" s="4">
        <v>7069</v>
      </c>
      <c r="D17" s="3">
        <v>-0.99439775910363792</v>
      </c>
      <c r="E17" s="3">
        <v>-0.84511654405335723</v>
      </c>
      <c r="F17" s="4">
        <v>503538</v>
      </c>
      <c r="G17" s="3">
        <v>0.27181867603396359</v>
      </c>
      <c r="H17" s="3">
        <v>-0.95169894735189231</v>
      </c>
    </row>
    <row r="18" spans="1:8" x14ac:dyDescent="0.25">
      <c r="A18" s="2">
        <f t="shared" si="1"/>
        <v>2019</v>
      </c>
      <c r="B18" s="2">
        <v>5</v>
      </c>
      <c r="C18" s="4">
        <v>7128</v>
      </c>
      <c r="D18" s="3">
        <v>0.11235955056179137</v>
      </c>
      <c r="E18" s="3">
        <v>-0.96655191503030147</v>
      </c>
      <c r="F18" s="4">
        <v>507129</v>
      </c>
      <c r="G18" s="3">
        <v>0.24729282554292187</v>
      </c>
      <c r="H18" s="3">
        <v>-1.0940173932491322</v>
      </c>
    </row>
    <row r="19" spans="1:8" x14ac:dyDescent="0.25">
      <c r="A19" s="2">
        <f t="shared" si="1"/>
        <v>2019</v>
      </c>
      <c r="B19" s="2">
        <v>6</v>
      </c>
      <c r="C19" s="4">
        <v>7309</v>
      </c>
      <c r="D19" s="3">
        <v>0.21938845468256751</v>
      </c>
      <c r="E19" s="3">
        <v>-1.0822774900749803</v>
      </c>
      <c r="F19" s="4">
        <v>509973</v>
      </c>
      <c r="G19" s="3">
        <v>-0.12436154545170108</v>
      </c>
      <c r="H19" s="3">
        <v>-1.2328453257546268</v>
      </c>
    </row>
    <row r="20" spans="1:8" x14ac:dyDescent="0.25">
      <c r="A20" s="2">
        <f t="shared" si="1"/>
        <v>2019</v>
      </c>
      <c r="B20" s="2">
        <v>7</v>
      </c>
      <c r="C20" s="4">
        <v>7471</v>
      </c>
      <c r="D20" s="3">
        <v>-0.73079989370183895</v>
      </c>
      <c r="E20" s="3">
        <v>-1.1914156530241198</v>
      </c>
      <c r="F20" s="4">
        <v>498116</v>
      </c>
      <c r="G20" s="3">
        <v>-0.64168925644232377</v>
      </c>
      <c r="H20" s="3">
        <v>-1.3669813969802818</v>
      </c>
    </row>
    <row r="21" spans="1:8" x14ac:dyDescent="0.25">
      <c r="A21" s="2">
        <f t="shared" si="1"/>
        <v>2019</v>
      </c>
      <c r="B21" s="2">
        <v>8</v>
      </c>
      <c r="C21" s="4">
        <v>7456</v>
      </c>
      <c r="D21" s="3">
        <v>0.77037437491553895</v>
      </c>
      <c r="E21" s="3">
        <v>-1.2929983942460601</v>
      </c>
      <c r="F21" s="4">
        <v>495298</v>
      </c>
      <c r="G21" s="3">
        <v>0.60243900457415123</v>
      </c>
      <c r="H21" s="3">
        <v>-1.4951472809977042</v>
      </c>
    </row>
    <row r="22" spans="1:8" x14ac:dyDescent="0.25">
      <c r="A22" s="2">
        <f t="shared" si="1"/>
        <v>2019</v>
      </c>
      <c r="B22" s="2">
        <v>9</v>
      </c>
      <c r="C22" s="4">
        <v>7059</v>
      </c>
      <c r="D22" s="3">
        <v>-2.2705247127232431</v>
      </c>
      <c r="E22" s="3">
        <v>-1.3860257169036332</v>
      </c>
      <c r="F22" s="4">
        <v>497439</v>
      </c>
      <c r="G22" s="3">
        <v>-2.0008077305726069</v>
      </c>
      <c r="H22" s="3">
        <v>-1.6160142843687417</v>
      </c>
    </row>
    <row r="23" spans="1:8" x14ac:dyDescent="0.25">
      <c r="A23" s="2">
        <f t="shared" si="1"/>
        <v>2019</v>
      </c>
      <c r="B23" s="2">
        <v>10</v>
      </c>
      <c r="C23" s="4">
        <v>6939</v>
      </c>
      <c r="D23" s="3">
        <v>-1.4906303236797314</v>
      </c>
      <c r="E23" s="3">
        <v>-1.469354334384035</v>
      </c>
      <c r="F23" s="4">
        <v>489323</v>
      </c>
      <c r="G23" s="3">
        <v>-1.1218994695630258</v>
      </c>
      <c r="H23" s="3">
        <v>-1.7281080479409663</v>
      </c>
    </row>
    <row r="24" spans="1:8" x14ac:dyDescent="0.25">
      <c r="A24" s="2">
        <f t="shared" si="1"/>
        <v>2019</v>
      </c>
      <c r="B24" s="2">
        <v>11</v>
      </c>
      <c r="C24" s="4">
        <v>6938</v>
      </c>
      <c r="D24" s="3">
        <v>-0.95645967166310131</v>
      </c>
      <c r="E24" s="3">
        <v>-1.5419023836158376</v>
      </c>
      <c r="F24" s="4">
        <v>499589</v>
      </c>
      <c r="G24" s="3">
        <v>0.18449111534906137</v>
      </c>
      <c r="H24" s="3">
        <v>-1.8299809343290474</v>
      </c>
    </row>
    <row r="25" spans="1:8" x14ac:dyDescent="0.25">
      <c r="A25" s="2">
        <f t="shared" si="1"/>
        <v>2019</v>
      </c>
      <c r="B25" s="2">
        <v>12</v>
      </c>
      <c r="C25" s="4">
        <v>6811</v>
      </c>
      <c r="D25" s="3">
        <v>-1.9153225806451624</v>
      </c>
      <c r="E25" s="3">
        <v>-1.6025894790268702</v>
      </c>
      <c r="F25" s="4">
        <v>511878</v>
      </c>
      <c r="G25" s="3">
        <v>-1.7553893870531856</v>
      </c>
      <c r="H25" s="3">
        <v>-1.9201432083297119</v>
      </c>
    </row>
    <row r="26" spans="1:8" x14ac:dyDescent="0.25">
      <c r="A26" s="2">
        <v>2020</v>
      </c>
      <c r="B26" s="2">
        <v>1</v>
      </c>
      <c r="C26" s="4">
        <v>6723</v>
      </c>
      <c r="D26" s="3">
        <v>-0.67956862165755583</v>
      </c>
      <c r="E26" s="3">
        <v>-1.6502945793010764</v>
      </c>
      <c r="F26" s="4">
        <v>493652</v>
      </c>
      <c r="G26" s="3">
        <v>-2.190379764893291</v>
      </c>
      <c r="H26" s="3">
        <v>-1.9969652408473479</v>
      </c>
    </row>
    <row r="27" spans="1:8" x14ac:dyDescent="0.25">
      <c r="A27" s="2">
        <f>A26</f>
        <v>2020</v>
      </c>
      <c r="B27" s="2">
        <v>2</v>
      </c>
      <c r="C27" s="4">
        <v>6797</v>
      </c>
      <c r="D27" s="3">
        <v>-0.19089574155652933</v>
      </c>
      <c r="E27" s="3">
        <v>-1.6839183606989006</v>
      </c>
      <c r="F27" s="4">
        <v>494188</v>
      </c>
      <c r="G27" s="3">
        <v>-0.91548137959795994</v>
      </c>
      <c r="H27" s="3">
        <v>-2.0588059615487548</v>
      </c>
    </row>
    <row r="28" spans="1:8" x14ac:dyDescent="0.25">
      <c r="A28" s="2">
        <f t="shared" ref="A28:A37" si="2">A27</f>
        <v>2020</v>
      </c>
      <c r="B28" s="2">
        <v>3</v>
      </c>
      <c r="C28" s="4">
        <v>6305</v>
      </c>
      <c r="D28" s="3">
        <v>-9.5149253731343304</v>
      </c>
      <c r="E28" s="3">
        <v>-1.7022940879559509</v>
      </c>
      <c r="F28" s="4">
        <v>438860</v>
      </c>
      <c r="G28" s="3">
        <v>-12.97778341806991</v>
      </c>
      <c r="H28" s="3">
        <v>-2.1040377316649015</v>
      </c>
    </row>
    <row r="29" spans="1:8" x14ac:dyDescent="0.25">
      <c r="A29" s="2">
        <f t="shared" si="2"/>
        <v>2020</v>
      </c>
      <c r="B29" s="2">
        <v>4</v>
      </c>
      <c r="C29" s="4">
        <v>6242</v>
      </c>
      <c r="D29" s="3">
        <v>-11.698967322110621</v>
      </c>
      <c r="E29" s="3">
        <v>-1.7041513436815068</v>
      </c>
      <c r="F29" s="4">
        <v>435814</v>
      </c>
      <c r="G29" s="3">
        <v>-13.449630415182167</v>
      </c>
      <c r="H29" s="3">
        <v>-2.1309535148863441</v>
      </c>
    </row>
    <row r="30" spans="1:8" x14ac:dyDescent="0.25">
      <c r="A30" s="2">
        <f t="shared" si="2"/>
        <v>2020</v>
      </c>
      <c r="B30" s="2">
        <v>5</v>
      </c>
      <c r="C30" s="4">
        <v>6456</v>
      </c>
      <c r="D30" s="3">
        <v>-9.4276094276094291</v>
      </c>
      <c r="E30" s="3">
        <v>-1.6887622543240952</v>
      </c>
      <c r="F30" s="4">
        <v>452713</v>
      </c>
      <c r="G30" s="3">
        <v>-10.730208684575327</v>
      </c>
      <c r="H30" s="3">
        <v>-2.1386013961318611</v>
      </c>
    </row>
    <row r="31" spans="1:8" x14ac:dyDescent="0.25">
      <c r="A31" s="2">
        <f t="shared" si="2"/>
        <v>2020</v>
      </c>
      <c r="B31" s="2">
        <v>6</v>
      </c>
      <c r="C31" s="4">
        <v>6730</v>
      </c>
      <c r="D31" s="3">
        <v>-7.921740320153237</v>
      </c>
      <c r="E31" s="3">
        <v>-1.6560930307751902</v>
      </c>
      <c r="F31" s="4">
        <v>461663</v>
      </c>
      <c r="G31" s="3">
        <v>-9.4730505340478786</v>
      </c>
      <c r="H31" s="3">
        <v>-2.1268154795494181</v>
      </c>
    </row>
    <row r="32" spans="1:8" x14ac:dyDescent="0.25">
      <c r="A32" s="2">
        <f t="shared" si="2"/>
        <v>2020</v>
      </c>
      <c r="B32" s="2">
        <v>7</v>
      </c>
      <c r="C32" s="4">
        <v>7144</v>
      </c>
      <c r="D32" s="3">
        <v>-4.3769241065453102</v>
      </c>
      <c r="E32" s="3">
        <v>-1.6066473038688551</v>
      </c>
      <c r="F32" s="4">
        <v>468467</v>
      </c>
      <c r="G32" s="3">
        <v>-5.9522279950854795</v>
      </c>
      <c r="H32" s="3">
        <v>-2.0960265086820118</v>
      </c>
    </row>
    <row r="33" spans="1:8" x14ac:dyDescent="0.25">
      <c r="A33" s="2">
        <f t="shared" si="2"/>
        <v>2020</v>
      </c>
      <c r="B33" s="2">
        <v>8</v>
      </c>
      <c r="C33" s="4">
        <v>7020</v>
      </c>
      <c r="D33" s="3">
        <v>-5.84763948497854</v>
      </c>
      <c r="E33" s="3">
        <v>-1.5413638188342489</v>
      </c>
      <c r="F33" s="4">
        <v>465367</v>
      </c>
      <c r="G33" s="3">
        <v>-6.0430286413431951</v>
      </c>
      <c r="H33" s="3">
        <v>-2.0471753822847569</v>
      </c>
    </row>
    <row r="34" spans="1:8" x14ac:dyDescent="0.25">
      <c r="A34" s="2">
        <f t="shared" si="2"/>
        <v>2020</v>
      </c>
      <c r="B34" s="2">
        <v>9</v>
      </c>
      <c r="C34" s="4">
        <v>6757</v>
      </c>
      <c r="D34" s="3">
        <v>-4.2782263776738887</v>
      </c>
      <c r="E34" s="3">
        <v>-1.4613737012340497</v>
      </c>
      <c r="F34" s="4">
        <v>470729</v>
      </c>
      <c r="G34" s="3">
        <v>-5.3695025922776418</v>
      </c>
      <c r="H34" s="3">
        <v>-1.9814707908826572</v>
      </c>
    </row>
    <row r="35" spans="1:8" x14ac:dyDescent="0.25">
      <c r="A35" s="2">
        <f t="shared" si="2"/>
        <v>2020</v>
      </c>
      <c r="B35" s="2">
        <v>10</v>
      </c>
      <c r="C35" s="4">
        <v>6767</v>
      </c>
      <c r="D35" s="3">
        <v>-2.4787433347744581</v>
      </c>
      <c r="E35" s="3">
        <v>-1.368107123552196</v>
      </c>
      <c r="F35" s="4">
        <v>468668</v>
      </c>
      <c r="G35" s="3">
        <v>-4.2211381847981784</v>
      </c>
      <c r="H35" s="3">
        <v>-1.9003989148103728</v>
      </c>
    </row>
    <row r="36" spans="1:8" x14ac:dyDescent="0.25">
      <c r="A36" s="2">
        <f t="shared" si="2"/>
        <v>2020</v>
      </c>
      <c r="B36" s="2">
        <v>11</v>
      </c>
      <c r="C36" s="4">
        <v>6561</v>
      </c>
      <c r="D36" s="3">
        <v>-5.4338426059383105</v>
      </c>
      <c r="E36" s="3">
        <v>-1.2631898730418232</v>
      </c>
      <c r="F36" s="4">
        <v>473150</v>
      </c>
      <c r="G36" s="3">
        <v>-5.2921501474211823</v>
      </c>
      <c r="H36" s="3">
        <v>-1.8056812143887728</v>
      </c>
    </row>
    <row r="37" spans="1:8" x14ac:dyDescent="0.25">
      <c r="A37" s="2">
        <f t="shared" si="2"/>
        <v>2020</v>
      </c>
      <c r="B37" s="2">
        <v>12</v>
      </c>
      <c r="C37" s="4">
        <v>6422</v>
      </c>
      <c r="D37" s="3">
        <v>-5.711349287916601</v>
      </c>
      <c r="E37" s="3">
        <v>-1.1483248644707349</v>
      </c>
      <c r="F37" s="4">
        <v>482429</v>
      </c>
      <c r="G37" s="3">
        <v>-5.7531286751921318</v>
      </c>
      <c r="H37" s="3">
        <v>-1.6992003123880306</v>
      </c>
    </row>
    <row r="38" spans="1:8" x14ac:dyDescent="0.25">
      <c r="A38" s="2">
        <v>2021</v>
      </c>
      <c r="B38" s="2">
        <v>1</v>
      </c>
      <c r="C38" s="4">
        <v>6330</v>
      </c>
      <c r="D38" s="3">
        <v>-5.8456046407853623</v>
      </c>
      <c r="E38" s="3">
        <v>-1.0255046412687414</v>
      </c>
      <c r="F38" s="4">
        <v>472686</v>
      </c>
      <c r="G38" s="3">
        <v>-4.2471214539797302</v>
      </c>
      <c r="H38" s="3">
        <v>-1.5830809474764462</v>
      </c>
    </row>
    <row r="39" spans="1:8" x14ac:dyDescent="0.25">
      <c r="A39" s="2">
        <f>A38</f>
        <v>2021</v>
      </c>
      <c r="B39" s="2">
        <v>2</v>
      </c>
      <c r="C39" s="4">
        <v>6365</v>
      </c>
      <c r="D39" s="3">
        <v>-6.3557451816978023</v>
      </c>
      <c r="E39" s="3">
        <v>-0.8970386235617257</v>
      </c>
      <c r="F39" s="4">
        <v>463576</v>
      </c>
      <c r="G39" s="3">
        <v>-6.1944037491804771</v>
      </c>
      <c r="H39" s="3">
        <v>-1.4597293811252927</v>
      </c>
    </row>
    <row r="40" spans="1:8" x14ac:dyDescent="0.25">
      <c r="A40" s="2">
        <f t="shared" ref="A40:A49" si="3">A39</f>
        <v>2021</v>
      </c>
      <c r="B40" s="2">
        <v>3</v>
      </c>
      <c r="C40" s="4">
        <v>6541</v>
      </c>
      <c r="D40" s="3">
        <v>3.7430610626487004</v>
      </c>
      <c r="E40" s="3">
        <v>-0.76557096064220365</v>
      </c>
      <c r="F40" s="4">
        <v>459182</v>
      </c>
      <c r="G40" s="3">
        <v>4.6306339151437781</v>
      </c>
      <c r="H40" s="3">
        <v>-1.3317368776187943</v>
      </c>
    </row>
    <row r="41" spans="1:8" x14ac:dyDescent="0.25">
      <c r="A41" s="2">
        <f t="shared" si="3"/>
        <v>2021</v>
      </c>
      <c r="B41" s="2">
        <v>4</v>
      </c>
      <c r="C41" s="4">
        <v>6586</v>
      </c>
      <c r="D41" s="3">
        <v>5.5110541493111231</v>
      </c>
      <c r="E41" s="3">
        <v>-0.63412487864700617</v>
      </c>
      <c r="F41" s="4">
        <v>463458</v>
      </c>
      <c r="G41" s="3">
        <v>6.3430729623187965</v>
      </c>
      <c r="H41" s="3">
        <v>-1.2020234980722906</v>
      </c>
    </row>
    <row r="42" spans="1:8" x14ac:dyDescent="0.25">
      <c r="A42" s="2">
        <f t="shared" si="3"/>
        <v>2021</v>
      </c>
      <c r="B42" s="2">
        <v>5</v>
      </c>
      <c r="C42" s="4">
        <v>6734</v>
      </c>
      <c r="D42" s="3">
        <v>4.3060718711276369</v>
      </c>
      <c r="E42" s="3">
        <v>-0.50541050426690237</v>
      </c>
      <c r="F42" s="4">
        <v>470940</v>
      </c>
      <c r="G42" s="3">
        <v>4.0261711061975181</v>
      </c>
      <c r="H42" s="3">
        <v>-1.0730952500738455</v>
      </c>
    </row>
    <row r="43" spans="1:8" x14ac:dyDescent="0.25">
      <c r="A43" s="2">
        <f t="shared" si="3"/>
        <v>2021</v>
      </c>
      <c r="B43" s="2">
        <v>6</v>
      </c>
      <c r="C43" s="4">
        <v>6979</v>
      </c>
      <c r="D43" s="3">
        <v>3.699851411589905</v>
      </c>
      <c r="E43" s="3">
        <v>-0.38171121564905314</v>
      </c>
      <c r="F43" s="4">
        <v>475533</v>
      </c>
      <c r="G43" s="3">
        <v>3.0043559912750206</v>
      </c>
      <c r="H43" s="3">
        <v>-0.94693417617955167</v>
      </c>
    </row>
    <row r="44" spans="1:8" x14ac:dyDescent="0.25">
      <c r="A44" s="2">
        <f t="shared" si="3"/>
        <v>2021</v>
      </c>
      <c r="B44" s="2">
        <v>7</v>
      </c>
      <c r="C44" s="4">
        <v>7324</v>
      </c>
      <c r="D44" s="3">
        <v>2.519596864501672</v>
      </c>
      <c r="E44" s="3">
        <v>-0.26497626022010573</v>
      </c>
      <c r="F44" s="4">
        <v>479285</v>
      </c>
      <c r="G44" s="3">
        <v>2.3092341616378631</v>
      </c>
      <c r="H44" s="3">
        <v>-0.82516820322631579</v>
      </c>
    </row>
    <row r="45" spans="1:8" x14ac:dyDescent="0.25">
      <c r="A45" s="2">
        <f t="shared" si="3"/>
        <v>2021</v>
      </c>
      <c r="B45" s="2">
        <v>8</v>
      </c>
      <c r="C45" s="4">
        <v>7186</v>
      </c>
      <c r="D45" s="3">
        <v>2.3646723646723711</v>
      </c>
      <c r="E45" s="3">
        <v>-0.15687144355759358</v>
      </c>
      <c r="F45" s="4">
        <v>469835</v>
      </c>
      <c r="G45" s="3">
        <v>0.96010245677067285</v>
      </c>
      <c r="H45" s="3">
        <v>-0.7091508629005272</v>
      </c>
    </row>
    <row r="46" spans="1:8" x14ac:dyDescent="0.25">
      <c r="A46" s="2">
        <f t="shared" si="3"/>
        <v>2021</v>
      </c>
      <c r="B46" s="2">
        <v>9</v>
      </c>
      <c r="C46" s="4">
        <v>6919</v>
      </c>
      <c r="D46" s="3">
        <v>2.3975136895071802</v>
      </c>
      <c r="E46" s="3">
        <v>-5.8869198105388904E-2</v>
      </c>
      <c r="F46" s="4">
        <v>476291</v>
      </c>
      <c r="G46" s="3">
        <v>1.1815715624063916</v>
      </c>
      <c r="H46" s="3">
        <v>-0.60001802005768157</v>
      </c>
    </row>
    <row r="47" spans="1:8" x14ac:dyDescent="0.25">
      <c r="A47" s="2">
        <f t="shared" si="3"/>
        <v>2021</v>
      </c>
      <c r="B47" s="2">
        <v>10</v>
      </c>
      <c r="C47" s="4">
        <v>6942</v>
      </c>
      <c r="D47" s="3">
        <v>2.586079503472738</v>
      </c>
      <c r="E47" s="3">
        <v>2.7733150901540965E-2</v>
      </c>
      <c r="F47" s="4">
        <v>480265</v>
      </c>
      <c r="G47" s="3">
        <v>2.4744595321208207</v>
      </c>
      <c r="H47" s="3">
        <v>-0.49878961918385306</v>
      </c>
    </row>
    <row r="48" spans="1:8" x14ac:dyDescent="0.25">
      <c r="A48" s="2">
        <f t="shared" si="3"/>
        <v>2021</v>
      </c>
      <c r="B48" s="2">
        <v>11</v>
      </c>
      <c r="C48" s="4">
        <v>6833</v>
      </c>
      <c r="D48" s="3">
        <v>4.1457094955037244</v>
      </c>
      <c r="E48" s="3">
        <v>0.1018088603732018</v>
      </c>
      <c r="F48" s="4">
        <v>485902</v>
      </c>
      <c r="G48" s="3">
        <v>2.6951283948007942</v>
      </c>
      <c r="H48" s="3">
        <v>-0.40636188326633349</v>
      </c>
    </row>
    <row r="49" spans="1:8" x14ac:dyDescent="0.25">
      <c r="A49" s="2">
        <f t="shared" si="3"/>
        <v>2021</v>
      </c>
      <c r="B49" s="2">
        <v>12</v>
      </c>
      <c r="C49" s="4">
        <v>6775</v>
      </c>
      <c r="D49" s="3">
        <v>5.4967299906571121</v>
      </c>
      <c r="E49" s="3">
        <v>0.16240885016075016</v>
      </c>
      <c r="F49" s="4">
        <v>497534</v>
      </c>
      <c r="G49" s="3">
        <v>3.1310306801622723</v>
      </c>
      <c r="H49" s="3">
        <v>-0.32342455965690736</v>
      </c>
    </row>
    <row r="50" spans="1:8" x14ac:dyDescent="0.25">
      <c r="A50" s="2">
        <v>2022</v>
      </c>
      <c r="B50" s="2">
        <v>1</v>
      </c>
      <c r="C50" s="4">
        <v>6657</v>
      </c>
      <c r="D50" s="3">
        <v>5.1658767772511771</v>
      </c>
      <c r="E50" s="3">
        <v>0.20886486654833775</v>
      </c>
      <c r="F50" s="4">
        <v>481166</v>
      </c>
      <c r="G50" s="3">
        <v>1.7940027840892325</v>
      </c>
      <c r="H50" s="3">
        <v>-0.25045201443804904</v>
      </c>
    </row>
    <row r="51" spans="1:8" x14ac:dyDescent="0.25">
      <c r="A51" s="2">
        <f>A50</f>
        <v>2022</v>
      </c>
      <c r="B51" s="2">
        <v>2</v>
      </c>
      <c r="C51" s="4">
        <v>6711</v>
      </c>
      <c r="D51" s="3">
        <v>5.4359780047132711</v>
      </c>
      <c r="E51" s="3">
        <v>0.24087909478820635</v>
      </c>
      <c r="F51" s="4">
        <v>477987</v>
      </c>
      <c r="G51" s="3">
        <v>3.1086596372547293</v>
      </c>
      <c r="H51" s="3">
        <v>-0.18767872096724547</v>
      </c>
    </row>
    <row r="52" spans="1:8" x14ac:dyDescent="0.25">
      <c r="A52" s="2">
        <f t="shared" ref="A52:A61" si="4">A51</f>
        <v>2022</v>
      </c>
      <c r="B52" s="2">
        <v>3</v>
      </c>
      <c r="C52" s="4">
        <v>6822</v>
      </c>
      <c r="D52" s="3">
        <v>4.2959792080721648</v>
      </c>
      <c r="E52" s="3">
        <v>0.258497957070841</v>
      </c>
      <c r="F52" s="4">
        <v>473673</v>
      </c>
      <c r="G52" s="3">
        <v>3.1558292790222708</v>
      </c>
      <c r="H52" s="3">
        <v>-0.13519717657430805</v>
      </c>
    </row>
    <row r="53" spans="1:8" x14ac:dyDescent="0.25">
      <c r="A53" s="2">
        <f t="shared" si="4"/>
        <v>2022</v>
      </c>
      <c r="B53" s="2">
        <v>4</v>
      </c>
      <c r="C53" s="4">
        <v>7002</v>
      </c>
      <c r="D53" s="3">
        <v>6.3164287883388903</v>
      </c>
      <c r="E53" s="3">
        <v>0.26212864634436039</v>
      </c>
      <c r="F53" s="4">
        <v>482911</v>
      </c>
      <c r="G53" s="3">
        <v>4.1973598470627316</v>
      </c>
      <c r="H53" s="3">
        <v>-9.287096620306054E-2</v>
      </c>
    </row>
    <row r="54" spans="1:8" x14ac:dyDescent="0.25">
      <c r="A54" s="2">
        <f t="shared" si="4"/>
        <v>2022</v>
      </c>
      <c r="B54" s="2">
        <v>5</v>
      </c>
      <c r="C54" s="4">
        <v>6989</v>
      </c>
      <c r="D54" s="3">
        <v>3.7867537867537937</v>
      </c>
      <c r="E54" s="3">
        <v>0.25245873619931392</v>
      </c>
      <c r="F54" s="4">
        <v>483588</v>
      </c>
      <c r="G54" s="3">
        <v>2.6856924448974473</v>
      </c>
      <c r="H54" s="3">
        <v>-6.0335131293465877E-2</v>
      </c>
    </row>
    <row r="55" spans="1:8" x14ac:dyDescent="0.25">
      <c r="A55" s="2">
        <f t="shared" si="4"/>
        <v>2022</v>
      </c>
      <c r="B55" s="2">
        <v>6</v>
      </c>
      <c r="C55" s="4">
        <v>7081</v>
      </c>
      <c r="D55" s="3">
        <v>1.461527439461241</v>
      </c>
      <c r="E55" s="3">
        <v>0.23059623773611171</v>
      </c>
      <c r="F55" s="4">
        <v>480692</v>
      </c>
      <c r="G55" s="3">
        <v>1.0848879047300697</v>
      </c>
      <c r="H55" s="3">
        <v>-3.6926780590121291E-2</v>
      </c>
    </row>
    <row r="56" spans="1:8" x14ac:dyDescent="0.25">
      <c r="A56" s="2">
        <f t="shared" si="4"/>
        <v>2022</v>
      </c>
      <c r="B56" s="2">
        <v>7</v>
      </c>
      <c r="C56" s="4">
        <v>7313</v>
      </c>
      <c r="D56" s="3">
        <v>-0.15019115237575598</v>
      </c>
      <c r="E56" s="3">
        <v>0.19789459921145233</v>
      </c>
      <c r="F56" s="4">
        <v>480535</v>
      </c>
      <c r="G56" s="3">
        <v>0.26080515768280854</v>
      </c>
      <c r="H56" s="3">
        <v>-2.179232647816633E-2</v>
      </c>
    </row>
    <row r="57" spans="1:8" x14ac:dyDescent="0.25">
      <c r="A57" s="2">
        <f t="shared" si="4"/>
        <v>2022</v>
      </c>
      <c r="B57" s="2">
        <v>8</v>
      </c>
      <c r="C57" s="4">
        <v>7154</v>
      </c>
      <c r="D57" s="3">
        <v>-0.44531032563317474</v>
      </c>
      <c r="E57" s="3">
        <v>0.15579275021548752</v>
      </c>
      <c r="F57" s="4">
        <v>470558</v>
      </c>
      <c r="G57" s="3">
        <v>0.15388381027381381</v>
      </c>
      <c r="H57" s="3">
        <v>-1.4000277545148845E-2</v>
      </c>
    </row>
    <row r="58" spans="1:8" x14ac:dyDescent="0.25">
      <c r="A58" s="2">
        <f t="shared" si="4"/>
        <v>2022</v>
      </c>
      <c r="B58" s="2">
        <v>9</v>
      </c>
      <c r="C58" s="4">
        <v>6882</v>
      </c>
      <c r="D58" s="3">
        <v>-0.53475935828877219</v>
      </c>
      <c r="E58" s="3">
        <v>0.10570544771673103</v>
      </c>
      <c r="F58" s="4">
        <v>475355</v>
      </c>
      <c r="G58" s="3">
        <v>-0.19651851494149053</v>
      </c>
      <c r="H58" s="3">
        <v>-1.2599517553327732E-2</v>
      </c>
    </row>
    <row r="59" spans="1:8" x14ac:dyDescent="0.25">
      <c r="A59" s="2">
        <f t="shared" si="4"/>
        <v>2022</v>
      </c>
      <c r="B59" s="2">
        <v>10</v>
      </c>
      <c r="C59" s="4">
        <v>6830</v>
      </c>
      <c r="D59" s="3">
        <v>-1.6133679055027383</v>
      </c>
      <c r="E59" s="3">
        <v>4.9005705414540392E-2</v>
      </c>
      <c r="F59" s="4">
        <v>472635</v>
      </c>
      <c r="G59" s="3">
        <v>-1.5887062350993686</v>
      </c>
      <c r="H59" s="3">
        <v>-1.662727164775224E-2</v>
      </c>
    </row>
    <row r="60" spans="1:8" x14ac:dyDescent="0.25">
      <c r="A60" s="2">
        <f t="shared" si="4"/>
        <v>2022</v>
      </c>
      <c r="B60" s="2">
        <v>11</v>
      </c>
      <c r="C60" s="4">
        <v>6704</v>
      </c>
      <c r="D60" s="3">
        <v>-1.8878969705839355</v>
      </c>
      <c r="E60" s="3">
        <v>-1.2977939714366117E-2</v>
      </c>
      <c r="F60" s="4">
        <v>476615</v>
      </c>
      <c r="G60" s="3">
        <v>-1.9112907541026791</v>
      </c>
      <c r="H60" s="3">
        <v>-2.5133537126068015E-2</v>
      </c>
    </row>
    <row r="61" spans="1:8" x14ac:dyDescent="0.25">
      <c r="A61" s="2">
        <f t="shared" si="4"/>
        <v>2022</v>
      </c>
      <c r="B61" s="2">
        <v>12</v>
      </c>
      <c r="C61" s="4">
        <v>6639</v>
      </c>
      <c r="D61" s="3">
        <v>-2.0073800738007352</v>
      </c>
      <c r="E61" s="3">
        <v>-7.9032393305139489E-2</v>
      </c>
      <c r="F61" s="4">
        <v>485738</v>
      </c>
      <c r="G61" s="3">
        <v>-2.3708932454867382</v>
      </c>
      <c r="H61" s="3">
        <v>-3.72774834361604E-2</v>
      </c>
    </row>
    <row r="62" spans="1:8" x14ac:dyDescent="0.25">
      <c r="A62" s="2">
        <v>2023</v>
      </c>
      <c r="B62" s="2">
        <v>1</v>
      </c>
      <c r="C62" s="4">
        <v>6492</v>
      </c>
      <c r="D62" s="3">
        <v>-2.4785939612438024</v>
      </c>
      <c r="E62" s="3">
        <v>-0.14807476370340775</v>
      </c>
      <c r="F62" s="4">
        <v>471700</v>
      </c>
      <c r="G62" s="3">
        <v>-1.9673044230057779</v>
      </c>
      <c r="H62" s="3">
        <v>-5.2349263165982554E-2</v>
      </c>
    </row>
    <row r="63" spans="1:8" x14ac:dyDescent="0.25">
      <c r="A63" s="2">
        <f>A62</f>
        <v>2023</v>
      </c>
      <c r="B63" s="2">
        <v>2</v>
      </c>
      <c r="C63" s="4">
        <v>6532</v>
      </c>
      <c r="D63" s="3">
        <v>-2.6672627030248863</v>
      </c>
      <c r="E63" s="3">
        <v>-0.21915607228816664</v>
      </c>
      <c r="F63" s="4">
        <v>471396</v>
      </c>
      <c r="G63" s="3">
        <v>-1.3789077945634554</v>
      </c>
      <c r="H63" s="3">
        <v>-6.980108555363003E-2</v>
      </c>
    </row>
    <row r="64" spans="1:8" x14ac:dyDescent="0.25">
      <c r="A64" s="2">
        <f t="shared" ref="A64:A73" si="5">A63</f>
        <v>2023</v>
      </c>
      <c r="B64" s="2">
        <v>3</v>
      </c>
      <c r="C64" s="4">
        <v>6690</v>
      </c>
      <c r="D64" s="3">
        <v>-1.9349164467898028</v>
      </c>
      <c r="E64" s="3">
        <v>-0.29148918204935226</v>
      </c>
      <c r="F64" s="4">
        <v>472704</v>
      </c>
      <c r="G64" s="3">
        <v>-0.2045715081923638</v>
      </c>
      <c r="H64" s="3">
        <v>-8.9218142834409486E-2</v>
      </c>
    </row>
    <row r="65" spans="1:8" x14ac:dyDescent="0.25">
      <c r="A65" s="2">
        <f t="shared" si="5"/>
        <v>2023</v>
      </c>
      <c r="B65" s="2">
        <v>4</v>
      </c>
      <c r="C65" s="4">
        <v>6867</v>
      </c>
      <c r="D65" s="3">
        <v>-1.9280205655527016</v>
      </c>
      <c r="E65" s="3">
        <v>-0.36445696338181294</v>
      </c>
      <c r="F65" s="4">
        <v>481540</v>
      </c>
      <c r="G65" s="3">
        <v>-0.28390324511141651</v>
      </c>
      <c r="H65" s="3">
        <v>-0.11027653743175327</v>
      </c>
    </row>
    <row r="66" spans="1:8" x14ac:dyDescent="0.25">
      <c r="A66" s="2">
        <f t="shared" si="5"/>
        <v>2023</v>
      </c>
      <c r="B66" s="2">
        <v>5</v>
      </c>
      <c r="C66" s="4">
        <v>6838</v>
      </c>
      <c r="D66" s="3">
        <v>-2.1605379882672748</v>
      </c>
      <c r="E66" s="3">
        <v>-0.43755641357378178</v>
      </c>
      <c r="F66" s="4">
        <v>478962</v>
      </c>
      <c r="G66" s="3">
        <v>-0.95659941934043147</v>
      </c>
      <c r="H66" s="3">
        <v>-0.13266038241946579</v>
      </c>
    </row>
    <row r="67" spans="1:8" x14ac:dyDescent="0.25">
      <c r="A67" s="2">
        <f t="shared" si="5"/>
        <v>2023</v>
      </c>
      <c r="B67" s="2">
        <v>6</v>
      </c>
      <c r="C67" s="4">
        <v>6956</v>
      </c>
      <c r="D67" s="3">
        <v>-1.7652873887868958</v>
      </c>
      <c r="E67" s="3">
        <v>-0.51039311071919824</v>
      </c>
      <c r="F67" s="4">
        <v>475640</v>
      </c>
      <c r="G67" s="3">
        <v>-1.0509848302031277</v>
      </c>
      <c r="H67" s="3">
        <v>-0.15606584828160702</v>
      </c>
    </row>
    <row r="68" spans="1:8" x14ac:dyDescent="0.25">
      <c r="A68" s="2">
        <f t="shared" si="5"/>
        <v>2023</v>
      </c>
      <c r="B68" s="2">
        <v>7</v>
      </c>
      <c r="C68" s="4">
        <v>7154</v>
      </c>
      <c r="D68" s="3">
        <v>-2.1742103104061217</v>
      </c>
      <c r="E68" s="3">
        <v>-0.58269228441024445</v>
      </c>
      <c r="F68" s="4">
        <v>472664</v>
      </c>
      <c r="G68" s="3">
        <v>-1.6379660170435018</v>
      </c>
      <c r="H68" s="3">
        <v>-0.18024632349091202</v>
      </c>
    </row>
    <row r="69" spans="1:8" x14ac:dyDescent="0.25">
      <c r="A69" s="2">
        <f t="shared" si="5"/>
        <v>2023</v>
      </c>
      <c r="B69" s="2">
        <v>8</v>
      </c>
      <c r="C69" s="4">
        <v>7010</v>
      </c>
      <c r="D69" s="3">
        <v>-2.0128599384959478</v>
      </c>
      <c r="E69" s="3">
        <v>-0.65426630967507948</v>
      </c>
      <c r="F69" s="4">
        <v>467245</v>
      </c>
      <c r="G69" s="3">
        <v>-0.70405773570951791</v>
      </c>
      <c r="H69" s="3">
        <v>-0.20501734367163815</v>
      </c>
    </row>
    <row r="70" spans="1:8" x14ac:dyDescent="0.25">
      <c r="A70" s="2">
        <f t="shared" si="5"/>
        <v>2023</v>
      </c>
      <c r="B70" s="2">
        <v>9</v>
      </c>
      <c r="C70" s="4">
        <v>6854</v>
      </c>
      <c r="D70" s="3">
        <v>-0.40685847137460485</v>
      </c>
      <c r="E70" s="3">
        <v>-0.72503808362700106</v>
      </c>
      <c r="F70" s="4">
        <v>476526</v>
      </c>
      <c r="G70" s="3">
        <v>0.24634220740289425</v>
      </c>
      <c r="H70" s="3">
        <v>-0.23029567498231732</v>
      </c>
    </row>
    <row r="71" spans="1:8" x14ac:dyDescent="0.25">
      <c r="A71" s="2">
        <f t="shared" si="5"/>
        <v>2023</v>
      </c>
      <c r="B71" s="2">
        <v>10</v>
      </c>
      <c r="C71" s="4">
        <v>6692</v>
      </c>
      <c r="D71" s="3">
        <v>-2.0204978038067312</v>
      </c>
      <c r="E71" s="3">
        <v>-0.79502485015908619</v>
      </c>
      <c r="F71" s="4">
        <v>468109</v>
      </c>
      <c r="G71" s="3">
        <v>-0.95760999502787492</v>
      </c>
      <c r="H71" s="3">
        <v>-0.25603273916426184</v>
      </c>
    </row>
    <row r="72" spans="1:8" x14ac:dyDescent="0.25">
      <c r="A72" s="2">
        <f t="shared" si="5"/>
        <v>2023</v>
      </c>
      <c r="B72" s="2">
        <v>11</v>
      </c>
      <c r="C72" s="4">
        <v>6632</v>
      </c>
      <c r="D72" s="3">
        <v>-1.0739856801909253</v>
      </c>
      <c r="E72" s="3">
        <v>-0.86422175735800555</v>
      </c>
      <c r="F72" s="4">
        <v>476789</v>
      </c>
      <c r="G72" s="3">
        <v>3.6507453605105766E-2</v>
      </c>
      <c r="H72" s="3">
        <v>-0.28214685810584061</v>
      </c>
    </row>
    <row r="73" spans="1:8" x14ac:dyDescent="0.25">
      <c r="A73" s="2">
        <f t="shared" si="5"/>
        <v>2023</v>
      </c>
      <c r="B73" s="2">
        <v>12</v>
      </c>
      <c r="C73" s="4">
        <v>6561</v>
      </c>
      <c r="D73" s="3">
        <v>-1.1748757342973315</v>
      </c>
      <c r="E73" s="3">
        <v>-0.93270905559887773</v>
      </c>
      <c r="F73" s="4">
        <v>484514</v>
      </c>
      <c r="G73" s="3">
        <v>-0.25198769707126534</v>
      </c>
      <c r="H73" s="3">
        <v>-0.30860507433819095</v>
      </c>
    </row>
    <row r="74" spans="1:8" x14ac:dyDescent="0.25">
      <c r="A74" s="2">
        <v>2024</v>
      </c>
      <c r="B74" s="2">
        <v>1</v>
      </c>
      <c r="C74" s="4">
        <v>6429</v>
      </c>
      <c r="D74" s="3">
        <v>-0.97042513863215829</v>
      </c>
      <c r="E74" s="3">
        <v>-1.0005815621959069</v>
      </c>
      <c r="F74" s="4">
        <v>468824</v>
      </c>
      <c r="G74" s="3">
        <v>-0.60970956116175312</v>
      </c>
      <c r="H74" s="3">
        <v>-0.33535230162080354</v>
      </c>
    </row>
    <row r="75" spans="1:8" x14ac:dyDescent="0.25">
      <c r="A75" s="2">
        <f>A74</f>
        <v>2024</v>
      </c>
      <c r="B75" s="2">
        <v>2</v>
      </c>
      <c r="C75" s="4">
        <v>6467</v>
      </c>
      <c r="D75" s="3">
        <v>-0.99510104102877861</v>
      </c>
      <c r="E75" s="3">
        <v>-1.0679509115937622</v>
      </c>
      <c r="F75" s="4">
        <v>468367</v>
      </c>
      <c r="G75" s="3">
        <v>-0.64255954653836822</v>
      </c>
      <c r="H75" s="3">
        <v>-0.36232952195085877</v>
      </c>
    </row>
    <row r="76" spans="1:8" x14ac:dyDescent="0.25">
      <c r="A76" s="2">
        <f t="shared" ref="A76:A85" si="6">A75</f>
        <v>2024</v>
      </c>
      <c r="B76" s="2">
        <v>3</v>
      </c>
      <c r="C76" s="4">
        <v>6734</v>
      </c>
      <c r="D76" s="3">
        <v>0.65769805680120363</v>
      </c>
      <c r="E76" s="3">
        <v>-1.1349266440410324</v>
      </c>
      <c r="F76" s="4">
        <v>475618</v>
      </c>
      <c r="G76" s="3">
        <v>0.61645342539939918</v>
      </c>
      <c r="H76" s="3">
        <v>-0.3894967699130053</v>
      </c>
    </row>
    <row r="77" spans="1:8" x14ac:dyDescent="0.25">
      <c r="A77" s="2">
        <f t="shared" si="6"/>
        <v>2024</v>
      </c>
      <c r="B77" s="2">
        <v>4</v>
      </c>
      <c r="C77" s="4">
        <v>6707</v>
      </c>
      <c r="D77" s="3">
        <v>-2.3299839813601286</v>
      </c>
      <c r="E77" s="3">
        <v>-1.2016132407675166</v>
      </c>
      <c r="F77" s="4">
        <v>475598</v>
      </c>
      <c r="G77" s="3">
        <v>-1.2339577189849238</v>
      </c>
      <c r="H77" s="3">
        <v>-0.41683354051026589</v>
      </c>
    </row>
    <row r="78" spans="1:8" x14ac:dyDescent="0.25">
      <c r="A78" s="2">
        <f t="shared" si="6"/>
        <v>2024</v>
      </c>
      <c r="B78" s="2">
        <v>5</v>
      </c>
      <c r="C78" s="4">
        <v>6734</v>
      </c>
      <c r="D78" s="3">
        <v>-1.520912547528519</v>
      </c>
      <c r="E78" s="3">
        <v>-1.2679906951765669</v>
      </c>
      <c r="F78" s="4">
        <v>475383</v>
      </c>
      <c r="G78" s="3">
        <v>-0.7472409084645526</v>
      </c>
      <c r="H78" s="3">
        <v>-0.44424947109321095</v>
      </c>
    </row>
    <row r="79" spans="1:8" x14ac:dyDescent="0.25">
      <c r="A79" s="2">
        <f t="shared" si="6"/>
        <v>2024</v>
      </c>
      <c r="B79" s="2">
        <v>6</v>
      </c>
      <c r="C79" s="4">
        <v>6872</v>
      </c>
      <c r="D79" s="3">
        <v>-1.2075905692926936</v>
      </c>
      <c r="E79" s="3">
        <v>-1.334117359750743</v>
      </c>
      <c r="F79" s="4">
        <v>475488</v>
      </c>
      <c r="G79" s="3">
        <v>-3.1956942225208618E-2</v>
      </c>
      <c r="H79" s="3">
        <v>-0.47171094374702727</v>
      </c>
    </row>
    <row r="80" spans="1:8" x14ac:dyDescent="0.25">
      <c r="A80" s="2">
        <f t="shared" si="6"/>
        <v>2024</v>
      </c>
      <c r="B80" s="2">
        <v>7</v>
      </c>
      <c r="C80" s="4">
        <v>7012</v>
      </c>
      <c r="D80" s="3">
        <v>-1.9849035504612811</v>
      </c>
      <c r="E80" s="3">
        <v>-1.4000691509901289</v>
      </c>
      <c r="F80" s="4">
        <v>466679</v>
      </c>
      <c r="G80" s="3">
        <v>-1.2662271719445561</v>
      </c>
      <c r="H80" s="3">
        <v>-0.49920538162894129</v>
      </c>
    </row>
    <row r="81" spans="1:8" x14ac:dyDescent="0.25">
      <c r="A81" s="2">
        <f t="shared" si="6"/>
        <v>2024</v>
      </c>
      <c r="B81" s="2">
        <v>8</v>
      </c>
      <c r="C81" s="4">
        <v>7016</v>
      </c>
      <c r="D81" s="3">
        <v>8.5592011412272129E-2</v>
      </c>
      <c r="E81" s="3">
        <v>-1.4659131988121381</v>
      </c>
      <c r="F81" s="4">
        <v>465467</v>
      </c>
      <c r="G81" s="3">
        <v>-0.38052841656947001</v>
      </c>
      <c r="H81" s="3">
        <v>-0.52668966942385154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85"/>
  <sheetViews>
    <sheetView topLeftCell="A49" workbookViewId="0">
      <selection activeCell="A82" sqref="A82:H85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2">
        <v>1</v>
      </c>
      <c r="C2" s="4">
        <v>9902</v>
      </c>
      <c r="D2" s="3">
        <v>1.3822053854817273</v>
      </c>
      <c r="E2" s="3">
        <v>0.49887595046503908</v>
      </c>
      <c r="F2" s="4">
        <v>812603</v>
      </c>
      <c r="G2" s="3">
        <v>1.5680113191793632</v>
      </c>
      <c r="H2" s="3">
        <v>1.3230051500679951</v>
      </c>
    </row>
    <row r="3" spans="1:8" x14ac:dyDescent="0.25">
      <c r="A3" s="2">
        <f>A2</f>
        <v>2018</v>
      </c>
      <c r="B3" s="2">
        <v>2</v>
      </c>
      <c r="C3" s="4">
        <v>9915</v>
      </c>
      <c r="D3" s="3">
        <v>1.1734693877551106</v>
      </c>
      <c r="E3" s="3">
        <v>0.50757907994164042</v>
      </c>
      <c r="F3" s="4">
        <v>815604</v>
      </c>
      <c r="G3" s="3">
        <v>1.4238566244773931</v>
      </c>
      <c r="H3" s="3">
        <v>1.2999669904900093</v>
      </c>
    </row>
    <row r="4" spans="1:8" x14ac:dyDescent="0.25">
      <c r="A4" s="2">
        <f t="shared" ref="A4:A13" si="0">A3</f>
        <v>2018</v>
      </c>
      <c r="B4" s="2">
        <v>3</v>
      </c>
      <c r="C4" s="4">
        <v>10101</v>
      </c>
      <c r="D4" s="3">
        <v>2.1747926360509817</v>
      </c>
      <c r="E4" s="3">
        <v>0.51254464741429273</v>
      </c>
      <c r="F4" s="4">
        <v>822152</v>
      </c>
      <c r="G4" s="3">
        <v>1.6700735920617937</v>
      </c>
      <c r="H4" s="3">
        <v>1.2724154518268929</v>
      </c>
    </row>
    <row r="5" spans="1:8" x14ac:dyDescent="0.25">
      <c r="A5" s="2">
        <f t="shared" si="0"/>
        <v>2018</v>
      </c>
      <c r="B5" s="2">
        <v>4</v>
      </c>
      <c r="C5" s="4">
        <v>10118</v>
      </c>
      <c r="D5" s="3">
        <v>1.1092235435195441</v>
      </c>
      <c r="E5" s="3">
        <v>0.5137112962339524</v>
      </c>
      <c r="F5" s="4">
        <v>825686</v>
      </c>
      <c r="G5" s="3">
        <v>1.1461051290531987</v>
      </c>
      <c r="H5" s="3">
        <v>1.2400223535328661</v>
      </c>
    </row>
    <row r="6" spans="1:8" x14ac:dyDescent="0.25">
      <c r="A6" s="2">
        <f t="shared" si="0"/>
        <v>2018</v>
      </c>
      <c r="B6" s="2">
        <v>5</v>
      </c>
      <c r="C6" s="4">
        <v>10127</v>
      </c>
      <c r="D6" s="3">
        <v>1.1486216540151917</v>
      </c>
      <c r="E6" s="3">
        <v>0.51113310363967557</v>
      </c>
      <c r="F6" s="4">
        <v>828898</v>
      </c>
      <c r="G6" s="3">
        <v>1.3108474613559684</v>
      </c>
      <c r="H6" s="3">
        <v>1.2025498919122026</v>
      </c>
    </row>
    <row r="7" spans="1:8" x14ac:dyDescent="0.25">
      <c r="A7" s="2">
        <f t="shared" si="0"/>
        <v>2018</v>
      </c>
      <c r="B7" s="2">
        <v>6</v>
      </c>
      <c r="C7" s="4">
        <v>10206</v>
      </c>
      <c r="D7" s="3">
        <v>1.7445917655268595</v>
      </c>
      <c r="E7" s="3">
        <v>0.50490550188769101</v>
      </c>
      <c r="F7" s="4">
        <v>832088</v>
      </c>
      <c r="G7" s="3">
        <v>1.9814418307654735</v>
      </c>
      <c r="H7" s="3">
        <v>1.1597389184454305</v>
      </c>
    </row>
    <row r="8" spans="1:8" x14ac:dyDescent="0.25">
      <c r="A8" s="2">
        <f t="shared" si="0"/>
        <v>2018</v>
      </c>
      <c r="B8" s="2">
        <v>7</v>
      </c>
      <c r="C8" s="4">
        <v>10238</v>
      </c>
      <c r="D8" s="3">
        <v>0.89681679314081997</v>
      </c>
      <c r="E8" s="3">
        <v>0.49516819327244793</v>
      </c>
      <c r="F8" s="4">
        <v>824512</v>
      </c>
      <c r="G8" s="3">
        <v>1.3907983502253973</v>
      </c>
      <c r="H8" s="3">
        <v>1.1113548976970424</v>
      </c>
    </row>
    <row r="9" spans="1:8" x14ac:dyDescent="0.25">
      <c r="A9" s="2">
        <f t="shared" si="0"/>
        <v>2018</v>
      </c>
      <c r="B9" s="2">
        <v>8</v>
      </c>
      <c r="C9" s="4">
        <v>10189</v>
      </c>
      <c r="D9" s="3">
        <v>0.89117734429151607</v>
      </c>
      <c r="E9" s="3">
        <v>0.48214696941225943</v>
      </c>
      <c r="F9" s="4">
        <v>818967</v>
      </c>
      <c r="G9" s="3">
        <v>1.2840966430203826</v>
      </c>
      <c r="H9" s="3">
        <v>1.0573500448934219</v>
      </c>
    </row>
    <row r="10" spans="1:8" x14ac:dyDescent="0.25">
      <c r="A10" s="2">
        <f t="shared" si="0"/>
        <v>2018</v>
      </c>
      <c r="B10" s="2">
        <v>9</v>
      </c>
      <c r="C10" s="4">
        <v>10165</v>
      </c>
      <c r="D10" s="3">
        <v>0.66349772232126014</v>
      </c>
      <c r="E10" s="3">
        <v>0.46609551418931827</v>
      </c>
      <c r="F10" s="4">
        <v>827879</v>
      </c>
      <c r="G10" s="3">
        <v>1.2924009807712133</v>
      </c>
      <c r="H10" s="3">
        <v>0.99774008513652723</v>
      </c>
    </row>
    <row r="11" spans="1:8" x14ac:dyDescent="0.25">
      <c r="A11" s="2">
        <f t="shared" si="0"/>
        <v>2018</v>
      </c>
      <c r="B11" s="2">
        <v>10</v>
      </c>
      <c r="C11" s="4">
        <v>10100</v>
      </c>
      <c r="D11" s="3">
        <v>0.64773293472843996</v>
      </c>
      <c r="E11" s="3">
        <v>0.44729591637296162</v>
      </c>
      <c r="F11" s="4">
        <v>825808</v>
      </c>
      <c r="G11" s="3">
        <v>1.1769145383128121</v>
      </c>
      <c r="H11" s="3">
        <v>0.93259227684607304</v>
      </c>
    </row>
    <row r="12" spans="1:8" x14ac:dyDescent="0.25">
      <c r="A12" s="2">
        <f t="shared" si="0"/>
        <v>2018</v>
      </c>
      <c r="B12" s="2">
        <v>11</v>
      </c>
      <c r="C12" s="4">
        <v>10054</v>
      </c>
      <c r="D12" s="3">
        <v>0.64064064064064397</v>
      </c>
      <c r="E12" s="3">
        <v>0.42604397321920251</v>
      </c>
      <c r="F12" s="4">
        <v>826214</v>
      </c>
      <c r="G12" s="3">
        <v>1.1375640973851908</v>
      </c>
      <c r="H12" s="3">
        <v>0.86204084682714555</v>
      </c>
    </row>
    <row r="13" spans="1:8" x14ac:dyDescent="0.25">
      <c r="A13" s="2">
        <f t="shared" si="0"/>
        <v>2018</v>
      </c>
      <c r="B13" s="2">
        <v>12</v>
      </c>
      <c r="C13" s="4">
        <v>9994</v>
      </c>
      <c r="D13" s="3">
        <v>0.47250427264502459</v>
      </c>
      <c r="E13" s="3">
        <v>0.40264940122143977</v>
      </c>
      <c r="F13" s="4">
        <v>825605</v>
      </c>
      <c r="G13" s="3">
        <v>1.30396157933097</v>
      </c>
      <c r="H13" s="3">
        <v>0.78627554967152824</v>
      </c>
    </row>
    <row r="14" spans="1:8" x14ac:dyDescent="0.25">
      <c r="A14" s="2">
        <v>2019</v>
      </c>
      <c r="B14" s="2">
        <v>1</v>
      </c>
      <c r="C14" s="4">
        <v>9955</v>
      </c>
      <c r="D14" s="3">
        <v>0.53524540496869832</v>
      </c>
      <c r="E14" s="3">
        <v>0.37743681941942081</v>
      </c>
      <c r="F14" s="4">
        <v>822254</v>
      </c>
      <c r="G14" s="3">
        <v>1.1876648252590716</v>
      </c>
      <c r="H14" s="3">
        <v>0.70554875889158575</v>
      </c>
    </row>
    <row r="15" spans="1:8" x14ac:dyDescent="0.25">
      <c r="A15" s="2">
        <f>A14</f>
        <v>2019</v>
      </c>
      <c r="B15" s="2">
        <v>2</v>
      </c>
      <c r="C15" s="4">
        <v>10028</v>
      </c>
      <c r="D15" s="3">
        <v>1.1396873424104781</v>
      </c>
      <c r="E15" s="3">
        <v>0.35073569788563086</v>
      </c>
      <c r="F15" s="4">
        <v>826243</v>
      </c>
      <c r="G15" s="3">
        <v>1.3044320528099451</v>
      </c>
      <c r="H15" s="3">
        <v>0.62023050391551449</v>
      </c>
    </row>
    <row r="16" spans="1:8" x14ac:dyDescent="0.25">
      <c r="A16" s="2">
        <f t="shared" ref="A16:A25" si="1">A15</f>
        <v>2019</v>
      </c>
      <c r="B16" s="2">
        <v>3</v>
      </c>
      <c r="C16" s="4">
        <v>10158</v>
      </c>
      <c r="D16" s="3">
        <v>0.5643005643005683</v>
      </c>
      <c r="E16" s="3">
        <v>0.32288646562210727</v>
      </c>
      <c r="F16" s="4">
        <v>833387</v>
      </c>
      <c r="G16" s="3">
        <v>1.3665356284482622</v>
      </c>
      <c r="H16" s="3">
        <v>0.5308003860047763</v>
      </c>
    </row>
    <row r="17" spans="1:8" x14ac:dyDescent="0.25">
      <c r="A17" s="2">
        <f t="shared" si="1"/>
        <v>2019</v>
      </c>
      <c r="B17" s="2">
        <v>4</v>
      </c>
      <c r="C17" s="4">
        <v>10196</v>
      </c>
      <c r="D17" s="3">
        <v>0.77090334058114163</v>
      </c>
      <c r="E17" s="3">
        <v>0.29428433993953484</v>
      </c>
      <c r="F17" s="4">
        <v>834810</v>
      </c>
      <c r="G17" s="3">
        <v>1.1050205526071721</v>
      </c>
      <c r="H17" s="3">
        <v>0.43789350677285466</v>
      </c>
    </row>
    <row r="18" spans="1:8" x14ac:dyDescent="0.25">
      <c r="A18" s="2">
        <f t="shared" si="1"/>
        <v>2019</v>
      </c>
      <c r="B18" s="2">
        <v>5</v>
      </c>
      <c r="C18" s="4">
        <v>10228</v>
      </c>
      <c r="D18" s="3">
        <v>0.99733385997826662</v>
      </c>
      <c r="E18" s="3">
        <v>0.26534130301656228</v>
      </c>
      <c r="F18" s="4">
        <v>836954</v>
      </c>
      <c r="G18" s="3">
        <v>0.97189280225069563</v>
      </c>
      <c r="H18" s="3">
        <v>0.34233490766106089</v>
      </c>
    </row>
    <row r="19" spans="1:8" x14ac:dyDescent="0.25">
      <c r="A19" s="2">
        <f t="shared" si="1"/>
        <v>2019</v>
      </c>
      <c r="B19" s="2">
        <v>6</v>
      </c>
      <c r="C19" s="4">
        <v>10297</v>
      </c>
      <c r="D19" s="3">
        <v>0.89163237311384869</v>
      </c>
      <c r="E19" s="3">
        <v>0.23650243557354941</v>
      </c>
      <c r="F19" s="4">
        <v>839352</v>
      </c>
      <c r="G19" s="3">
        <v>0.87298458816855717</v>
      </c>
      <c r="H19" s="3">
        <v>0.24510124989385054</v>
      </c>
    </row>
    <row r="20" spans="1:8" x14ac:dyDescent="0.25">
      <c r="A20" s="2">
        <f t="shared" si="1"/>
        <v>2019</v>
      </c>
      <c r="B20" s="2">
        <v>7</v>
      </c>
      <c r="C20" s="4">
        <v>10329</v>
      </c>
      <c r="D20" s="3">
        <v>0.88884547763234956</v>
      </c>
      <c r="E20" s="3">
        <v>0.2082636511473118</v>
      </c>
      <c r="F20" s="4">
        <v>830513</v>
      </c>
      <c r="G20" s="3">
        <v>0.72782445858883271</v>
      </c>
      <c r="H20" s="3">
        <v>0.14731227603535865</v>
      </c>
    </row>
    <row r="21" spans="1:8" x14ac:dyDescent="0.25">
      <c r="A21" s="2">
        <f t="shared" si="1"/>
        <v>2019</v>
      </c>
      <c r="B21" s="2">
        <v>8</v>
      </c>
      <c r="C21" s="4">
        <v>10296</v>
      </c>
      <c r="D21" s="3">
        <v>1.0501521248405199</v>
      </c>
      <c r="E21" s="3">
        <v>0.18116635840921644</v>
      </c>
      <c r="F21" s="4">
        <v>828044</v>
      </c>
      <c r="G21" s="3">
        <v>1.1083474669919546</v>
      </c>
      <c r="H21" s="3">
        <v>5.0230429408419042E-2</v>
      </c>
    </row>
    <row r="22" spans="1:8" x14ac:dyDescent="0.25">
      <c r="A22" s="2">
        <f t="shared" si="1"/>
        <v>2019</v>
      </c>
      <c r="B22" s="2">
        <v>9</v>
      </c>
      <c r="C22" s="4">
        <v>10158</v>
      </c>
      <c r="D22" s="3">
        <v>-6.886374815543439E-2</v>
      </c>
      <c r="E22" s="3">
        <v>0.15579922865746962</v>
      </c>
      <c r="F22" s="4">
        <v>830430</v>
      </c>
      <c r="G22" s="3">
        <v>0.30813681709525031</v>
      </c>
      <c r="H22" s="3">
        <v>-4.4749912077190514E-2</v>
      </c>
    </row>
    <row r="23" spans="1:8" x14ac:dyDescent="0.25">
      <c r="A23" s="2">
        <f t="shared" si="1"/>
        <v>2019</v>
      </c>
      <c r="B23" s="2">
        <v>10</v>
      </c>
      <c r="C23" s="4">
        <v>10133</v>
      </c>
      <c r="D23" s="3">
        <v>0.32673267326732702</v>
      </c>
      <c r="E23" s="3">
        <v>0.13281127942405757</v>
      </c>
      <c r="F23" s="4">
        <v>829592</v>
      </c>
      <c r="G23" s="3">
        <v>0.45821789084146136</v>
      </c>
      <c r="H23" s="3">
        <v>-0.13599388936678686</v>
      </c>
    </row>
    <row r="24" spans="1:8" x14ac:dyDescent="0.25">
      <c r="A24" s="2">
        <f t="shared" si="1"/>
        <v>2019</v>
      </c>
      <c r="B24" s="2">
        <v>11</v>
      </c>
      <c r="C24" s="4">
        <v>10124</v>
      </c>
      <c r="D24" s="3">
        <v>0.69624030236721257</v>
      </c>
      <c r="E24" s="3">
        <v>0.11283592664535452</v>
      </c>
      <c r="F24" s="4">
        <v>833394</v>
      </c>
      <c r="G24" s="3">
        <v>0.86902424795514133</v>
      </c>
      <c r="H24" s="3">
        <v>-0.22178644187632945</v>
      </c>
    </row>
    <row r="25" spans="1:8" x14ac:dyDescent="0.25">
      <c r="A25" s="2">
        <f t="shared" si="1"/>
        <v>2019</v>
      </c>
      <c r="B25" s="2">
        <v>12</v>
      </c>
      <c r="C25" s="4">
        <v>10027</v>
      </c>
      <c r="D25" s="3">
        <v>0.33019811887131656</v>
      </c>
      <c r="E25" s="3">
        <v>9.6520053021196039E-2</v>
      </c>
      <c r="F25" s="4">
        <v>828537</v>
      </c>
      <c r="G25" s="3">
        <v>0.35513350815463696</v>
      </c>
      <c r="H25" s="3">
        <v>-0.30027746088991225</v>
      </c>
    </row>
    <row r="26" spans="1:8" x14ac:dyDescent="0.25">
      <c r="A26" s="2">
        <v>2020</v>
      </c>
      <c r="B26" s="2">
        <v>1</v>
      </c>
      <c r="C26" s="4">
        <v>10007</v>
      </c>
      <c r="D26" s="3">
        <v>0.52235057759919545</v>
      </c>
      <c r="E26" s="3">
        <v>8.4551055444176168E-2</v>
      </c>
      <c r="F26" s="4">
        <v>824673</v>
      </c>
      <c r="G26" s="3">
        <v>0.29419133260524255</v>
      </c>
      <c r="H26" s="3">
        <v>-0.36936892617121292</v>
      </c>
    </row>
    <row r="27" spans="1:8" x14ac:dyDescent="0.25">
      <c r="A27" s="2">
        <f>A26</f>
        <v>2020</v>
      </c>
      <c r="B27" s="2">
        <v>2</v>
      </c>
      <c r="C27" s="4">
        <v>10096</v>
      </c>
      <c r="D27" s="3">
        <v>0.6781013163143168</v>
      </c>
      <c r="E27" s="3">
        <v>7.7632558450350747E-2</v>
      </c>
      <c r="F27" s="4">
        <v>830239</v>
      </c>
      <c r="G27" s="3">
        <v>0.4836349596910372</v>
      </c>
      <c r="H27" s="3">
        <v>-0.42681386044548991</v>
      </c>
    </row>
    <row r="28" spans="1:8" x14ac:dyDescent="0.25">
      <c r="A28" s="2">
        <f t="shared" ref="A28:A37" si="2">A27</f>
        <v>2020</v>
      </c>
      <c r="B28" s="2">
        <v>3</v>
      </c>
      <c r="C28" s="4">
        <v>9845</v>
      </c>
      <c r="D28" s="3">
        <v>-3.0813152195313998</v>
      </c>
      <c r="E28" s="3">
        <v>7.6498589320369723E-2</v>
      </c>
      <c r="F28" s="4">
        <v>799694</v>
      </c>
      <c r="G28" s="3">
        <v>-4.0428996372633641</v>
      </c>
      <c r="H28" s="3">
        <v>-0.47021447728827981</v>
      </c>
    </row>
    <row r="29" spans="1:8" x14ac:dyDescent="0.25">
      <c r="A29" s="2">
        <f t="shared" si="2"/>
        <v>2020</v>
      </c>
      <c r="B29" s="2">
        <v>4</v>
      </c>
      <c r="C29" s="4">
        <v>9811</v>
      </c>
      <c r="D29" s="3">
        <v>-3.7759905845429542</v>
      </c>
      <c r="E29" s="3">
        <v>8.1924874554179156E-2</v>
      </c>
      <c r="F29" s="4">
        <v>797373</v>
      </c>
      <c r="G29" s="3">
        <v>-4.4844934775577716</v>
      </c>
      <c r="H29" s="3">
        <v>-0.49696607008872445</v>
      </c>
    </row>
    <row r="30" spans="1:8" x14ac:dyDescent="0.25">
      <c r="A30" s="2">
        <f t="shared" si="2"/>
        <v>2020</v>
      </c>
      <c r="B30" s="2">
        <v>5</v>
      </c>
      <c r="C30" s="4">
        <v>9910</v>
      </c>
      <c r="D30" s="3">
        <v>-3.109112240907308</v>
      </c>
      <c r="E30" s="3">
        <v>9.4467848026110399E-2</v>
      </c>
      <c r="F30" s="4">
        <v>806704</v>
      </c>
      <c r="G30" s="3">
        <v>-3.614296604114442</v>
      </c>
      <c r="H30" s="3">
        <v>-0.50527590613595996</v>
      </c>
    </row>
    <row r="31" spans="1:8" x14ac:dyDescent="0.25">
      <c r="A31" s="2">
        <f t="shared" si="2"/>
        <v>2020</v>
      </c>
      <c r="B31" s="2">
        <v>6</v>
      </c>
      <c r="C31" s="4">
        <v>10018</v>
      </c>
      <c r="D31" s="3">
        <v>-2.7095270467126342</v>
      </c>
      <c r="E31" s="3">
        <v>0.11441603281472416</v>
      </c>
      <c r="F31" s="4">
        <v>811676</v>
      </c>
      <c r="G31" s="3">
        <v>-3.2973055404645457</v>
      </c>
      <c r="H31" s="3">
        <v>-0.49425750894809273</v>
      </c>
    </row>
    <row r="32" spans="1:8" x14ac:dyDescent="0.25">
      <c r="A32" s="2">
        <f t="shared" si="2"/>
        <v>2020</v>
      </c>
      <c r="B32" s="2">
        <v>7</v>
      </c>
      <c r="C32" s="4">
        <v>10166</v>
      </c>
      <c r="D32" s="3">
        <v>-1.5780811307967824</v>
      </c>
      <c r="E32" s="3">
        <v>0.14183548115907191</v>
      </c>
      <c r="F32" s="4">
        <v>813879</v>
      </c>
      <c r="G32" s="3">
        <v>-2.0028584742201483</v>
      </c>
      <c r="H32" s="3">
        <v>-0.46373099765640619</v>
      </c>
    </row>
    <row r="33" spans="1:8" x14ac:dyDescent="0.25">
      <c r="A33" s="2">
        <f t="shared" si="2"/>
        <v>2020</v>
      </c>
      <c r="B33" s="2">
        <v>8</v>
      </c>
      <c r="C33" s="4">
        <v>10146</v>
      </c>
      <c r="D33" s="3">
        <v>-1.4568764568764547</v>
      </c>
      <c r="E33" s="3">
        <v>0.17659613813990457</v>
      </c>
      <c r="F33" s="4">
        <v>811612</v>
      </c>
      <c r="G33" s="3">
        <v>-1.9844356097018956</v>
      </c>
      <c r="H33" s="3">
        <v>-0.41415354776298285</v>
      </c>
    </row>
    <row r="34" spans="1:8" x14ac:dyDescent="0.25">
      <c r="A34" s="2">
        <f t="shared" si="2"/>
        <v>2020</v>
      </c>
      <c r="B34" s="2">
        <v>9</v>
      </c>
      <c r="C34" s="4">
        <v>10025</v>
      </c>
      <c r="D34" s="3">
        <v>-1.3093128568615886</v>
      </c>
      <c r="E34" s="3">
        <v>0.21844851018436506</v>
      </c>
      <c r="F34" s="4">
        <v>815930</v>
      </c>
      <c r="G34" s="3">
        <v>-1.7460833544067578</v>
      </c>
      <c r="H34" s="3">
        <v>-0.3463321364691242</v>
      </c>
    </row>
    <row r="35" spans="1:8" x14ac:dyDescent="0.25">
      <c r="A35" s="2">
        <f t="shared" si="2"/>
        <v>2020</v>
      </c>
      <c r="B35" s="2">
        <v>10</v>
      </c>
      <c r="C35" s="4">
        <v>10021</v>
      </c>
      <c r="D35" s="3">
        <v>-1.1052995164314572</v>
      </c>
      <c r="E35" s="3">
        <v>0.26702966812272017</v>
      </c>
      <c r="F35" s="4">
        <v>817768</v>
      </c>
      <c r="G35" s="3">
        <v>-1.425278932294427</v>
      </c>
      <c r="H35" s="3">
        <v>-0.26143062326293598</v>
      </c>
    </row>
    <row r="36" spans="1:8" x14ac:dyDescent="0.25">
      <c r="A36" s="2">
        <f t="shared" si="2"/>
        <v>2020</v>
      </c>
      <c r="B36" s="2">
        <v>11</v>
      </c>
      <c r="C36" s="4">
        <v>9943</v>
      </c>
      <c r="D36" s="3">
        <v>-1.787830896878706</v>
      </c>
      <c r="E36" s="3">
        <v>0.32187058824585846</v>
      </c>
      <c r="F36" s="4">
        <v>814653</v>
      </c>
      <c r="G36" s="3">
        <v>-2.2487562905420533</v>
      </c>
      <c r="H36" s="3">
        <v>-0.16093099290932797</v>
      </c>
    </row>
    <row r="37" spans="1:8" x14ac:dyDescent="0.25">
      <c r="A37" s="2">
        <f t="shared" si="2"/>
        <v>2020</v>
      </c>
      <c r="B37" s="2">
        <v>12</v>
      </c>
      <c r="C37" s="4">
        <v>9867</v>
      </c>
      <c r="D37" s="3">
        <v>-1.5956916325920001</v>
      </c>
      <c r="E37" s="3">
        <v>0.38240694620685228</v>
      </c>
      <c r="F37" s="4">
        <v>813227</v>
      </c>
      <c r="G37" s="3">
        <v>-1.8478354014365039</v>
      </c>
      <c r="H37" s="3">
        <v>-4.6579741152535249E-2</v>
      </c>
    </row>
    <row r="38" spans="1:8" x14ac:dyDescent="0.25">
      <c r="A38" s="2">
        <v>2021</v>
      </c>
      <c r="B38" s="2">
        <v>1</v>
      </c>
      <c r="C38" s="4">
        <v>9824</v>
      </c>
      <c r="D38" s="3">
        <v>-1.8287198960727502</v>
      </c>
      <c r="E38" s="3">
        <v>0.44792791061119575</v>
      </c>
      <c r="F38" s="4">
        <v>810258</v>
      </c>
      <c r="G38" s="3">
        <v>-1.7479655572572361</v>
      </c>
      <c r="H38" s="3">
        <v>7.9402130513745145E-2</v>
      </c>
    </row>
    <row r="39" spans="1:8" x14ac:dyDescent="0.25">
      <c r="A39" s="2">
        <f>A38</f>
        <v>2021</v>
      </c>
      <c r="B39" s="2">
        <v>2</v>
      </c>
      <c r="C39" s="4">
        <v>9874</v>
      </c>
      <c r="D39" s="3">
        <v>-2.1988906497622862</v>
      </c>
      <c r="E39" s="3">
        <v>0.51758528210752197</v>
      </c>
      <c r="F39" s="4">
        <v>812514</v>
      </c>
      <c r="G39" s="3">
        <v>-2.1349274124679796</v>
      </c>
      <c r="H39" s="3">
        <v>0.21438424430938799</v>
      </c>
    </row>
    <row r="40" spans="1:8" x14ac:dyDescent="0.25">
      <c r="A40" s="2">
        <f t="shared" ref="A40:A49" si="3">A39</f>
        <v>2021</v>
      </c>
      <c r="B40" s="2">
        <v>3</v>
      </c>
      <c r="C40" s="4">
        <v>9967</v>
      </c>
      <c r="D40" s="3">
        <v>1.2392077196546447</v>
      </c>
      <c r="E40" s="3">
        <v>0.59037276080233325</v>
      </c>
      <c r="F40" s="4">
        <v>815993</v>
      </c>
      <c r="G40" s="3">
        <v>2.0381545941322576</v>
      </c>
      <c r="H40" s="3">
        <v>0.35532091161613832</v>
      </c>
    </row>
    <row r="41" spans="1:8" x14ac:dyDescent="0.25">
      <c r="A41" s="2">
        <f t="shared" si="3"/>
        <v>2021</v>
      </c>
      <c r="B41" s="2">
        <v>4</v>
      </c>
      <c r="C41" s="4">
        <v>10027</v>
      </c>
      <c r="D41" s="3">
        <v>2.2016104372643008</v>
      </c>
      <c r="E41" s="3">
        <v>0.66509540264019651</v>
      </c>
      <c r="F41" s="4">
        <v>821596</v>
      </c>
      <c r="G41" s="3">
        <v>3.0378505417163693</v>
      </c>
      <c r="H41" s="3">
        <v>0.49863250934829179</v>
      </c>
    </row>
    <row r="42" spans="1:8" x14ac:dyDescent="0.25">
      <c r="A42" s="2">
        <f t="shared" si="3"/>
        <v>2021</v>
      </c>
      <c r="B42" s="2">
        <v>5</v>
      </c>
      <c r="C42" s="4">
        <v>10129</v>
      </c>
      <c r="D42" s="3">
        <v>2.209889001009091</v>
      </c>
      <c r="E42" s="3">
        <v>0.74060332154893216</v>
      </c>
      <c r="F42" s="4">
        <v>827908</v>
      </c>
      <c r="G42" s="3">
        <v>2.6284733929669457</v>
      </c>
      <c r="H42" s="3">
        <v>0.64112187662071596</v>
      </c>
    </row>
    <row r="43" spans="1:8" x14ac:dyDescent="0.25">
      <c r="A43" s="2">
        <f t="shared" si="3"/>
        <v>2021</v>
      </c>
      <c r="B43" s="2">
        <v>6</v>
      </c>
      <c r="C43" s="4">
        <v>10259</v>
      </c>
      <c r="D43" s="3">
        <v>2.4056697943701355</v>
      </c>
      <c r="E43" s="3">
        <v>0.81585333388932069</v>
      </c>
      <c r="F43" s="4">
        <v>831455</v>
      </c>
      <c r="G43" s="3">
        <v>2.4368097615304674</v>
      </c>
      <c r="H43" s="3">
        <v>0.78016894755563482</v>
      </c>
    </row>
    <row r="44" spans="1:8" x14ac:dyDescent="0.25">
      <c r="A44" s="2">
        <f t="shared" si="3"/>
        <v>2021</v>
      </c>
      <c r="B44" s="2">
        <v>7</v>
      </c>
      <c r="C44" s="4">
        <v>10392</v>
      </c>
      <c r="D44" s="3">
        <v>2.2230965964981309</v>
      </c>
      <c r="E44" s="3">
        <v>0.88990428974988267</v>
      </c>
      <c r="F44" s="4">
        <v>833181</v>
      </c>
      <c r="G44" s="3">
        <v>2.3716056072217162</v>
      </c>
      <c r="H44" s="3">
        <v>0.91360532707444198</v>
      </c>
    </row>
    <row r="45" spans="1:8" x14ac:dyDescent="0.25">
      <c r="A45" s="2">
        <f t="shared" si="3"/>
        <v>2021</v>
      </c>
      <c r="B45" s="2">
        <v>8</v>
      </c>
      <c r="C45" s="4">
        <v>10332</v>
      </c>
      <c r="D45" s="3">
        <v>1.8332347723240661</v>
      </c>
      <c r="E45" s="3">
        <v>0.96192544314000539</v>
      </c>
      <c r="F45" s="4">
        <v>826953</v>
      </c>
      <c r="G45" s="3">
        <v>1.8901889080003675</v>
      </c>
      <c r="H45" s="3">
        <v>1.0396391293744345</v>
      </c>
    </row>
    <row r="46" spans="1:8" x14ac:dyDescent="0.25">
      <c r="A46" s="2">
        <f t="shared" si="3"/>
        <v>2021</v>
      </c>
      <c r="B46" s="2">
        <v>9</v>
      </c>
      <c r="C46" s="4">
        <v>10243</v>
      </c>
      <c r="D46" s="3">
        <v>2.1745635910224381</v>
      </c>
      <c r="E46" s="3">
        <v>1.0311786308681559</v>
      </c>
      <c r="F46" s="4">
        <v>833278</v>
      </c>
      <c r="G46" s="3">
        <v>2.1261627835721164</v>
      </c>
      <c r="H46" s="3">
        <v>1.156809832352943</v>
      </c>
    </row>
    <row r="47" spans="1:8" x14ac:dyDescent="0.25">
      <c r="A47" s="2">
        <f t="shared" si="3"/>
        <v>2021</v>
      </c>
      <c r="B47" s="2">
        <v>10</v>
      </c>
      <c r="C47" s="4">
        <v>10283</v>
      </c>
      <c r="D47" s="3">
        <v>2.6145095299870302</v>
      </c>
      <c r="E47" s="3">
        <v>1.0969861973351056</v>
      </c>
      <c r="F47" s="4">
        <v>838512</v>
      </c>
      <c r="G47" s="3">
        <v>2.5366607644221828</v>
      </c>
      <c r="H47" s="3">
        <v>1.2638502206751674</v>
      </c>
    </row>
    <row r="48" spans="1:8" x14ac:dyDescent="0.25">
      <c r="A48" s="2">
        <f t="shared" si="3"/>
        <v>2021</v>
      </c>
      <c r="B48" s="2">
        <v>11</v>
      </c>
      <c r="C48" s="4">
        <v>10202</v>
      </c>
      <c r="D48" s="3">
        <v>2.6048476314995517</v>
      </c>
      <c r="E48" s="3">
        <v>1.1587498886749699</v>
      </c>
      <c r="F48" s="4">
        <v>836538</v>
      </c>
      <c r="G48" s="3">
        <v>2.6864198621989965</v>
      </c>
      <c r="H48" s="3">
        <v>1.3597133864952209</v>
      </c>
    </row>
    <row r="49" spans="1:8" x14ac:dyDescent="0.25">
      <c r="A49" s="2">
        <f t="shared" si="3"/>
        <v>2021</v>
      </c>
      <c r="B49" s="2">
        <v>12</v>
      </c>
      <c r="C49" s="4">
        <v>10174</v>
      </c>
      <c r="D49" s="3">
        <v>3.111381372250932</v>
      </c>
      <c r="E49" s="3">
        <v>1.2159768345866315</v>
      </c>
      <c r="F49" s="4">
        <v>834856</v>
      </c>
      <c r="G49" s="3">
        <v>2.6596509953555447</v>
      </c>
      <c r="H49" s="3">
        <v>1.4436416970907955</v>
      </c>
    </row>
    <row r="50" spans="1:8" x14ac:dyDescent="0.25">
      <c r="A50" s="2">
        <v>2022</v>
      </c>
      <c r="B50" s="2">
        <v>1</v>
      </c>
      <c r="C50" s="4">
        <v>10127</v>
      </c>
      <c r="D50" s="3">
        <v>3.0842833876221443</v>
      </c>
      <c r="E50" s="3">
        <v>1.2682745882233362</v>
      </c>
      <c r="F50" s="4">
        <v>831445</v>
      </c>
      <c r="G50" s="3">
        <v>2.6148461354284613</v>
      </c>
      <c r="H50" s="3">
        <v>1.515179043938607</v>
      </c>
    </row>
    <row r="51" spans="1:8" x14ac:dyDescent="0.25">
      <c r="A51" s="2">
        <f>A50</f>
        <v>2022</v>
      </c>
      <c r="B51" s="2">
        <v>2</v>
      </c>
      <c r="C51" s="4">
        <v>10194</v>
      </c>
      <c r="D51" s="3">
        <v>3.2408345148875917</v>
      </c>
      <c r="E51" s="3">
        <v>1.3153823280534451</v>
      </c>
      <c r="F51" s="4">
        <v>836159</v>
      </c>
      <c r="G51" s="3">
        <v>2.9101037028285148</v>
      </c>
      <c r="H51" s="3">
        <v>1.5741456842649768</v>
      </c>
    </row>
    <row r="52" spans="1:8" x14ac:dyDescent="0.25">
      <c r="A52" s="2">
        <f t="shared" ref="A52:A61" si="4">A51</f>
        <v>2022</v>
      </c>
      <c r="B52" s="2">
        <v>3</v>
      </c>
      <c r="C52" s="4">
        <v>10265</v>
      </c>
      <c r="D52" s="3">
        <v>2.9898665596468366</v>
      </c>
      <c r="E52" s="3">
        <v>1.3571653442675005</v>
      </c>
      <c r="F52" s="4">
        <v>839634</v>
      </c>
      <c r="G52" s="3">
        <v>2.8972062260337994</v>
      </c>
      <c r="H52" s="3">
        <v>1.6206117996352014</v>
      </c>
    </row>
    <row r="53" spans="1:8" x14ac:dyDescent="0.25">
      <c r="A53" s="2">
        <f t="shared" si="4"/>
        <v>2022</v>
      </c>
      <c r="B53" s="2">
        <v>4</v>
      </c>
      <c r="C53" s="4">
        <v>10390</v>
      </c>
      <c r="D53" s="3">
        <v>3.6202253914431104</v>
      </c>
      <c r="E53" s="3">
        <v>1.3936226390134629</v>
      </c>
      <c r="F53" s="4">
        <v>847512</v>
      </c>
      <c r="G53" s="3">
        <v>3.1543483658635241</v>
      </c>
      <c r="H53" s="3">
        <v>1.6549511984369782</v>
      </c>
    </row>
    <row r="54" spans="1:8" x14ac:dyDescent="0.25">
      <c r="A54" s="2">
        <f t="shared" si="4"/>
        <v>2022</v>
      </c>
      <c r="B54" s="2">
        <v>5</v>
      </c>
      <c r="C54" s="4">
        <v>10371</v>
      </c>
      <c r="D54" s="3">
        <v>2.3891795833744789</v>
      </c>
      <c r="E54" s="3">
        <v>1.4248665964681393</v>
      </c>
      <c r="F54" s="4">
        <v>848825</v>
      </c>
      <c r="G54" s="3">
        <v>2.5264884504075269</v>
      </c>
      <c r="H54" s="3">
        <v>1.6778278241549134</v>
      </c>
    </row>
    <row r="55" spans="1:8" x14ac:dyDescent="0.25">
      <c r="A55" s="2">
        <f t="shared" si="4"/>
        <v>2022</v>
      </c>
      <c r="B55" s="2">
        <v>6</v>
      </c>
      <c r="C55" s="4">
        <v>10411</v>
      </c>
      <c r="D55" s="3">
        <v>1.4816258894629009</v>
      </c>
      <c r="E55" s="3">
        <v>1.4511642259994773</v>
      </c>
      <c r="F55" s="4">
        <v>847299</v>
      </c>
      <c r="G55" s="3">
        <v>1.905575166425133</v>
      </c>
      <c r="H55" s="3">
        <v>1.6902463923571187</v>
      </c>
    </row>
    <row r="56" spans="1:8" x14ac:dyDescent="0.25">
      <c r="A56" s="2">
        <f t="shared" si="4"/>
        <v>2022</v>
      </c>
      <c r="B56" s="2">
        <v>7</v>
      </c>
      <c r="C56" s="4">
        <v>10520</v>
      </c>
      <c r="D56" s="3">
        <v>1.2317167051578037</v>
      </c>
      <c r="E56" s="3">
        <v>1.4728495031550708</v>
      </c>
      <c r="F56" s="4">
        <v>846899</v>
      </c>
      <c r="G56" s="3">
        <v>1.6464609730658664</v>
      </c>
      <c r="H56" s="3">
        <v>1.6934044960267634</v>
      </c>
    </row>
    <row r="57" spans="1:8" x14ac:dyDescent="0.25">
      <c r="A57" s="2">
        <f t="shared" si="4"/>
        <v>2022</v>
      </c>
      <c r="B57" s="2">
        <v>8</v>
      </c>
      <c r="C57" s="4">
        <v>10458</v>
      </c>
      <c r="D57" s="3">
        <v>1.2195121951219523</v>
      </c>
      <c r="E57" s="3">
        <v>1.49025851887581</v>
      </c>
      <c r="F57" s="4">
        <v>840141</v>
      </c>
      <c r="G57" s="3">
        <v>1.5947701985481677</v>
      </c>
      <c r="H57" s="3">
        <v>1.6885486665047589</v>
      </c>
    </row>
    <row r="58" spans="1:8" x14ac:dyDescent="0.25">
      <c r="A58" s="2">
        <f t="shared" si="4"/>
        <v>2022</v>
      </c>
      <c r="B58" s="2">
        <v>9</v>
      </c>
      <c r="C58" s="4">
        <v>10383</v>
      </c>
      <c r="D58" s="3">
        <v>1.3667870740993848</v>
      </c>
      <c r="E58" s="3">
        <v>1.5037106187693903</v>
      </c>
      <c r="F58" s="4">
        <v>844540</v>
      </c>
      <c r="G58" s="3">
        <v>1.3515297415748417</v>
      </c>
      <c r="H58" s="3">
        <v>1.6769147661495254</v>
      </c>
    </row>
    <row r="59" spans="1:8" x14ac:dyDescent="0.25">
      <c r="A59" s="2">
        <f t="shared" si="4"/>
        <v>2022</v>
      </c>
      <c r="B59" s="2">
        <v>10</v>
      </c>
      <c r="C59" s="4">
        <v>10373</v>
      </c>
      <c r="D59" s="3">
        <v>0.87523096372654763</v>
      </c>
      <c r="E59" s="3">
        <v>1.5135063466154686</v>
      </c>
      <c r="F59" s="4">
        <v>846126</v>
      </c>
      <c r="G59" s="3">
        <v>0.90803709428128876</v>
      </c>
      <c r="H59" s="3">
        <v>1.6597173440313113</v>
      </c>
    </row>
    <row r="60" spans="1:8" x14ac:dyDescent="0.25">
      <c r="A60" s="2">
        <f t="shared" si="4"/>
        <v>2022</v>
      </c>
      <c r="B60" s="2">
        <v>11</v>
      </c>
      <c r="C60" s="4">
        <v>10375</v>
      </c>
      <c r="D60" s="3">
        <v>1.6957459321701673</v>
      </c>
      <c r="E60" s="3">
        <v>1.519936737614211</v>
      </c>
      <c r="F60" s="4">
        <v>845696</v>
      </c>
      <c r="G60" s="3">
        <v>1.0947500292873835</v>
      </c>
      <c r="H60" s="3">
        <v>1.6380969980784161</v>
      </c>
    </row>
    <row r="61" spans="1:8" x14ac:dyDescent="0.25">
      <c r="A61" s="2">
        <f t="shared" si="4"/>
        <v>2022</v>
      </c>
      <c r="B61" s="2">
        <v>12</v>
      </c>
      <c r="C61" s="4">
        <v>10324</v>
      </c>
      <c r="D61" s="3">
        <v>1.4743463731079265</v>
      </c>
      <c r="E61" s="3">
        <v>1.5232485022864164</v>
      </c>
      <c r="F61" s="4">
        <v>844159</v>
      </c>
      <c r="G61" s="3">
        <v>1.1143239073564848</v>
      </c>
      <c r="H61" s="3">
        <v>1.6130234897987414</v>
      </c>
    </row>
    <row r="62" spans="1:8" x14ac:dyDescent="0.25">
      <c r="A62" s="2">
        <v>2023</v>
      </c>
      <c r="B62" s="2">
        <v>1</v>
      </c>
      <c r="C62" s="4">
        <v>10251</v>
      </c>
      <c r="D62" s="3">
        <v>1.2244494914584791</v>
      </c>
      <c r="E62" s="3">
        <v>1.5237005601247275</v>
      </c>
      <c r="F62" s="4">
        <v>841433</v>
      </c>
      <c r="G62" s="3">
        <v>1.2012821052505007</v>
      </c>
      <c r="H62" s="3">
        <v>1.5853430927527363</v>
      </c>
    </row>
    <row r="63" spans="1:8" x14ac:dyDescent="0.25">
      <c r="A63" s="2">
        <f>A62</f>
        <v>2023</v>
      </c>
      <c r="B63" s="2">
        <v>2</v>
      </c>
      <c r="C63" s="4">
        <v>10316</v>
      </c>
      <c r="D63" s="3">
        <v>1.1967824210319833</v>
      </c>
      <c r="E63" s="3">
        <v>1.5215484346405941</v>
      </c>
      <c r="F63" s="4">
        <v>845131</v>
      </c>
      <c r="G63" s="3">
        <v>1.073001665951101</v>
      </c>
      <c r="H63" s="3">
        <v>1.555788739686659</v>
      </c>
    </row>
    <row r="64" spans="1:8" x14ac:dyDescent="0.25">
      <c r="A64" s="2">
        <f t="shared" ref="A64:A73" si="5">A63</f>
        <v>2023</v>
      </c>
      <c r="B64" s="2">
        <v>3</v>
      </c>
      <c r="C64" s="4">
        <v>10455</v>
      </c>
      <c r="D64" s="3">
        <v>1.8509498295177895</v>
      </c>
      <c r="E64" s="3">
        <v>1.5170268680212529</v>
      </c>
      <c r="F64" s="4">
        <v>850030</v>
      </c>
      <c r="G64" s="3">
        <v>1.2381585309789722</v>
      </c>
      <c r="H64" s="3">
        <v>1.5250060767586986</v>
      </c>
    </row>
    <row r="65" spans="1:8" x14ac:dyDescent="0.25">
      <c r="A65" s="2">
        <f t="shared" si="5"/>
        <v>2023</v>
      </c>
      <c r="B65" s="2">
        <v>4</v>
      </c>
      <c r="C65" s="4">
        <v>10537</v>
      </c>
      <c r="D65" s="3">
        <v>1.4148219441771026</v>
      </c>
      <c r="E65" s="3">
        <v>1.5103480492585513</v>
      </c>
      <c r="F65" s="4">
        <v>857114</v>
      </c>
      <c r="G65" s="3">
        <v>1.1329633090740865</v>
      </c>
      <c r="H65" s="3">
        <v>1.4935310257921042</v>
      </c>
    </row>
    <row r="66" spans="1:8" x14ac:dyDescent="0.25">
      <c r="A66" s="2">
        <f t="shared" si="5"/>
        <v>2023</v>
      </c>
      <c r="B66" s="2">
        <v>5</v>
      </c>
      <c r="C66" s="4">
        <v>10529</v>
      </c>
      <c r="D66" s="3">
        <v>1.5234789316362907</v>
      </c>
      <c r="E66" s="3">
        <v>1.5017473564388852</v>
      </c>
      <c r="F66" s="4">
        <v>857569</v>
      </c>
      <c r="G66" s="3">
        <v>1.0301298854298535</v>
      </c>
      <c r="H66" s="3">
        <v>1.4618343159860843</v>
      </c>
    </row>
    <row r="67" spans="1:8" x14ac:dyDescent="0.25">
      <c r="A67" s="2">
        <f t="shared" si="5"/>
        <v>2023</v>
      </c>
      <c r="B67" s="2">
        <v>6</v>
      </c>
      <c r="C67" s="4">
        <v>10566</v>
      </c>
      <c r="D67" s="3">
        <v>1.4888099125924592</v>
      </c>
      <c r="E67" s="3">
        <v>1.4914535338913535</v>
      </c>
      <c r="F67" s="4">
        <v>855830</v>
      </c>
      <c r="G67" s="3">
        <v>1.0068464615206718</v>
      </c>
      <c r="H67" s="3">
        <v>1.4303047293315025</v>
      </c>
    </row>
    <row r="68" spans="1:8" x14ac:dyDescent="0.25">
      <c r="A68" s="2">
        <f t="shared" si="5"/>
        <v>2023</v>
      </c>
      <c r="B68" s="2">
        <v>7</v>
      </c>
      <c r="C68" s="4">
        <v>10642</v>
      </c>
      <c r="D68" s="3">
        <v>1.1596958174904914</v>
      </c>
      <c r="E68" s="3">
        <v>1.4796968350822213</v>
      </c>
      <c r="F68" s="4">
        <v>853246</v>
      </c>
      <c r="G68" s="3">
        <v>0.74944001586965125</v>
      </c>
      <c r="H68" s="3">
        <v>1.3992329331759139</v>
      </c>
    </row>
    <row r="69" spans="1:8" x14ac:dyDescent="0.25">
      <c r="A69" s="2">
        <f t="shared" si="5"/>
        <v>2023</v>
      </c>
      <c r="B69" s="2">
        <v>8</v>
      </c>
      <c r="C69" s="4">
        <v>10613</v>
      </c>
      <c r="D69" s="3">
        <v>1.482118951998479</v>
      </c>
      <c r="E69" s="3">
        <v>1.4667073298929416</v>
      </c>
      <c r="F69" s="4">
        <v>850264</v>
      </c>
      <c r="G69" s="3">
        <v>1.204916793728672</v>
      </c>
      <c r="H69" s="3">
        <v>1.3688133543514618</v>
      </c>
    </row>
    <row r="70" spans="1:8" x14ac:dyDescent="0.25">
      <c r="A70" s="2">
        <f t="shared" si="5"/>
        <v>2023</v>
      </c>
      <c r="B70" s="2">
        <v>9</v>
      </c>
      <c r="C70" s="4">
        <v>10556</v>
      </c>
      <c r="D70" s="3">
        <v>1.666185110276408</v>
      </c>
      <c r="E70" s="3">
        <v>1.4526928659120795</v>
      </c>
      <c r="F70" s="4">
        <v>857446</v>
      </c>
      <c r="G70" s="3">
        <v>1.528169180855854</v>
      </c>
      <c r="H70" s="3">
        <v>1.3390927394818111</v>
      </c>
    </row>
    <row r="71" spans="1:8" x14ac:dyDescent="0.25">
      <c r="A71" s="2">
        <f t="shared" si="5"/>
        <v>2023</v>
      </c>
      <c r="B71" s="2">
        <v>10</v>
      </c>
      <c r="C71" s="4">
        <v>10478</v>
      </c>
      <c r="D71" s="3">
        <v>1.0122433240142614</v>
      </c>
      <c r="E71" s="3">
        <v>1.4378623609797347</v>
      </c>
      <c r="F71" s="4">
        <v>854464</v>
      </c>
      <c r="G71" s="3">
        <v>0.98543242968540667</v>
      </c>
      <c r="H71" s="3">
        <v>1.310080585972303</v>
      </c>
    </row>
    <row r="72" spans="1:8" x14ac:dyDescent="0.25">
      <c r="A72" s="2">
        <f t="shared" si="5"/>
        <v>2023</v>
      </c>
      <c r="B72" s="2">
        <v>11</v>
      </c>
      <c r="C72" s="4">
        <v>10436</v>
      </c>
      <c r="D72" s="3">
        <v>0.58795180722892582</v>
      </c>
      <c r="E72" s="3">
        <v>1.4224395587863106</v>
      </c>
      <c r="F72" s="4">
        <v>854851</v>
      </c>
      <c r="G72" s="3">
        <v>1.0825402981686105</v>
      </c>
      <c r="H72" s="3">
        <v>1.2818293631467732</v>
      </c>
    </row>
    <row r="73" spans="1:8" x14ac:dyDescent="0.25">
      <c r="A73" s="2">
        <f t="shared" si="5"/>
        <v>2023</v>
      </c>
      <c r="B73" s="2">
        <v>12</v>
      </c>
      <c r="C73" s="4">
        <v>10402</v>
      </c>
      <c r="D73" s="3">
        <v>0.75552111584658022</v>
      </c>
      <c r="E73" s="3">
        <v>1.4066186461446435</v>
      </c>
      <c r="F73" s="4">
        <v>853677</v>
      </c>
      <c r="G73" s="3">
        <v>1.1275127079140246</v>
      </c>
      <c r="H73" s="3">
        <v>1.2543177566571737</v>
      </c>
    </row>
    <row r="74" spans="1:8" x14ac:dyDescent="0.25">
      <c r="A74" s="2">
        <v>2024</v>
      </c>
      <c r="B74" s="2">
        <v>1</v>
      </c>
      <c r="C74" s="4">
        <v>10342</v>
      </c>
      <c r="D74" s="3">
        <v>0.8877182713881604</v>
      </c>
      <c r="E74" s="3">
        <v>1.3905358593292674</v>
      </c>
      <c r="F74" s="4">
        <v>850503</v>
      </c>
      <c r="G74" s="3">
        <v>1.0779230194204459</v>
      </c>
      <c r="H74" s="3">
        <v>1.2274791591861434</v>
      </c>
    </row>
    <row r="75" spans="1:8" x14ac:dyDescent="0.25">
      <c r="A75" s="2">
        <f>A74</f>
        <v>2024</v>
      </c>
      <c r="B75" s="2">
        <v>2</v>
      </c>
      <c r="C75" s="4">
        <v>10418</v>
      </c>
      <c r="D75" s="3">
        <v>0.98875533152384953</v>
      </c>
      <c r="E75" s="3">
        <v>1.3742822195084452</v>
      </c>
      <c r="F75" s="4">
        <v>855001</v>
      </c>
      <c r="G75" s="3">
        <v>1.1678662834519127</v>
      </c>
      <c r="H75" s="3">
        <v>1.2012181440870613</v>
      </c>
    </row>
    <row r="76" spans="1:8" x14ac:dyDescent="0.25">
      <c r="A76" s="2">
        <f t="shared" ref="A76:A85" si="6">A75</f>
        <v>2024</v>
      </c>
      <c r="B76" s="2">
        <v>3</v>
      </c>
      <c r="C76" s="4">
        <v>10613</v>
      </c>
      <c r="D76" s="3">
        <v>1.5112386417981849</v>
      </c>
      <c r="E76" s="3">
        <v>1.3579138299623887</v>
      </c>
      <c r="F76" s="4">
        <v>862873</v>
      </c>
      <c r="G76" s="3">
        <v>1.5108878510170287</v>
      </c>
      <c r="H76" s="3">
        <v>1.1754052946815414</v>
      </c>
    </row>
    <row r="77" spans="1:8" x14ac:dyDescent="0.25">
      <c r="A77" s="2">
        <f t="shared" si="6"/>
        <v>2024</v>
      </c>
      <c r="B77" s="2">
        <v>4</v>
      </c>
      <c r="C77" s="4">
        <v>10628</v>
      </c>
      <c r="D77" s="3">
        <v>0.86362342222643385</v>
      </c>
      <c r="E77" s="3">
        <v>1.3414600212707553</v>
      </c>
      <c r="F77" s="4">
        <v>865216</v>
      </c>
      <c r="G77" s="3">
        <v>0.94526515726029992</v>
      </c>
      <c r="H77" s="3">
        <v>1.1499036143228714</v>
      </c>
    </row>
    <row r="78" spans="1:8" x14ac:dyDescent="0.25">
      <c r="A78" s="2">
        <f t="shared" si="6"/>
        <v>2024</v>
      </c>
      <c r="B78" s="2">
        <v>5</v>
      </c>
      <c r="C78" s="4">
        <v>10678</v>
      </c>
      <c r="D78" s="3">
        <v>1.4151391395194279</v>
      </c>
      <c r="E78" s="3">
        <v>1.3249607715695793</v>
      </c>
      <c r="F78" s="4">
        <v>867504</v>
      </c>
      <c r="G78" s="3">
        <v>1.1585073620898223</v>
      </c>
      <c r="H78" s="3">
        <v>1.1246523523998695</v>
      </c>
    </row>
    <row r="79" spans="1:8" x14ac:dyDescent="0.25">
      <c r="A79" s="2">
        <f t="shared" si="6"/>
        <v>2024</v>
      </c>
      <c r="B79" s="2">
        <v>6</v>
      </c>
      <c r="C79" s="4">
        <v>10716</v>
      </c>
      <c r="D79" s="3">
        <v>1.4196479273140161</v>
      </c>
      <c r="E79" s="3">
        <v>1.3084228758977396</v>
      </c>
      <c r="F79" s="4">
        <v>868606</v>
      </c>
      <c r="G79" s="3">
        <v>1.4928198357150313</v>
      </c>
      <c r="H79" s="3">
        <v>1.099544249561113</v>
      </c>
    </row>
    <row r="80" spans="1:8" x14ac:dyDescent="0.25">
      <c r="A80" s="2">
        <f t="shared" si="6"/>
        <v>2024</v>
      </c>
      <c r="B80" s="2">
        <v>7</v>
      </c>
      <c r="C80" s="4">
        <v>10755</v>
      </c>
      <c r="D80" s="3">
        <v>1.0618304829919101</v>
      </c>
      <c r="E80" s="3">
        <v>1.2918593916807783</v>
      </c>
      <c r="F80" s="4">
        <v>861542</v>
      </c>
      <c r="G80" s="3">
        <v>0.97228700749842911</v>
      </c>
      <c r="H80" s="3">
        <v>1.0744797407755629</v>
      </c>
    </row>
    <row r="81" spans="1:8" x14ac:dyDescent="0.25">
      <c r="A81" s="2">
        <f t="shared" si="6"/>
        <v>2024</v>
      </c>
      <c r="B81" s="2">
        <v>8</v>
      </c>
      <c r="C81" s="4">
        <v>10741</v>
      </c>
      <c r="D81" s="3">
        <v>1.2060680297748094</v>
      </c>
      <c r="E81" s="3">
        <v>1.2752911003061413</v>
      </c>
      <c r="F81" s="4">
        <v>860437</v>
      </c>
      <c r="G81" s="3">
        <v>1.1964519255196038</v>
      </c>
      <c r="H81" s="3">
        <v>1.0494486418272155</v>
      </c>
    </row>
    <row r="82" spans="1:8" x14ac:dyDescent="0.25">
      <c r="C82" s="4"/>
      <c r="D82" s="3"/>
      <c r="E82" s="3"/>
      <c r="F82" s="4"/>
      <c r="G82" s="3"/>
      <c r="H82" s="3"/>
    </row>
    <row r="83" spans="1:8" x14ac:dyDescent="0.25">
      <c r="C83" s="4"/>
      <c r="D83" s="3"/>
      <c r="E83" s="3"/>
      <c r="F83" s="4"/>
      <c r="G83" s="3"/>
      <c r="H83" s="3"/>
    </row>
    <row r="84" spans="1:8" x14ac:dyDescent="0.25">
      <c r="C84" s="4"/>
      <c r="D84" s="3"/>
      <c r="E84" s="3"/>
      <c r="F84" s="4"/>
      <c r="G84" s="3"/>
      <c r="H84" s="3"/>
    </row>
    <row r="85" spans="1:8" x14ac:dyDescent="0.25">
      <c r="C85" s="4"/>
      <c r="D85" s="3"/>
      <c r="E85" s="3"/>
      <c r="F85" s="4"/>
      <c r="G85" s="3"/>
      <c r="H85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2024-10-03T09:27:25Z</dcterms:modified>
</cp:coreProperties>
</file>