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7"/>
  </bookViews>
  <sheets>
    <sheet name="Paro" sheetId="1" state="visible" r:id="rId2"/>
    <sheet name="Contratos" sheetId="2" state="visible" r:id="rId3"/>
    <sheet name="Afiliados" sheetId="3" state="visible" r:id="rId4"/>
    <sheet name="Afiliados_Asalariados" sheetId="4" state="visible" r:id="rId5"/>
    <sheet name="Afiliados_No_asalariados" sheetId="5" state="visible" r:id="rId6"/>
    <sheet name="Ipc" sheetId="6" state="visible" r:id="rId7"/>
    <sheet name="Matriculacion_turismos" sheetId="7" state="visible" r:id="rId8"/>
    <sheet name="ECI" sheetId="8" state="visible" r:id="rId9"/>
    <sheet name="Emp" sheetId="9" state="visible" r:id="rId10"/>
    <sheet name="Emp_fi" sheetId="10" state="visible" r:id="rId11"/>
    <sheet name="Emp_ju" sheetId="11" state="visible" r:id="rId12"/>
    <sheet name="Taereo" sheetId="12" state="visible" r:id="rId13"/>
    <sheet name="CTH" sheetId="13" state="visible" r:id="rId14"/>
    <sheet name="EOAT" sheetId="14" state="visible" r:id="rId15"/>
    <sheet name="IT" sheetId="15" state="visible" r:id="rId16"/>
    <sheet name="PRD_B" sheetId="16" state="visible" r:id="rId17"/>
    <sheet name="PRD_G" sheetId="17" state="visible" r:id="rId18"/>
    <sheet name="IPI" sheetId="18" state="visible" r:id="rId19"/>
    <sheet name="CP" sheetId="19" state="visible" r:id="rId20"/>
    <sheet name="TPS_P" sheetId="20" state="visible" r:id="rId21"/>
    <sheet name="TPS_M" sheetId="21" state="visible" r:id="rId22"/>
    <sheet name="SM_C" sheetId="22" state="visible" r:id="rId23"/>
    <sheet name="SM_D" sheetId="23" state="visible" r:id="rId24"/>
    <sheet name="X" sheetId="24" state="visible" r:id="rId25"/>
    <sheet name="M" sheetId="25" state="visible" r:id="rId26"/>
    <sheet name="SALDO" sheetId="26" state="visible" r:id="rId27"/>
    <sheet name="TCOBER" sheetId="27" state="visible" r:id="rId28"/>
    <sheet name="IASS" sheetId="28" state="visible" r:id="rId29"/>
    <sheet name="IASS_2" sheetId="29" state="visible" r:id="rId30"/>
    <sheet name="ICN" sheetId="30" state="visible" r:id="rId31"/>
    <sheet name="ICM" sheetId="31" state="visible" r:id="rId32"/>
    <sheet name="ICM (2)" sheetId="32" state="visible" r:id="rId33"/>
    <sheet name="CGN" sheetId="33" state="visible" r:id="rId34"/>
    <sheet name="RE" sheetId="34" state="visible" r:id="rId35"/>
    <sheet name="GS" sheetId="35" state="visible" r:id="rId36"/>
    <sheet name="PCN" sheetId="36" state="visible" r:id="rId37"/>
    <sheet name="P_CONTR" sheetId="37" state="visible" r:id="rId38"/>
    <sheet name="P_NO CONTR." sheetId="38" state="visible" r:id="rId39"/>
    <sheet name="CEMENTO" sheetId="39" state="visible" r:id="rId40"/>
  </sheets>
  <externalReferences>
    <externalReference r:id="rId41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,##0"/>
    <numFmt numFmtId="167" formatCode="#,##0.00"/>
    <numFmt numFmtId="168" formatCode="#,##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externalLink" Target="externalLinks/externalLink1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Indicadores_coyuntural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INVEX_1"/>
      <sheetName val="INVEX_2"/>
      <sheetName val="ETR"/>
      <sheetName val="ETR_1"/>
      <sheetName val="ETR_3"/>
      <sheetName val="ETR_4"/>
      <sheetName val="ETR_5"/>
      <sheetName val="ETR_6"/>
      <sheetName val="ETR_7"/>
      <sheetName val="PIB"/>
      <sheetName val="TA"/>
      <sheetName val="P_CONTR"/>
      <sheetName val="P_NO_CONTR"/>
      <sheetName val="CEMENTO"/>
    </sheetNames>
    <sheetDataSet>
      <sheetData sheetId="0">
        <row r="1">
          <cell r="A1" t="str">
            <v>Año</v>
          </cell>
          <cell r="B1" t="str">
            <v>Mes</v>
          </cell>
          <cell r="C1" t="str">
            <v>Paro Cantabria</v>
          </cell>
          <cell r="D1" t="str">
            <v>Paro Cantabria. Var interanual</v>
          </cell>
          <cell r="E1" t="str">
            <v>Paro España</v>
          </cell>
          <cell r="F1" t="str">
            <v>Paro España. Var interanual</v>
          </cell>
          <cell r="G1" t="str">
            <v>Paro Cantabria. Tendencia</v>
          </cell>
          <cell r="H1" t="str">
            <v>Paro España. Tendencia</v>
          </cell>
        </row>
        <row r="206">
          <cell r="A206">
            <v>2018</v>
          </cell>
          <cell r="B206">
            <v>1</v>
          </cell>
          <cell r="C206">
            <v>41062</v>
          </cell>
          <cell r="D206">
            <v>-10.2587638779614</v>
          </cell>
          <cell r="E206">
            <v>3476528</v>
          </cell>
          <cell r="F206">
            <v>-7.54482902779111</v>
          </cell>
          <cell r="G206">
            <v>-8.5478655859187</v>
          </cell>
          <cell r="H206">
            <v>-8.26282076672514</v>
          </cell>
        </row>
        <row r="207">
          <cell r="B207">
            <v>2</v>
          </cell>
          <cell r="C207">
            <v>41961</v>
          </cell>
          <cell r="D207">
            <v>-8.03874728790901</v>
          </cell>
          <cell r="E207">
            <v>3470248</v>
          </cell>
          <cell r="F207">
            <v>-7.48166561624538</v>
          </cell>
          <cell r="G207">
            <v>-8.33063531962426</v>
          </cell>
          <cell r="H207">
            <v>-8.00253339894938</v>
          </cell>
        </row>
        <row r="208">
          <cell r="B208">
            <v>3</v>
          </cell>
          <cell r="C208">
            <v>40229</v>
          </cell>
          <cell r="D208">
            <v>-9.41862559668558</v>
          </cell>
          <cell r="E208">
            <v>3422551</v>
          </cell>
          <cell r="F208">
            <v>-7.55651123337089</v>
          </cell>
          <cell r="G208">
            <v>-8.08322268346344</v>
          </cell>
          <cell r="H208">
            <v>-7.71860288405272</v>
          </cell>
        </row>
        <row r="209">
          <cell r="B209">
            <v>4</v>
          </cell>
          <cell r="C209">
            <v>38305</v>
          </cell>
          <cell r="D209">
            <v>-10.2549083922965</v>
          </cell>
          <cell r="E209">
            <v>3335868</v>
          </cell>
          <cell r="F209">
            <v>-6.63771649655923</v>
          </cell>
          <cell r="G209">
            <v>-7.80467033727313</v>
          </cell>
          <cell r="H209">
            <v>-7.41032012434322</v>
          </cell>
        </row>
        <row r="210">
          <cell r="B210">
            <v>5</v>
          </cell>
          <cell r="C210">
            <v>37141</v>
          </cell>
          <cell r="D210">
            <v>-10.1159216863096</v>
          </cell>
          <cell r="E210">
            <v>3252130</v>
          </cell>
          <cell r="F210">
            <v>-6.03843602432502</v>
          </cell>
          <cell r="G210">
            <v>-7.49411367720367</v>
          </cell>
          <cell r="H210">
            <v>-7.07696476576431</v>
          </cell>
        </row>
        <row r="211">
          <cell r="B211">
            <v>6</v>
          </cell>
          <cell r="C211">
            <v>34620</v>
          </cell>
          <cell r="D211">
            <v>-10.7524941352376</v>
          </cell>
          <cell r="E211">
            <v>3162162</v>
          </cell>
          <cell r="F211">
            <v>-5.96670464084957</v>
          </cell>
          <cell r="G211">
            <v>-7.15085825482587</v>
          </cell>
          <cell r="H211">
            <v>-6.71776280122973</v>
          </cell>
        </row>
        <row r="212">
          <cell r="B212">
            <v>7</v>
          </cell>
          <cell r="C212">
            <v>32589</v>
          </cell>
          <cell r="D212">
            <v>-10.1464060216714</v>
          </cell>
          <cell r="E212">
            <v>3135021</v>
          </cell>
          <cell r="F212">
            <v>-6.0224093834272</v>
          </cell>
          <cell r="G212">
            <v>-6.77439169171118</v>
          </cell>
          <cell r="H212">
            <v>-6.33186810360171</v>
          </cell>
        </row>
        <row r="213">
          <cell r="B213">
            <v>8</v>
          </cell>
          <cell r="C213">
            <v>32830</v>
          </cell>
          <cell r="D213">
            <v>-7.35933179073311</v>
          </cell>
          <cell r="E213">
            <v>3182068</v>
          </cell>
          <cell r="F213">
            <v>-5.92066283419329</v>
          </cell>
          <cell r="G213">
            <v>-6.36445172303385</v>
          </cell>
          <cell r="H213">
            <v>-5.91838238892581</v>
          </cell>
        </row>
        <row r="214">
          <cell r="B214">
            <v>9</v>
          </cell>
          <cell r="C214">
            <v>34432</v>
          </cell>
          <cell r="D214">
            <v>-7.31379041158577</v>
          </cell>
          <cell r="E214">
            <v>3202509</v>
          </cell>
          <cell r="F214">
            <v>-6.0897922750164</v>
          </cell>
          <cell r="G214">
            <v>-5.92101025162993</v>
          </cell>
          <cell r="H214">
            <v>-5.47638588305867</v>
          </cell>
        </row>
        <row r="215">
          <cell r="B215">
            <v>10</v>
          </cell>
          <cell r="C215">
            <v>35882</v>
          </cell>
          <cell r="D215">
            <v>-6.96914700544464</v>
          </cell>
          <cell r="E215">
            <v>3254703</v>
          </cell>
          <cell r="F215">
            <v>-6.12406713996376</v>
          </cell>
          <cell r="G215">
            <v>-5.44410826922908</v>
          </cell>
          <cell r="H215">
            <v>-5.00495897022119</v>
          </cell>
        </row>
        <row r="216">
          <cell r="B216">
            <v>11</v>
          </cell>
          <cell r="C216">
            <v>36835</v>
          </cell>
          <cell r="D216">
            <v>-6.47929519892351</v>
          </cell>
          <cell r="E216">
            <v>3252867</v>
          </cell>
          <cell r="F216">
            <v>-6.37294450276187</v>
          </cell>
          <cell r="G216">
            <v>-4.93388348840538</v>
          </cell>
          <cell r="H216">
            <v>-4.50322463230038</v>
          </cell>
        </row>
        <row r="217">
          <cell r="B217">
            <v>12</v>
          </cell>
          <cell r="C217">
            <v>37553</v>
          </cell>
          <cell r="D217">
            <v>-2.47493897055004</v>
          </cell>
          <cell r="E217">
            <v>3202297</v>
          </cell>
          <cell r="F217">
            <v>-6.16752144365548</v>
          </cell>
          <cell r="G217">
            <v>-4.39057952720072</v>
          </cell>
          <cell r="H217">
            <v>-3.97038356702838</v>
          </cell>
        </row>
        <row r="218">
          <cell r="A218">
            <v>2019</v>
          </cell>
          <cell r="B218">
            <v>1</v>
          </cell>
          <cell r="C218">
            <v>39556</v>
          </cell>
          <cell r="D218">
            <v>-3.66762456772686</v>
          </cell>
          <cell r="E218">
            <v>3285761</v>
          </cell>
          <cell r="F218">
            <v>-5.48728501539467</v>
          </cell>
          <cell r="G218">
            <v>-3.81454732391464</v>
          </cell>
          <cell r="H218">
            <v>-3.40576631379497</v>
          </cell>
        </row>
        <row r="219">
          <cell r="B219">
            <v>2</v>
          </cell>
          <cell r="C219">
            <v>39765</v>
          </cell>
          <cell r="D219">
            <v>-5.23343104311146</v>
          </cell>
          <cell r="E219">
            <v>3289040</v>
          </cell>
          <cell r="F219">
            <v>-5.22175936705388</v>
          </cell>
          <cell r="G219">
            <v>-3.20600478625249</v>
          </cell>
          <cell r="H219">
            <v>-2.80885599100919</v>
          </cell>
        </row>
        <row r="220">
          <cell r="B220">
            <v>3</v>
          </cell>
          <cell r="C220">
            <v>38704</v>
          </cell>
          <cell r="D220">
            <v>-3.79079768326331</v>
          </cell>
          <cell r="E220">
            <v>3255084</v>
          </cell>
          <cell r="F220">
            <v>-4.89304615183236</v>
          </cell>
          <cell r="G220">
            <v>-2.56515961895043</v>
          </cell>
          <cell r="H220">
            <v>-2.17928026698985</v>
          </cell>
        </row>
        <row r="221">
          <cell r="B221">
            <v>4</v>
          </cell>
          <cell r="C221">
            <v>36658</v>
          </cell>
          <cell r="D221">
            <v>-4.29969977809686</v>
          </cell>
          <cell r="E221">
            <v>3163566</v>
          </cell>
          <cell r="F221">
            <v>-5.16513243329773</v>
          </cell>
          <cell r="G221">
            <v>-1.89236032023469</v>
          </cell>
          <cell r="H221">
            <v>-1.51683437279027</v>
          </cell>
        </row>
        <row r="222">
          <cell r="B222">
            <v>5</v>
          </cell>
          <cell r="C222">
            <v>35311</v>
          </cell>
          <cell r="D222">
            <v>-4.92716943539485</v>
          </cell>
          <cell r="E222">
            <v>3079491</v>
          </cell>
          <cell r="F222">
            <v>-5.30849012800841</v>
          </cell>
          <cell r="G222">
            <v>-1.18804050208594</v>
          </cell>
          <cell r="H222">
            <v>-0.821501995427941</v>
          </cell>
        </row>
        <row r="223">
          <cell r="B223">
            <v>6</v>
          </cell>
          <cell r="C223">
            <v>33328</v>
          </cell>
          <cell r="D223">
            <v>-3.73194685153091</v>
          </cell>
          <cell r="E223">
            <v>3015686</v>
          </cell>
          <cell r="F223">
            <v>-4.63214724609302</v>
          </cell>
          <cell r="G223">
            <v>-0.452800952836129</v>
          </cell>
          <cell r="H223">
            <v>-0.0935201759523752</v>
          </cell>
        </row>
        <row r="224">
          <cell r="B224">
            <v>7</v>
          </cell>
          <cell r="C224">
            <v>31665</v>
          </cell>
          <cell r="D224">
            <v>-2.83531252876738</v>
          </cell>
          <cell r="E224">
            <v>3011433</v>
          </cell>
          <cell r="F224">
            <v>-3.94217455002693</v>
          </cell>
          <cell r="G224">
            <v>0.312497877451349</v>
          </cell>
          <cell r="H224">
            <v>0.666562448188843</v>
          </cell>
        </row>
        <row r="225">
          <cell r="B225">
            <v>8</v>
          </cell>
          <cell r="C225">
            <v>31948</v>
          </cell>
          <cell r="D225">
            <v>-2.68656716417911</v>
          </cell>
          <cell r="E225">
            <v>3065804</v>
          </cell>
          <cell r="F225">
            <v>-3.65372455899748</v>
          </cell>
          <cell r="G225">
            <v>1.1067678202479</v>
          </cell>
          <cell r="H225">
            <v>1.45788205711269</v>
          </cell>
        </row>
        <row r="226">
          <cell r="B226">
            <v>9</v>
          </cell>
          <cell r="C226">
            <v>34111</v>
          </cell>
          <cell r="D226">
            <v>-0.932272304832715</v>
          </cell>
          <cell r="E226">
            <v>3079711</v>
          </cell>
          <cell r="F226">
            <v>-3.83443106639201</v>
          </cell>
          <cell r="G226">
            <v>1.92870210908004</v>
          </cell>
          <cell r="H226">
            <v>2.27925477975573</v>
          </cell>
        </row>
        <row r="227">
          <cell r="B227">
            <v>10</v>
          </cell>
          <cell r="C227">
            <v>35877</v>
          </cell>
          <cell r="D227">
            <v>-0.013934563290785</v>
          </cell>
          <cell r="E227">
            <v>3177659</v>
          </cell>
          <cell r="F227">
            <v>-2.36715915399961</v>
          </cell>
          <cell r="G227">
            <v>2.77673055143373</v>
          </cell>
          <cell r="H227">
            <v>3.12914177237283</v>
          </cell>
        </row>
        <row r="228">
          <cell r="B228">
            <v>11</v>
          </cell>
          <cell r="C228">
            <v>36699</v>
          </cell>
          <cell r="D228">
            <v>-0.369214062712098</v>
          </cell>
          <cell r="E228">
            <v>3198184</v>
          </cell>
          <cell r="F228">
            <v>-1.68107088300874</v>
          </cell>
          <cell r="G228">
            <v>3.64908427601616</v>
          </cell>
          <cell r="H228">
            <v>4.00557962970177</v>
          </cell>
        </row>
        <row r="229">
          <cell r="B229">
            <v>12</v>
          </cell>
          <cell r="C229">
            <v>36729</v>
          </cell>
          <cell r="D229">
            <v>-2.19423215189199</v>
          </cell>
          <cell r="E229">
            <v>3163605</v>
          </cell>
          <cell r="F229">
            <v>-1.2082576975215</v>
          </cell>
          <cell r="G229">
            <v>4.54380061534601</v>
          </cell>
          <cell r="H229">
            <v>4.90622325891602</v>
          </cell>
        </row>
        <row r="230">
          <cell r="A230">
            <v>2020</v>
          </cell>
          <cell r="B230">
            <v>1</v>
          </cell>
          <cell r="C230">
            <v>38850</v>
          </cell>
          <cell r="D230">
            <v>-1.78481140661341</v>
          </cell>
          <cell r="E230">
            <v>3253853</v>
          </cell>
          <cell r="F230">
            <v>-0.971099236980411</v>
          </cell>
          <cell r="G230">
            <v>5.45863785344622</v>
          </cell>
          <cell r="H230">
            <v>5.8283326609034</v>
          </cell>
        </row>
        <row r="231">
          <cell r="B231">
            <v>2</v>
          </cell>
          <cell r="C231">
            <v>38873</v>
          </cell>
          <cell r="D231">
            <v>-2.24317867471394</v>
          </cell>
          <cell r="E231">
            <v>3246047</v>
          </cell>
          <cell r="F231">
            <v>-1.30715953591322</v>
          </cell>
          <cell r="G231">
            <v>6.39088635539754</v>
          </cell>
          <cell r="H231">
            <v>6.76874321981869</v>
          </cell>
        </row>
        <row r="232">
          <cell r="B232">
            <v>3</v>
          </cell>
          <cell r="C232">
            <v>40642</v>
          </cell>
          <cell r="D232">
            <v>5.00723439437785</v>
          </cell>
          <cell r="E232">
            <v>3548312</v>
          </cell>
          <cell r="F232">
            <v>9.00830823413465</v>
          </cell>
          <cell r="G232">
            <v>7.33733346897101</v>
          </cell>
          <cell r="H232">
            <v>7.72381813704595</v>
          </cell>
        </row>
        <row r="233">
          <cell r="B233">
            <v>4</v>
          </cell>
          <cell r="C233">
            <v>43669</v>
          </cell>
          <cell r="D233">
            <v>19.1254296470075</v>
          </cell>
          <cell r="E233">
            <v>3831203</v>
          </cell>
          <cell r="F233">
            <v>21.1039377714895</v>
          </cell>
          <cell r="G233">
            <v>8.29416695408835</v>
          </cell>
          <cell r="H233">
            <v>8.68935978738901</v>
          </cell>
        </row>
        <row r="234">
          <cell r="B234">
            <v>5</v>
          </cell>
          <cell r="C234">
            <v>43756</v>
          </cell>
          <cell r="D234">
            <v>23.9160601512277</v>
          </cell>
          <cell r="E234">
            <v>3857776</v>
          </cell>
          <cell r="F234">
            <v>25.2731701440271</v>
          </cell>
          <cell r="G234">
            <v>9.25741275823556</v>
          </cell>
          <cell r="H234">
            <v>9.66125974635286</v>
          </cell>
        </row>
        <row r="235">
          <cell r="B235">
            <v>6</v>
          </cell>
          <cell r="C235">
            <v>42578</v>
          </cell>
          <cell r="D235">
            <v>27.7544407105137</v>
          </cell>
          <cell r="E235">
            <v>3862883</v>
          </cell>
          <cell r="F235">
            <v>28.0930110097669</v>
          </cell>
          <cell r="G235">
            <v>10.223848999919</v>
          </cell>
          <cell r="H235">
            <v>10.6362717129136</v>
          </cell>
        </row>
        <row r="236">
          <cell r="B236">
            <v>7</v>
          </cell>
          <cell r="C236">
            <v>39707</v>
          </cell>
          <cell r="D236">
            <v>25.397126164535</v>
          </cell>
          <cell r="E236">
            <v>3773034</v>
          </cell>
          <cell r="F236">
            <v>25.2903185958313</v>
          </cell>
          <cell r="G236">
            <v>11.1912717592694</v>
          </cell>
          <cell r="H236">
            <v>11.6122335464917</v>
          </cell>
        </row>
      </sheetData>
      <sheetData sheetId="1">
        <row r="1">
          <cell r="A1" t="str">
            <v>Año</v>
          </cell>
          <cell r="B1" t="str">
            <v>Mes</v>
          </cell>
          <cell r="C1" t="str">
            <v>Contratos Cantabria</v>
          </cell>
          <cell r="D1" t="str">
            <v>Contratos Cantabria. Var interanual</v>
          </cell>
          <cell r="E1" t="str">
            <v>Contratos España</v>
          </cell>
          <cell r="F1" t="str">
            <v>Contratos España. Var interanual</v>
          </cell>
          <cell r="G1" t="str">
            <v>Contratos Cantabria. Tendencia</v>
          </cell>
          <cell r="H1" t="str">
            <v>Contratos España. Tendencia</v>
          </cell>
        </row>
        <row r="206">
          <cell r="A206">
            <v>2018</v>
          </cell>
          <cell r="B206">
            <v>1</v>
          </cell>
          <cell r="C206">
            <v>17334</v>
          </cell>
          <cell r="D206">
            <v>7.2648514851485</v>
          </cell>
          <cell r="E206">
            <v>1749911</v>
          </cell>
          <cell r="F206">
            <v>7.12044378278052</v>
          </cell>
          <cell r="G206">
            <v>6.07365995713859</v>
          </cell>
          <cell r="H206">
            <v>6.14251952366631</v>
          </cell>
        </row>
        <row r="207">
          <cell r="B207">
            <v>2</v>
          </cell>
          <cell r="C207">
            <v>15290</v>
          </cell>
          <cell r="D207">
            <v>4.51842231184634</v>
          </cell>
          <cell r="E207">
            <v>1546402</v>
          </cell>
          <cell r="F207">
            <v>6.46280140554949</v>
          </cell>
          <cell r="G207">
            <v>5.52771087239634</v>
          </cell>
          <cell r="H207">
            <v>5.70816857377088</v>
          </cell>
        </row>
        <row r="208">
          <cell r="B208">
            <v>3</v>
          </cell>
          <cell r="C208">
            <v>19280</v>
          </cell>
          <cell r="D208">
            <v>2.21609585409819</v>
          </cell>
          <cell r="E208">
            <v>1646846</v>
          </cell>
          <cell r="F208">
            <v>-4.95892999256106</v>
          </cell>
          <cell r="G208">
            <v>4.96086604345558</v>
          </cell>
          <cell r="H208">
            <v>5.24540210780989</v>
          </cell>
        </row>
        <row r="209">
          <cell r="B209">
            <v>4</v>
          </cell>
          <cell r="C209">
            <v>21526</v>
          </cell>
          <cell r="D209">
            <v>-3.10586964350018</v>
          </cell>
          <cell r="E209">
            <v>1772557</v>
          </cell>
          <cell r="F209">
            <v>10.4757565709926</v>
          </cell>
          <cell r="G209">
            <v>4.37257133651954</v>
          </cell>
          <cell r="H209">
            <v>4.7525185539813</v>
          </cell>
        </row>
        <row r="210">
          <cell r="B210">
            <v>5</v>
          </cell>
          <cell r="C210">
            <v>25273</v>
          </cell>
          <cell r="D210">
            <v>-0.0514118484536863</v>
          </cell>
          <cell r="E210">
            <v>2058400</v>
          </cell>
          <cell r="F210">
            <v>1.52058943493416</v>
          </cell>
          <cell r="G210">
            <v>3.76208200875052</v>
          </cell>
          <cell r="H210">
            <v>4.22710770630943</v>
          </cell>
        </row>
        <row r="211">
          <cell r="B211">
            <v>6</v>
          </cell>
          <cell r="C211">
            <v>27523</v>
          </cell>
          <cell r="D211">
            <v>-2.58724428399518</v>
          </cell>
          <cell r="E211">
            <v>2055762</v>
          </cell>
          <cell r="F211">
            <v>-1.6155863547609</v>
          </cell>
          <cell r="G211">
            <v>3.12813398113168</v>
          </cell>
          <cell r="H211">
            <v>3.66715680590312</v>
          </cell>
        </row>
        <row r="212">
          <cell r="B212">
            <v>7</v>
          </cell>
          <cell r="C212">
            <v>28133</v>
          </cell>
          <cell r="D212">
            <v>5.84273890142966</v>
          </cell>
          <cell r="E212">
            <v>2086655</v>
          </cell>
          <cell r="F212">
            <v>8.19313515904221</v>
          </cell>
          <cell r="G212">
            <v>2.46919834868383</v>
          </cell>
          <cell r="H212">
            <v>3.07046514121349</v>
          </cell>
        </row>
        <row r="213">
          <cell r="B213">
            <v>8</v>
          </cell>
          <cell r="C213">
            <v>21237</v>
          </cell>
          <cell r="D213">
            <v>-5.88104945931572</v>
          </cell>
          <cell r="E213">
            <v>1602495</v>
          </cell>
          <cell r="F213">
            <v>4.30193959906275</v>
          </cell>
          <cell r="G213">
            <v>1.78334930515939</v>
          </cell>
          <cell r="H213">
            <v>2.43446514352769</v>
          </cell>
        </row>
        <row r="214">
          <cell r="B214">
            <v>9</v>
          </cell>
          <cell r="C214">
            <v>20858</v>
          </cell>
          <cell r="D214">
            <v>-3.83586906408483</v>
          </cell>
          <cell r="E214">
            <v>1952397</v>
          </cell>
          <cell r="F214">
            <v>-2.05040268062432</v>
          </cell>
          <cell r="G214">
            <v>1.06889531796029</v>
          </cell>
          <cell r="H214">
            <v>1.75694498510638</v>
          </cell>
        </row>
        <row r="215">
          <cell r="B215">
            <v>10</v>
          </cell>
          <cell r="C215">
            <v>25290</v>
          </cell>
          <cell r="D215">
            <v>4.11263430900333</v>
          </cell>
          <cell r="E215">
            <v>2243453</v>
          </cell>
          <cell r="F215">
            <v>10.3961550725722</v>
          </cell>
          <cell r="G215">
            <v>0.323612604574242</v>
          </cell>
          <cell r="H215">
            <v>1.03582252393625</v>
          </cell>
        </row>
        <row r="216">
          <cell r="B216">
            <v>11</v>
          </cell>
          <cell r="C216">
            <v>18674</v>
          </cell>
          <cell r="D216">
            <v>-1.58111099399177</v>
          </cell>
          <cell r="E216">
            <v>1867172</v>
          </cell>
          <cell r="F216">
            <v>2.68558283136422</v>
          </cell>
          <cell r="G216">
            <v>-0.455063226148685</v>
          </cell>
          <cell r="H216">
            <v>0.268751218860563</v>
          </cell>
        </row>
        <row r="217">
          <cell r="B217">
            <v>12</v>
          </cell>
          <cell r="C217">
            <v>17426</v>
          </cell>
          <cell r="D217">
            <v>0.0976506404733124</v>
          </cell>
          <cell r="E217">
            <v>1709631</v>
          </cell>
          <cell r="F217">
            <v>3.48755702123951</v>
          </cell>
          <cell r="G217">
            <v>-1.26943343885116</v>
          </cell>
          <cell r="H217">
            <v>-0.545965448183765</v>
          </cell>
        </row>
        <row r="218">
          <cell r="A218">
            <v>2019</v>
          </cell>
          <cell r="B218">
            <v>1</v>
          </cell>
          <cell r="C218">
            <v>17604</v>
          </cell>
          <cell r="D218">
            <v>1.55763239875388</v>
          </cell>
          <cell r="E218">
            <v>1858077</v>
          </cell>
          <cell r="F218">
            <v>6.18122864534254</v>
          </cell>
          <cell r="G218">
            <v>-2.12187749593752</v>
          </cell>
          <cell r="H218">
            <v>-1.40985615973118</v>
          </cell>
        </row>
        <row r="219">
          <cell r="B219">
            <v>2</v>
          </cell>
          <cell r="C219">
            <v>15106</v>
          </cell>
          <cell r="D219">
            <v>-1.20340091563114</v>
          </cell>
          <cell r="E219">
            <v>1571017</v>
          </cell>
          <cell r="F219">
            <v>1.5917594519407</v>
          </cell>
          <cell r="G219">
            <v>-3.01467992341768</v>
          </cell>
          <cell r="H219">
            <v>-2.32416949258907</v>
          </cell>
        </row>
        <row r="220">
          <cell r="B220">
            <v>3</v>
          </cell>
          <cell r="C220">
            <v>19648</v>
          </cell>
          <cell r="D220">
            <v>1.90871369294605</v>
          </cell>
          <cell r="E220">
            <v>1709848</v>
          </cell>
          <cell r="F220">
            <v>3.82561575277833</v>
          </cell>
          <cell r="G220">
            <v>-3.94986972578112</v>
          </cell>
          <cell r="H220">
            <v>-3.28962686489783</v>
          </cell>
        </row>
        <row r="221">
          <cell r="B221">
            <v>4</v>
          </cell>
          <cell r="C221">
            <v>24408</v>
          </cell>
          <cell r="D221">
            <v>13.3884604664127</v>
          </cell>
          <cell r="E221">
            <v>1765185</v>
          </cell>
          <cell r="F221">
            <v>-0.41589635763476</v>
          </cell>
          <cell r="G221">
            <v>-4.92935012425288</v>
          </cell>
          <cell r="H221">
            <v>-4.30667775528778</v>
          </cell>
        </row>
        <row r="222">
          <cell r="B222">
            <v>5</v>
          </cell>
          <cell r="C222">
            <v>25470</v>
          </cell>
          <cell r="D222">
            <v>0.779487991136785</v>
          </cell>
          <cell r="E222">
            <v>2075741</v>
          </cell>
          <cell r="F222">
            <v>0.842450446949083</v>
          </cell>
          <cell r="G222">
            <v>-5.95461749398724</v>
          </cell>
          <cell r="H222">
            <v>-5.37527752831861</v>
          </cell>
        </row>
        <row r="223">
          <cell r="B223">
            <v>6</v>
          </cell>
          <cell r="C223">
            <v>25396</v>
          </cell>
          <cell r="D223">
            <v>-7.72808196780874</v>
          </cell>
          <cell r="E223">
            <v>2009011</v>
          </cell>
          <cell r="F223">
            <v>-2.27414457510159</v>
          </cell>
          <cell r="G223">
            <v>-7.02589613995859</v>
          </cell>
          <cell r="H223">
            <v>-6.49511135539736</v>
          </cell>
        </row>
        <row r="224">
          <cell r="B224">
            <v>7</v>
          </cell>
          <cell r="C224">
            <v>28997</v>
          </cell>
          <cell r="D224">
            <v>3.07112643514733</v>
          </cell>
          <cell r="E224">
            <v>2179527</v>
          </cell>
          <cell r="F224">
            <v>4.45075970872042</v>
          </cell>
          <cell r="G224">
            <v>-8.14294272092707</v>
          </cell>
          <cell r="H224">
            <v>-7.66543262126615</v>
          </cell>
        </row>
        <row r="225">
          <cell r="B225">
            <v>8</v>
          </cell>
          <cell r="C225">
            <v>20619</v>
          </cell>
          <cell r="D225">
            <v>-2.91001553891793</v>
          </cell>
          <cell r="E225">
            <v>1519922</v>
          </cell>
          <cell r="F225">
            <v>-5.15277738776097</v>
          </cell>
          <cell r="G225">
            <v>-9.30556265855753</v>
          </cell>
          <cell r="H225">
            <v>-8.88520158797398</v>
          </cell>
        </row>
        <row r="226">
          <cell r="B226">
            <v>9</v>
          </cell>
          <cell r="C226">
            <v>21982</v>
          </cell>
          <cell r="D226">
            <v>5.38881963754914</v>
          </cell>
          <cell r="E226">
            <v>2094635</v>
          </cell>
          <cell r="F226">
            <v>7.28530109398857</v>
          </cell>
          <cell r="G226">
            <v>-10.5127826197123</v>
          </cell>
          <cell r="H226">
            <v>-10.1525371153248</v>
          </cell>
        </row>
        <row r="227">
          <cell r="B227">
            <v>10</v>
          </cell>
          <cell r="C227">
            <v>24667</v>
          </cell>
          <cell r="D227">
            <v>-2.4634242783709</v>
          </cell>
          <cell r="E227">
            <v>2224757</v>
          </cell>
          <cell r="F227">
            <v>-0.833358220564462</v>
          </cell>
          <cell r="G227">
            <v>-11.7631851360371</v>
          </cell>
          <cell r="H227">
            <v>-11.4652988669974</v>
          </cell>
        </row>
        <row r="228">
          <cell r="B228">
            <v>11</v>
          </cell>
          <cell r="C228">
            <v>18437</v>
          </cell>
          <cell r="D228">
            <v>-1.26914426475313</v>
          </cell>
          <cell r="E228">
            <v>1764169</v>
          </cell>
          <cell r="F228">
            <v>-5.51652445516535</v>
          </cell>
          <cell r="G228">
            <v>-13.0542484612432</v>
          </cell>
          <cell r="H228">
            <v>-12.8201355456839</v>
          </cell>
        </row>
        <row r="229">
          <cell r="B229">
            <v>12</v>
          </cell>
          <cell r="C229">
            <v>18675</v>
          </cell>
          <cell r="D229">
            <v>7.16745093538391</v>
          </cell>
          <cell r="E229">
            <v>1740332</v>
          </cell>
          <cell r="F229">
            <v>1.79576762470965</v>
          </cell>
          <cell r="G229">
            <v>-14.3828050323154</v>
          </cell>
          <cell r="H229">
            <v>-14.2129575248649</v>
          </cell>
        </row>
        <row r="230">
          <cell r="A230">
            <v>2020</v>
          </cell>
          <cell r="B230">
            <v>1</v>
          </cell>
          <cell r="C230">
            <v>17838</v>
          </cell>
          <cell r="D230">
            <v>1.32924335378324</v>
          </cell>
          <cell r="E230">
            <v>1764837</v>
          </cell>
          <cell r="F230">
            <v>-5.01809128469918</v>
          </cell>
          <cell r="G230">
            <v>-15.7448688762251</v>
          </cell>
          <cell r="H230">
            <v>-15.6391679828064</v>
          </cell>
        </row>
        <row r="231">
          <cell r="B231">
            <v>2</v>
          </cell>
          <cell r="C231">
            <v>16564</v>
          </cell>
          <cell r="D231">
            <v>9.65179398914338</v>
          </cell>
          <cell r="E231">
            <v>1594763</v>
          </cell>
          <cell r="F231">
            <v>1.5115049678011</v>
          </cell>
          <cell r="G231">
            <v>-17.1349574743902</v>
          </cell>
          <cell r="H231">
            <v>-17.09305838075</v>
          </cell>
        </row>
        <row r="232">
          <cell r="B232">
            <v>3</v>
          </cell>
          <cell r="C232">
            <v>13645</v>
          </cell>
          <cell r="D232">
            <v>-30.5527280130293</v>
          </cell>
          <cell r="E232">
            <v>1256510</v>
          </cell>
          <cell r="F232">
            <v>-26.5133508943485</v>
          </cell>
          <cell r="G232">
            <v>-18.5464026059906</v>
          </cell>
          <cell r="H232">
            <v>-18.5681826051666</v>
          </cell>
        </row>
        <row r="233">
          <cell r="B233">
            <v>4</v>
          </cell>
          <cell r="C233">
            <v>6404</v>
          </cell>
          <cell r="D233">
            <v>-73.7627007538512</v>
          </cell>
          <cell r="E233">
            <v>673149</v>
          </cell>
          <cell r="F233">
            <v>-61.8652435863663</v>
          </cell>
          <cell r="G233">
            <v>-19.9706758591322</v>
          </cell>
          <cell r="H233">
            <v>-20.0568025589613</v>
          </cell>
        </row>
        <row r="234">
          <cell r="B234">
            <v>5</v>
          </cell>
          <cell r="C234">
            <v>10276</v>
          </cell>
          <cell r="D234">
            <v>-59.6544954848842</v>
          </cell>
          <cell r="E234">
            <v>850617</v>
          </cell>
          <cell r="F234">
            <v>-59.0210435695012</v>
          </cell>
          <cell r="G234">
            <v>-21.4000825945187</v>
          </cell>
          <cell r="H234">
            <v>-21.5517318928372</v>
          </cell>
        </row>
        <row r="235">
          <cell r="B235">
            <v>6</v>
          </cell>
          <cell r="C235">
            <v>14366</v>
          </cell>
          <cell r="D235">
            <v>-43.4320365411876</v>
          </cell>
          <cell r="E235">
            <v>1159602</v>
          </cell>
          <cell r="F235">
            <v>-42.2799576508043</v>
          </cell>
          <cell r="G235">
            <v>-22.830663730138</v>
          </cell>
          <cell r="H235">
            <v>-23.0486876214573</v>
          </cell>
        </row>
        <row r="236">
          <cell r="B236">
            <v>7</v>
          </cell>
          <cell r="C236">
            <v>22497</v>
          </cell>
          <cell r="D236">
            <v>-22.4161120115874</v>
          </cell>
          <cell r="E236">
            <v>1536122</v>
          </cell>
          <cell r="F236">
            <v>-29.5203959391189</v>
          </cell>
          <cell r="G236">
            <v>-24.261116740429</v>
          </cell>
          <cell r="H236">
            <v>-24.545988795018</v>
          </cell>
        </row>
      </sheetData>
      <sheetData sheetId="2">
        <row r="1">
          <cell r="A1" t="str">
            <v>Año</v>
          </cell>
          <cell r="B1" t="str">
            <v>Mes</v>
          </cell>
          <cell r="C1" t="str">
            <v>Afiliados Cantabria</v>
          </cell>
          <cell r="D1" t="str">
            <v>Afiliados Cantabria. Var interanual</v>
          </cell>
          <cell r="E1" t="str">
            <v>Afiliados España</v>
          </cell>
          <cell r="F1" t="str">
            <v>Afiliados España. Var interanual</v>
          </cell>
          <cell r="G1" t="str">
            <v>Afiliados Cantabria. Tendencia</v>
          </cell>
          <cell r="H1" t="str">
            <v>Afiliados España. Tendencia</v>
          </cell>
        </row>
        <row r="206">
          <cell r="A206">
            <v>2018</v>
          </cell>
          <cell r="B206">
            <v>1</v>
          </cell>
          <cell r="C206">
            <v>206880</v>
          </cell>
          <cell r="D206">
            <v>2.66488015483102</v>
          </cell>
          <cell r="E206">
            <v>18211901</v>
          </cell>
          <cell r="F206">
            <v>3.45416779923238</v>
          </cell>
          <cell r="G206">
            <v>3.04390651039275</v>
          </cell>
          <cell r="H206">
            <v>3.45247214403388</v>
          </cell>
        </row>
        <row r="207">
          <cell r="B207">
            <v>2</v>
          </cell>
          <cell r="C207">
            <v>206668</v>
          </cell>
          <cell r="D207">
            <v>1.99329809652122</v>
          </cell>
          <cell r="E207">
            <v>18314467</v>
          </cell>
          <cell r="F207">
            <v>3.30284865824788</v>
          </cell>
          <cell r="G207">
            <v>2.94447295803355</v>
          </cell>
          <cell r="H207">
            <v>3.4031924964802</v>
          </cell>
        </row>
        <row r="208">
          <cell r="B208">
            <v>3</v>
          </cell>
          <cell r="C208">
            <v>211959</v>
          </cell>
          <cell r="D208">
            <v>3.96976445312116</v>
          </cell>
          <cell r="E208">
            <v>18542644</v>
          </cell>
          <cell r="F208">
            <v>3.86386833597401</v>
          </cell>
          <cell r="G208">
            <v>2.82483571581609</v>
          </cell>
          <cell r="H208">
            <v>3.34738609248608</v>
          </cell>
        </row>
        <row r="209">
          <cell r="B209">
            <v>4</v>
          </cell>
          <cell r="C209">
            <v>212535</v>
          </cell>
          <cell r="D209">
            <v>2.15769589417725</v>
          </cell>
          <cell r="E209">
            <v>18659703</v>
          </cell>
          <cell r="F209">
            <v>2.61605257369115</v>
          </cell>
          <cell r="G209">
            <v>2.68349543798295</v>
          </cell>
          <cell r="H209">
            <v>3.28486153423677</v>
          </cell>
        </row>
        <row r="210">
          <cell r="B210">
            <v>5</v>
          </cell>
          <cell r="C210">
            <v>212961</v>
          </cell>
          <cell r="D210">
            <v>2.76602213010728</v>
          </cell>
          <cell r="E210">
            <v>18832943</v>
          </cell>
          <cell r="F210">
            <v>3.1269694351064</v>
          </cell>
          <cell r="G210">
            <v>2.51903228771679</v>
          </cell>
          <cell r="H210">
            <v>3.21546329073996</v>
          </cell>
        </row>
        <row r="211">
          <cell r="B211">
            <v>6</v>
          </cell>
          <cell r="C211">
            <v>218549</v>
          </cell>
          <cell r="D211">
            <v>4.44746060800123</v>
          </cell>
          <cell r="E211">
            <v>18967952</v>
          </cell>
          <cell r="F211">
            <v>4.23759769757863</v>
          </cell>
          <cell r="G211">
            <v>2.32998991434307</v>
          </cell>
          <cell r="H211">
            <v>3.13898938593664</v>
          </cell>
        </row>
        <row r="212">
          <cell r="B212">
            <v>7</v>
          </cell>
          <cell r="C212">
            <v>222414</v>
          </cell>
          <cell r="D212">
            <v>2.29270244539597</v>
          </cell>
          <cell r="E212">
            <v>18812915</v>
          </cell>
          <cell r="F212">
            <v>2.93252606467635</v>
          </cell>
          <cell r="G212">
            <v>2.11492911925962</v>
          </cell>
          <cell r="H212">
            <v>3.05523169836117</v>
          </cell>
        </row>
        <row r="213">
          <cell r="B213">
            <v>8</v>
          </cell>
          <cell r="C213">
            <v>217182</v>
          </cell>
          <cell r="D213">
            <v>1.58945477678405</v>
          </cell>
          <cell r="E213">
            <v>18535422</v>
          </cell>
          <cell r="F213">
            <v>2.74514247159108</v>
          </cell>
          <cell r="G213">
            <v>1.87255775044024</v>
          </cell>
          <cell r="H213">
            <v>2.96405839879175</v>
          </cell>
        </row>
        <row r="214">
          <cell r="B214">
            <v>9</v>
          </cell>
          <cell r="C214">
            <v>218974</v>
          </cell>
          <cell r="D214">
            <v>2.36687220386049</v>
          </cell>
          <cell r="E214">
            <v>18956018</v>
          </cell>
          <cell r="F214">
            <v>3.02104750175556</v>
          </cell>
          <cell r="G214">
            <v>1.60159600122858</v>
          </cell>
          <cell r="H214">
            <v>2.86532913678205</v>
          </cell>
        </row>
        <row r="215">
          <cell r="B215">
            <v>10</v>
          </cell>
          <cell r="C215">
            <v>214427</v>
          </cell>
          <cell r="D215">
            <v>1.92753788526989</v>
          </cell>
          <cell r="E215">
            <v>18792718</v>
          </cell>
          <cell r="F215">
            <v>2.79714388895094</v>
          </cell>
          <cell r="G215">
            <v>1.30074440503959</v>
          </cell>
          <cell r="H215">
            <v>2.75888835939076</v>
          </cell>
        </row>
        <row r="216">
          <cell r="B216">
            <v>11</v>
          </cell>
          <cell r="C216">
            <v>214575</v>
          </cell>
          <cell r="D216">
            <v>1.88214290801525</v>
          </cell>
          <cell r="E216">
            <v>18871968</v>
          </cell>
          <cell r="F216">
            <v>2.76152463032715</v>
          </cell>
          <cell r="G216">
            <v>0.968756639468923</v>
          </cell>
          <cell r="H216">
            <v>2.64459132745196</v>
          </cell>
        </row>
        <row r="217">
          <cell r="B217">
            <v>12</v>
          </cell>
          <cell r="C217">
            <v>212719</v>
          </cell>
          <cell r="D217">
            <v>1.52294681379099</v>
          </cell>
          <cell r="E217">
            <v>18914563</v>
          </cell>
          <cell r="F217">
            <v>3.18287378934616</v>
          </cell>
          <cell r="G217">
            <v>0.604429909437284</v>
          </cell>
          <cell r="H217">
            <v>2.52229595843368</v>
          </cell>
        </row>
        <row r="218">
          <cell r="A218">
            <v>2019</v>
          </cell>
          <cell r="B218">
            <v>1</v>
          </cell>
          <cell r="C218">
            <v>210059</v>
          </cell>
          <cell r="D218">
            <v>1.5366395978345</v>
          </cell>
          <cell r="E218">
            <v>18730629</v>
          </cell>
          <cell r="F218">
            <v>2.84829134531315</v>
          </cell>
          <cell r="G218">
            <v>0.206624849467338</v>
          </cell>
          <cell r="H218">
            <v>2.39186829017223</v>
          </cell>
        </row>
        <row r="219">
          <cell r="B219">
            <v>2</v>
          </cell>
          <cell r="C219">
            <v>210839</v>
          </cell>
          <cell r="D219">
            <v>2.01821278572396</v>
          </cell>
          <cell r="E219">
            <v>18846671</v>
          </cell>
          <cell r="F219">
            <v>2.90592131346219</v>
          </cell>
          <cell r="G219">
            <v>-0.225734120022107</v>
          </cell>
          <cell r="H219">
            <v>2.2532202339644</v>
          </cell>
        </row>
        <row r="220">
          <cell r="B220">
            <v>3</v>
          </cell>
          <cell r="C220">
            <v>214880</v>
          </cell>
          <cell r="D220">
            <v>1.37809670738209</v>
          </cell>
          <cell r="E220">
            <v>19096989</v>
          </cell>
          <cell r="F220">
            <v>2.98956826221761</v>
          </cell>
          <cell r="G220">
            <v>-0.693630216476942</v>
          </cell>
          <cell r="H220">
            <v>2.10629539715248</v>
          </cell>
        </row>
        <row r="221">
          <cell r="B221">
            <v>4</v>
          </cell>
          <cell r="C221">
            <v>215942</v>
          </cell>
          <cell r="D221">
            <v>1.60303008916178</v>
          </cell>
          <cell r="E221">
            <v>19182644</v>
          </cell>
          <cell r="F221">
            <v>2.80251513113579</v>
          </cell>
          <cell r="G221">
            <v>-1.19789082769682</v>
          </cell>
          <cell r="H221">
            <v>1.9510827135426</v>
          </cell>
        </row>
        <row r="222">
          <cell r="B222">
            <v>5</v>
          </cell>
          <cell r="C222">
            <v>216474</v>
          </cell>
          <cell r="D222">
            <v>1.64959781368419</v>
          </cell>
          <cell r="E222">
            <v>19327792</v>
          </cell>
          <cell r="F222">
            <v>2.62757127231787</v>
          </cell>
          <cell r="G222">
            <v>-1.73919947155614</v>
          </cell>
          <cell r="H222">
            <v>1.78763245533429</v>
          </cell>
        </row>
        <row r="223">
          <cell r="B223">
            <v>6</v>
          </cell>
          <cell r="C223">
            <v>222068</v>
          </cell>
          <cell r="D223">
            <v>1.61016522610491</v>
          </cell>
          <cell r="E223">
            <v>19458689</v>
          </cell>
          <cell r="F223">
            <v>2.58719022485927</v>
          </cell>
          <cell r="G223">
            <v>-2.31804515753228</v>
          </cell>
          <cell r="H223">
            <v>1.61605402197833</v>
          </cell>
        </row>
        <row r="224">
          <cell r="B224">
            <v>7</v>
          </cell>
          <cell r="C224">
            <v>225873</v>
          </cell>
          <cell r="D224">
            <v>1.5552078556206</v>
          </cell>
          <cell r="E224">
            <v>19290343</v>
          </cell>
          <cell r="F224">
            <v>2.53776727317379</v>
          </cell>
          <cell r="G224">
            <v>-2.93468156195782</v>
          </cell>
          <cell r="H224">
            <v>1.43651514200999</v>
          </cell>
        </row>
        <row r="225">
          <cell r="B225">
            <v>8</v>
          </cell>
          <cell r="C225">
            <v>226374</v>
          </cell>
          <cell r="D225">
            <v>4.23239494985772</v>
          </cell>
          <cell r="E225">
            <v>19254763</v>
          </cell>
          <cell r="F225">
            <v>3.88089896199828</v>
          </cell>
          <cell r="G225">
            <v>-3.58908956877759</v>
          </cell>
          <cell r="H225">
            <v>1.24925098397864</v>
          </cell>
        </row>
        <row r="226">
          <cell r="B226">
            <v>9</v>
          </cell>
          <cell r="C226">
            <v>218807</v>
          </cell>
          <cell r="D226">
            <v>-0.0762647620265455</v>
          </cell>
          <cell r="E226">
            <v>19223638</v>
          </cell>
          <cell r="F226">
            <v>1.4117943969034</v>
          </cell>
          <cell r="G226">
            <v>-4.28093826406017</v>
          </cell>
          <cell r="H226">
            <v>1.05457319227609</v>
          </cell>
        </row>
        <row r="227">
          <cell r="B227">
            <v>10</v>
          </cell>
          <cell r="C227">
            <v>217861</v>
          </cell>
          <cell r="D227">
            <v>1.60147742588386</v>
          </cell>
          <cell r="E227">
            <v>19181445</v>
          </cell>
          <cell r="F227">
            <v>2.06849802141447</v>
          </cell>
          <cell r="G227">
            <v>-5.00935357522706</v>
          </cell>
          <cell r="H227">
            <v>0.852976164625942</v>
          </cell>
        </row>
        <row r="228">
          <cell r="B228">
            <v>11</v>
          </cell>
          <cell r="C228">
            <v>219541</v>
          </cell>
          <cell r="D228">
            <v>2.31434230455552</v>
          </cell>
          <cell r="E228">
            <v>19415313</v>
          </cell>
          <cell r="F228">
            <v>2.8791114948902</v>
          </cell>
          <cell r="G228">
            <v>-5.77316943848431</v>
          </cell>
          <cell r="H228">
            <v>0.644979105779919</v>
          </cell>
        </row>
        <row r="229">
          <cell r="B229">
            <v>12</v>
          </cell>
          <cell r="C229">
            <v>216173</v>
          </cell>
          <cell r="D229">
            <v>1.62373835905585</v>
          </cell>
          <cell r="E229">
            <v>19261636</v>
          </cell>
          <cell r="F229">
            <v>1.83495119607047</v>
          </cell>
          <cell r="G229">
            <v>-6.57076070455178</v>
          </cell>
          <cell r="H229">
            <v>0.431185631729788</v>
          </cell>
        </row>
        <row r="230">
          <cell r="A230">
            <v>2020</v>
          </cell>
          <cell r="B230">
            <v>1</v>
          </cell>
          <cell r="C230">
            <v>214338</v>
          </cell>
          <cell r="D230">
            <v>2.03704673448888</v>
          </cell>
          <cell r="E230">
            <v>19041595</v>
          </cell>
          <cell r="F230">
            <v>1.66020051969424</v>
          </cell>
          <cell r="G230">
            <v>-7.39994059138942</v>
          </cell>
          <cell r="H230">
            <v>0.212354506549894</v>
          </cell>
        </row>
        <row r="231">
          <cell r="B231">
            <v>2</v>
          </cell>
          <cell r="C231">
            <v>216443</v>
          </cell>
          <cell r="D231">
            <v>2.6579522763815</v>
          </cell>
          <cell r="E231">
            <v>19279415</v>
          </cell>
          <cell r="F231">
            <v>2.29612964538937</v>
          </cell>
          <cell r="G231">
            <v>-8.25795325452218</v>
          </cell>
          <cell r="H231">
            <v>-0.0106580219656714</v>
          </cell>
        </row>
        <row r="232">
          <cell r="B232">
            <v>3</v>
          </cell>
          <cell r="C232">
            <v>208507</v>
          </cell>
          <cell r="D232">
            <v>-2.96584139985108</v>
          </cell>
          <cell r="E232">
            <v>18445436</v>
          </cell>
          <cell r="F232">
            <v>-3.41181010262926</v>
          </cell>
          <cell r="G232">
            <v>-9.14138750313294</v>
          </cell>
          <cell r="H232">
            <v>-0.236895161160793</v>
          </cell>
        </row>
        <row r="233">
          <cell r="B233">
            <v>4</v>
          </cell>
          <cell r="C233">
            <v>207907</v>
          </cell>
          <cell r="D233">
            <v>-3.72090653971899</v>
          </cell>
          <cell r="E233">
            <v>18396362</v>
          </cell>
          <cell r="F233">
            <v>-4.09892400651338</v>
          </cell>
          <cell r="G233">
            <v>-10.0460740974094</v>
          </cell>
          <cell r="H233">
            <v>-0.465239924791345</v>
          </cell>
        </row>
        <row r="234">
          <cell r="B234">
            <v>5</v>
          </cell>
          <cell r="C234">
            <v>209362</v>
          </cell>
          <cell r="D234">
            <v>-3.28538300211573</v>
          </cell>
          <cell r="E234">
            <v>18584176</v>
          </cell>
          <cell r="F234">
            <v>-3.84739239743475</v>
          </cell>
          <cell r="G234">
            <v>-10.967414940171</v>
          </cell>
          <cell r="H234">
            <v>-0.694795806817469</v>
          </cell>
        </row>
        <row r="235">
          <cell r="B235">
            <v>6</v>
          </cell>
          <cell r="C235">
            <v>210839</v>
          </cell>
          <cell r="D235">
            <v>-5.05655925212097</v>
          </cell>
          <cell r="E235">
            <v>18484270</v>
          </cell>
          <cell r="F235">
            <v>-5.0076292395649</v>
          </cell>
          <cell r="G235">
            <v>-11.90037268649</v>
          </cell>
          <cell r="H235">
            <v>-0.92491864037165</v>
          </cell>
        </row>
        <row r="236">
          <cell r="B236">
            <v>7</v>
          </cell>
          <cell r="C236">
            <v>219.122</v>
          </cell>
          <cell r="D236">
            <v>-99.9029888477153</v>
          </cell>
          <cell r="E236">
            <v>18673847</v>
          </cell>
          <cell r="F236">
            <v>-3.19587889131884</v>
          </cell>
          <cell r="G236">
            <v>-12.8393765169986</v>
          </cell>
          <cell r="H236">
            <v>-1.15518318890517</v>
          </cell>
        </row>
      </sheetData>
      <sheetData sheetId="3">
        <row r="1">
          <cell r="A1" t="str">
            <v>Año</v>
          </cell>
          <cell r="B1" t="str">
            <v>Mes</v>
          </cell>
          <cell r="C1" t="str">
            <v>Afiliados asalariados Cantabria</v>
          </cell>
          <cell r="D1" t="str">
            <v>Afiliados asalariados Cantabria. Var interanual</v>
          </cell>
          <cell r="E1" t="str">
            <v>Afiliados asalariados España</v>
          </cell>
          <cell r="F1" t="str">
            <v>Afiliados asalariados España. Var interanual</v>
          </cell>
          <cell r="G1" t="str">
            <v>Afiliados asalariados Cantabria. Tendencia</v>
          </cell>
          <cell r="H1" t="str">
            <v>Afiliados asalariados España. Tendencia</v>
          </cell>
        </row>
        <row r="206">
          <cell r="A206">
            <v>2018</v>
          </cell>
          <cell r="B206">
            <v>1</v>
          </cell>
          <cell r="C206">
            <v>165308</v>
          </cell>
          <cell r="D206">
            <v>3.59916021683953</v>
          </cell>
          <cell r="E206">
            <v>15003118</v>
          </cell>
          <cell r="F206">
            <v>4.08442295170086</v>
          </cell>
          <cell r="G206">
            <v>3.15911384496521</v>
          </cell>
          <cell r="H206">
            <v>4.00747920154199</v>
          </cell>
        </row>
        <row r="207">
          <cell r="B207">
            <v>2</v>
          </cell>
          <cell r="C207">
            <v>164981</v>
          </cell>
          <cell r="D207">
            <v>2.69144824066179</v>
          </cell>
          <cell r="E207">
            <v>15088611</v>
          </cell>
          <cell r="F207">
            <v>3.84156956287898</v>
          </cell>
          <cell r="G207">
            <v>3.12705980889377</v>
          </cell>
          <cell r="H207">
            <v>3.95183535761919</v>
          </cell>
        </row>
        <row r="208">
          <cell r="B208">
            <v>3</v>
          </cell>
          <cell r="C208">
            <v>169909</v>
          </cell>
          <cell r="D208">
            <v>5.00006179782224</v>
          </cell>
          <cell r="E208">
            <v>15291615</v>
          </cell>
          <cell r="F208">
            <v>4.42746161740031</v>
          </cell>
          <cell r="G208">
            <v>3.08748961517584</v>
          </cell>
          <cell r="H208">
            <v>3.88834502469899</v>
          </cell>
        </row>
        <row r="209">
          <cell r="B209">
            <v>4</v>
          </cell>
          <cell r="C209">
            <v>170346</v>
          </cell>
          <cell r="D209">
            <v>2.81316956875999</v>
          </cell>
          <cell r="E209">
            <v>15397798</v>
          </cell>
          <cell r="F209">
            <v>2.99664089286509</v>
          </cell>
          <cell r="G209">
            <v>3.04012330951972</v>
          </cell>
          <cell r="H209">
            <v>3.81683398857583</v>
          </cell>
        </row>
        <row r="210">
          <cell r="B210">
            <v>5</v>
          </cell>
          <cell r="C210">
            <v>170783</v>
          </cell>
          <cell r="D210">
            <v>3.5952588926093</v>
          </cell>
          <cell r="E210">
            <v>15561706</v>
          </cell>
          <cell r="F210">
            <v>3.61621565151109</v>
          </cell>
          <cell r="G210">
            <v>2.98481375514639</v>
          </cell>
          <cell r="H210">
            <v>3.73716547369644</v>
          </cell>
        </row>
        <row r="211">
          <cell r="B211">
            <v>6</v>
          </cell>
          <cell r="C211">
            <v>176239</v>
          </cell>
          <cell r="D211">
            <v>5.63734011052903</v>
          </cell>
          <cell r="E211">
            <v>15679758</v>
          </cell>
          <cell r="F211">
            <v>4.86900669058536</v>
          </cell>
          <cell r="G211">
            <v>2.9213980546004</v>
          </cell>
          <cell r="H211">
            <v>3.64914574665368</v>
          </cell>
        </row>
        <row r="212">
          <cell r="B212">
            <v>7</v>
          </cell>
          <cell r="C212">
            <v>180109</v>
          </cell>
          <cell r="D212">
            <v>2.96414442843749</v>
          </cell>
          <cell r="E212">
            <v>15546912</v>
          </cell>
          <cell r="F212">
            <v>3.37345662861523</v>
          </cell>
          <cell r="G212">
            <v>2.84975570244975</v>
          </cell>
          <cell r="H212">
            <v>3.55257267474718</v>
          </cell>
        </row>
        <row r="213">
          <cell r="B213">
            <v>8</v>
          </cell>
          <cell r="C213">
            <v>175018</v>
          </cell>
          <cell r="D213">
            <v>2.09893828024734</v>
          </cell>
          <cell r="E213">
            <v>15284897</v>
          </cell>
          <cell r="F213">
            <v>3.13165409443861</v>
          </cell>
          <cell r="G213">
            <v>2.76995480034962</v>
          </cell>
          <cell r="H213">
            <v>3.44732883784216</v>
          </cell>
        </row>
        <row r="214">
          <cell r="B214">
            <v>9</v>
          </cell>
          <cell r="C214">
            <v>176825</v>
          </cell>
          <cell r="D214">
            <v>3.03106227020853</v>
          </cell>
          <cell r="E214">
            <v>15685805</v>
          </cell>
          <cell r="F214">
            <v>3.42176951796984</v>
          </cell>
          <cell r="G214">
            <v>2.68207139361675</v>
          </cell>
          <cell r="H214">
            <v>3.33328437718949</v>
          </cell>
        </row>
        <row r="215">
          <cell r="B215">
            <v>10</v>
          </cell>
          <cell r="C215">
            <v>172522</v>
          </cell>
          <cell r="D215">
            <v>2.48243170194187</v>
          </cell>
          <cell r="E215">
            <v>15532715</v>
          </cell>
          <cell r="F215">
            <v>3.18465316519234</v>
          </cell>
          <cell r="G215">
            <v>2.5861349291984</v>
          </cell>
          <cell r="H215">
            <v>3.21028751218288</v>
          </cell>
        </row>
        <row r="216">
          <cell r="B216">
            <v>11</v>
          </cell>
          <cell r="C216">
            <v>172706</v>
          </cell>
          <cell r="D216">
            <v>2.39890904778846</v>
          </cell>
          <cell r="E216">
            <v>15612073</v>
          </cell>
          <cell r="F216">
            <v>3.08862291755285</v>
          </cell>
          <cell r="G216">
            <v>2.48219908951941</v>
          </cell>
          <cell r="H216">
            <v>3.07819260701748</v>
          </cell>
        </row>
        <row r="217">
          <cell r="B217">
            <v>12</v>
          </cell>
          <cell r="C217">
            <v>170914</v>
          </cell>
          <cell r="D217">
            <v>1.91469443003405</v>
          </cell>
          <cell r="E217">
            <v>15647174</v>
          </cell>
          <cell r="F217">
            <v>3.51201300213386</v>
          </cell>
          <cell r="G217">
            <v>2.37031035539157</v>
          </cell>
          <cell r="H217">
            <v>2.93685224572544</v>
          </cell>
        </row>
        <row r="218">
          <cell r="A218">
            <v>2019</v>
          </cell>
          <cell r="B218">
            <v>1</v>
          </cell>
          <cell r="C218">
            <v>168596</v>
          </cell>
          <cell r="D218">
            <v>1.98901444576185</v>
          </cell>
          <cell r="E218">
            <v>15489255</v>
          </cell>
          <cell r="F218">
            <v>3.24023979548784</v>
          </cell>
          <cell r="G218">
            <v>2.25050942359602</v>
          </cell>
          <cell r="H218">
            <v>2.78611973666606</v>
          </cell>
        </row>
        <row r="219">
          <cell r="B219">
            <v>2</v>
          </cell>
          <cell r="C219">
            <v>169402</v>
          </cell>
          <cell r="D219">
            <v>2.67970251119827</v>
          </cell>
          <cell r="E219">
            <v>15595594</v>
          </cell>
          <cell r="F219">
            <v>3.36003758066266</v>
          </cell>
          <cell r="G219">
            <v>2.12280535091909</v>
          </cell>
          <cell r="H219">
            <v>2.62588832991779</v>
          </cell>
        </row>
        <row r="220">
          <cell r="B220">
            <v>3</v>
          </cell>
          <cell r="C220">
            <v>173264</v>
          </cell>
          <cell r="D220">
            <v>1.97458639624741</v>
          </cell>
          <cell r="E220">
            <v>15825438</v>
          </cell>
          <cell r="F220">
            <v>3.49095239449855</v>
          </cell>
          <cell r="G220">
            <v>1.98718903477364</v>
          </cell>
          <cell r="H220">
            <v>2.45608281167432</v>
          </cell>
        </row>
        <row r="221">
          <cell r="B221">
            <v>4</v>
          </cell>
          <cell r="C221">
            <v>174136</v>
          </cell>
          <cell r="D221">
            <v>2.22488347246192</v>
          </cell>
          <cell r="E221">
            <v>15905931</v>
          </cell>
          <cell r="F221">
            <v>3.30003679746935</v>
          </cell>
          <cell r="G221">
            <v>1.84369004598642</v>
          </cell>
          <cell r="H221">
            <v>2.27667895071618</v>
          </cell>
        </row>
        <row r="222">
          <cell r="B222">
            <v>5</v>
          </cell>
          <cell r="C222">
            <v>174664</v>
          </cell>
          <cell r="D222">
            <v>2.27247442661154</v>
          </cell>
          <cell r="E222">
            <v>16042643</v>
          </cell>
          <cell r="F222">
            <v>3.09051591130176</v>
          </cell>
          <cell r="G222">
            <v>1.69233708020098</v>
          </cell>
          <cell r="H222">
            <v>2.08772438176714</v>
          </cell>
        </row>
        <row r="223">
          <cell r="B223">
            <v>6</v>
          </cell>
          <cell r="C223">
            <v>180058</v>
          </cell>
          <cell r="D223">
            <v>2.16694375251789</v>
          </cell>
          <cell r="E223">
            <v>16157332</v>
          </cell>
          <cell r="F223">
            <v>3.04579955889626</v>
          </cell>
          <cell r="G223">
            <v>1.53318530482657</v>
          </cell>
          <cell r="H223">
            <v>1.88933780606812</v>
          </cell>
        </row>
        <row r="224">
          <cell r="B224">
            <v>7</v>
          </cell>
          <cell r="C224">
            <v>183814</v>
          </cell>
          <cell r="D224">
            <v>2.05708765247712</v>
          </cell>
          <cell r="E224">
            <v>16013783</v>
          </cell>
          <cell r="F224">
            <v>3.00298219993784</v>
          </cell>
          <cell r="G224">
            <v>1.36633017458819</v>
          </cell>
          <cell r="H224">
            <v>1.6817075631607</v>
          </cell>
        </row>
        <row r="225">
          <cell r="B225">
            <v>8</v>
          </cell>
          <cell r="C225">
            <v>184324</v>
          </cell>
          <cell r="D225">
            <v>5.3171673770698</v>
          </cell>
          <cell r="E225">
            <v>15981674</v>
          </cell>
          <cell r="F225">
            <v>4.55859794148432</v>
          </cell>
          <cell r="G225">
            <v>1.19191115521413</v>
          </cell>
          <cell r="H225">
            <v>1.4651023024304</v>
          </cell>
        </row>
        <row r="226">
          <cell r="B226">
            <v>9</v>
          </cell>
          <cell r="C226">
            <v>177053</v>
          </cell>
          <cell r="D226">
            <v>0.128941043404507</v>
          </cell>
          <cell r="E226">
            <v>15948330</v>
          </cell>
          <cell r="F226">
            <v>1.67364696934584</v>
          </cell>
          <cell r="G226">
            <v>1.01011568170199</v>
          </cell>
          <cell r="H226">
            <v>1.23988242844585</v>
          </cell>
        </row>
        <row r="227">
          <cell r="B227">
            <v>10</v>
          </cell>
          <cell r="C227">
            <v>176260</v>
          </cell>
          <cell r="D227">
            <v>2.1666801915118</v>
          </cell>
          <cell r="E227">
            <v>15909396</v>
          </cell>
          <cell r="F227">
            <v>2.42508151343792</v>
          </cell>
          <cell r="G227">
            <v>0.821417665175868</v>
          </cell>
          <cell r="H227">
            <v>1.00662317186173</v>
          </cell>
        </row>
        <row r="228">
          <cell r="B228">
            <v>11</v>
          </cell>
          <cell r="C228">
            <v>177863</v>
          </cell>
          <cell r="D228">
            <v>2.98599932833834</v>
          </cell>
          <cell r="E228">
            <v>16130674</v>
          </cell>
          <cell r="F228">
            <v>3.32179461369415</v>
          </cell>
          <cell r="G228">
            <v>0.626229824076676</v>
          </cell>
          <cell r="H228">
            <v>0.765929885870288</v>
          </cell>
        </row>
        <row r="229">
          <cell r="B229">
            <v>12</v>
          </cell>
          <cell r="C229">
            <v>174612</v>
          </cell>
          <cell r="D229">
            <v>2.16366125653837</v>
          </cell>
          <cell r="E229">
            <v>15980023</v>
          </cell>
          <cell r="F229">
            <v>2.12721479290765</v>
          </cell>
          <cell r="G229">
            <v>0.42505829785408</v>
          </cell>
          <cell r="H229">
            <v>0.518506427715256</v>
          </cell>
        </row>
        <row r="230">
          <cell r="A230">
            <v>2020</v>
          </cell>
          <cell r="B230">
            <v>1</v>
          </cell>
          <cell r="C230">
            <v>173092</v>
          </cell>
          <cell r="D230">
            <v>2.66672993428076</v>
          </cell>
          <cell r="E230">
            <v>15783369</v>
          </cell>
          <cell r="F230">
            <v>1.89882599259938</v>
          </cell>
          <cell r="G230">
            <v>0.218573098839993</v>
          </cell>
          <cell r="H230">
            <v>0.265234145246473</v>
          </cell>
        </row>
        <row r="231">
          <cell r="B231">
            <v>2</v>
          </cell>
          <cell r="C231">
            <v>175062</v>
          </cell>
          <cell r="D231">
            <v>3.34116480324909</v>
          </cell>
          <cell r="E231">
            <v>16003707</v>
          </cell>
          <cell r="F231">
            <v>2.616848066191</v>
          </cell>
          <cell r="G231">
            <v>0.00756497568290095</v>
          </cell>
          <cell r="H231">
            <v>0.00710610217247229</v>
          </cell>
        </row>
        <row r="232">
          <cell r="B232">
            <v>3</v>
          </cell>
          <cell r="C232">
            <v>167452</v>
          </cell>
          <cell r="D232">
            <v>-3.35441869055314</v>
          </cell>
          <cell r="E232">
            <v>15205828</v>
          </cell>
          <cell r="F232">
            <v>-3.91527867980652</v>
          </cell>
          <cell r="G232">
            <v>-0.20700531207736</v>
          </cell>
          <cell r="H232">
            <v>-0.254771193919926</v>
          </cell>
        </row>
        <row r="233">
          <cell r="B233">
            <v>4</v>
          </cell>
          <cell r="C233">
            <v>167032</v>
          </cell>
          <cell r="D233">
            <v>-4.07956999127119</v>
          </cell>
          <cell r="E233">
            <v>15176712</v>
          </cell>
          <cell r="F233">
            <v>-4.58457288667982</v>
          </cell>
          <cell r="G233">
            <v>-0.423945504912926</v>
          </cell>
          <cell r="H233">
            <v>-0.519110003363066</v>
          </cell>
        </row>
        <row r="234">
          <cell r="B234">
            <v>5</v>
          </cell>
          <cell r="C234">
            <v>168302</v>
          </cell>
          <cell r="D234">
            <v>-3.64242202171026</v>
          </cell>
          <cell r="E234">
            <v>15342001</v>
          </cell>
          <cell r="F234">
            <v>-4.36737263305055</v>
          </cell>
          <cell r="G234">
            <v>-0.642281913669442</v>
          </cell>
          <cell r="H234">
            <v>-0.784876788398036</v>
          </cell>
        </row>
        <row r="235">
          <cell r="B235">
            <v>6</v>
          </cell>
          <cell r="C235">
            <v>169521</v>
          </cell>
          <cell r="D235">
            <v>-5.85200324339935</v>
          </cell>
          <cell r="E235">
            <v>15224097</v>
          </cell>
          <cell r="F235">
            <v>-5.77592265851813</v>
          </cell>
          <cell r="G235">
            <v>-0.861294712004103</v>
          </cell>
          <cell r="H235">
            <v>-1.05132033507726</v>
          </cell>
        </row>
        <row r="236">
          <cell r="B236">
            <v>7</v>
          </cell>
          <cell r="C236">
            <v>177463</v>
          </cell>
          <cell r="D236">
            <v>-3.4551231135822</v>
          </cell>
          <cell r="E236">
            <v>15400724</v>
          </cell>
          <cell r="F236">
            <v>-3.82832089082261</v>
          </cell>
          <cell r="G236">
            <v>-1.08047241663716</v>
          </cell>
          <cell r="H236">
            <v>-1.31793821388683</v>
          </cell>
        </row>
      </sheetData>
      <sheetData sheetId="4">
        <row r="1">
          <cell r="A1" t="str">
            <v>Año</v>
          </cell>
          <cell r="B1" t="str">
            <v>Mes</v>
          </cell>
          <cell r="C1" t="str">
            <v>Afiliados no asalariados Cantabria</v>
          </cell>
          <cell r="D1" t="str">
            <v>Afiliados no asalariados Cantabria. Var interanual</v>
          </cell>
          <cell r="E1" t="str">
            <v>Afiliados. No asalariados España</v>
          </cell>
          <cell r="F1" t="str">
            <v>Afiliados no asalariados España. Var interanual</v>
          </cell>
          <cell r="G1" t="str">
            <v>Afiliados no asalariados Cantabria. Tendencia</v>
          </cell>
          <cell r="H1" t="str">
            <v>Afiliados no asalariados España. Tendencia</v>
          </cell>
        </row>
        <row r="206">
          <cell r="A206">
            <v>2018</v>
          </cell>
          <cell r="B206">
            <v>1</v>
          </cell>
          <cell r="C206">
            <v>41572</v>
          </cell>
          <cell r="D206">
            <v>-0.889259744904036</v>
          </cell>
          <cell r="E206">
            <v>3208783</v>
          </cell>
          <cell r="F206">
            <v>0.60580768976326</v>
          </cell>
          <cell r="G206">
            <v>-0.358142155583898</v>
          </cell>
          <cell r="H206">
            <v>0.932923651344086</v>
          </cell>
        </row>
        <row r="207">
          <cell r="B207">
            <v>2</v>
          </cell>
          <cell r="C207">
            <v>41687</v>
          </cell>
          <cell r="D207">
            <v>-0.679024111312299</v>
          </cell>
          <cell r="E207">
            <v>3225856</v>
          </cell>
          <cell r="F207">
            <v>0.855496635446751</v>
          </cell>
          <cell r="G207">
            <v>-0.382902646244431</v>
          </cell>
          <cell r="H207">
            <v>0.909291903189079</v>
          </cell>
        </row>
        <row r="208">
          <cell r="B208">
            <v>3</v>
          </cell>
          <cell r="C208">
            <v>42050</v>
          </cell>
          <cell r="D208">
            <v>0.00475646879756209</v>
          </cell>
          <cell r="E208">
            <v>3251029</v>
          </cell>
          <cell r="F208">
            <v>1.29251965621295</v>
          </cell>
          <cell r="G208">
            <v>-0.406905348792742</v>
          </cell>
          <cell r="H208">
            <v>0.885262872915139</v>
          </cell>
        </row>
        <row r="209">
          <cell r="B209">
            <v>4</v>
          </cell>
          <cell r="C209">
            <v>42189</v>
          </cell>
          <cell r="D209">
            <v>-0.406033851892074</v>
          </cell>
          <cell r="E209">
            <v>3261905</v>
          </cell>
          <cell r="F209">
            <v>0.856813165815029</v>
          </cell>
          <cell r="G209">
            <v>-0.430327569531971</v>
          </cell>
          <cell r="H209">
            <v>0.860599110174565</v>
          </cell>
        </row>
        <row r="210">
          <cell r="B210">
            <v>5</v>
          </cell>
          <cell r="C210">
            <v>42178</v>
          </cell>
          <cell r="D210">
            <v>-0.460198711443605</v>
          </cell>
          <cell r="E210">
            <v>3271237</v>
          </cell>
          <cell r="F210">
            <v>0.861437956055844</v>
          </cell>
          <cell r="G210">
            <v>-0.453318027139036</v>
          </cell>
          <cell r="H210">
            <v>0.835091446340717</v>
          </cell>
        </row>
        <row r="211">
          <cell r="B211">
            <v>6</v>
          </cell>
          <cell r="C211">
            <v>42310</v>
          </cell>
          <cell r="D211">
            <v>-0.233441014878921</v>
          </cell>
          <cell r="E211">
            <v>3288194</v>
          </cell>
          <cell r="F211">
            <v>1.32837732855853</v>
          </cell>
          <cell r="G211">
            <v>-0.47602375322713</v>
          </cell>
          <cell r="H211">
            <v>0.808530449874154</v>
          </cell>
        </row>
        <row r="212">
          <cell r="B212">
            <v>7</v>
          </cell>
          <cell r="C212">
            <v>42305</v>
          </cell>
          <cell r="D212">
            <v>-0.470532878484886</v>
          </cell>
          <cell r="E212">
            <v>3266003</v>
          </cell>
          <cell r="F212">
            <v>0.884140879353068</v>
          </cell>
          <cell r="G212">
            <v>-0.498592257234746</v>
          </cell>
          <cell r="H212">
            <v>0.780708518854166</v>
          </cell>
        </row>
        <row r="213">
          <cell r="B213">
            <v>8</v>
          </cell>
          <cell r="C213">
            <v>42164</v>
          </cell>
          <cell r="D213">
            <v>-0.472098951940325</v>
          </cell>
          <cell r="E213">
            <v>3250525</v>
          </cell>
          <cell r="F213">
            <v>0.965822842607911</v>
          </cell>
          <cell r="G213">
            <v>-0.521154202576879</v>
          </cell>
          <cell r="H213">
            <v>0.751454151837727</v>
          </cell>
        </row>
        <row r="214">
          <cell r="B214">
            <v>9</v>
          </cell>
          <cell r="C214">
            <v>42149</v>
          </cell>
          <cell r="D214">
            <v>-0.328698448732501</v>
          </cell>
          <cell r="E214">
            <v>3270213</v>
          </cell>
          <cell r="F214">
            <v>1.14133813336796</v>
          </cell>
          <cell r="G214">
            <v>-0.543838304100556</v>
          </cell>
          <cell r="H214">
            <v>0.720603030184626</v>
          </cell>
        </row>
        <row r="215">
          <cell r="B215">
            <v>10</v>
          </cell>
          <cell r="C215">
            <v>41905</v>
          </cell>
          <cell r="D215">
            <v>-0.29503438102263</v>
          </cell>
          <cell r="E215">
            <v>3260003</v>
          </cell>
          <cell r="F215">
            <v>0.990073552303983</v>
          </cell>
          <cell r="G215">
            <v>-0.566769870038177</v>
          </cell>
          <cell r="H215">
            <v>0.688005721969287</v>
          </cell>
        </row>
        <row r="216">
          <cell r="B216">
            <v>11</v>
          </cell>
          <cell r="C216">
            <v>41869</v>
          </cell>
          <cell r="D216">
            <v>-0.195466139067002</v>
          </cell>
          <cell r="E216">
            <v>3259895</v>
          </cell>
          <cell r="F216">
            <v>1.22335155101836</v>
          </cell>
          <cell r="G216">
            <v>-0.590059268354407</v>
          </cell>
          <cell r="H216">
            <v>0.653542012981633</v>
          </cell>
        </row>
        <row r="217">
          <cell r="B217">
            <v>12</v>
          </cell>
          <cell r="C217">
            <v>41805</v>
          </cell>
          <cell r="D217">
            <v>-0.0478182904961155</v>
          </cell>
          <cell r="E217">
            <v>3267389</v>
          </cell>
          <cell r="F217">
            <v>1.63523980665785</v>
          </cell>
          <cell r="G217">
            <v>-0.613797996493842</v>
          </cell>
          <cell r="H217">
            <v>0.61711266594425</v>
          </cell>
        </row>
        <row r="218">
          <cell r="A218">
            <v>2019</v>
          </cell>
          <cell r="B218">
            <v>1</v>
          </cell>
          <cell r="C218">
            <v>41463</v>
          </cell>
          <cell r="D218">
            <v>-0.262195708650048</v>
          </cell>
          <cell r="E218">
            <v>3241374</v>
          </cell>
          <cell r="F218">
            <v>1.01568102299221</v>
          </cell>
          <cell r="G218">
            <v>-0.638050149600431</v>
          </cell>
          <cell r="H218">
            <v>0.578658013686532</v>
          </cell>
        </row>
        <row r="219">
          <cell r="B219">
            <v>2</v>
          </cell>
          <cell r="C219">
            <v>41437</v>
          </cell>
          <cell r="D219">
            <v>-0.599707342816702</v>
          </cell>
          <cell r="E219">
            <v>3251077</v>
          </cell>
          <cell r="F219">
            <v>0.781838990953099</v>
          </cell>
          <cell r="G219">
            <v>-0.662840518671874</v>
          </cell>
          <cell r="H219">
            <v>0.538189092311532</v>
          </cell>
        </row>
        <row r="220">
          <cell r="B220">
            <v>3</v>
          </cell>
          <cell r="C220">
            <v>41616</v>
          </cell>
          <cell r="D220">
            <v>-1.03210463733651</v>
          </cell>
          <cell r="E220">
            <v>3271551</v>
          </cell>
          <cell r="F220">
            <v>0.631246291558774</v>
          </cell>
          <cell r="G220">
            <v>-0.688167793703029</v>
          </cell>
          <cell r="H220">
            <v>0.495747286742395</v>
          </cell>
        </row>
        <row r="221">
          <cell r="B221">
            <v>4</v>
          </cell>
          <cell r="C221">
            <v>41806</v>
          </cell>
          <cell r="D221">
            <v>-0.907819573822566</v>
          </cell>
          <cell r="E221">
            <v>3276713</v>
          </cell>
          <cell r="F221">
            <v>0.453967850075343</v>
          </cell>
          <cell r="G221">
            <v>-0.714026280440427</v>
          </cell>
          <cell r="H221">
            <v>0.451390902034117</v>
          </cell>
        </row>
        <row r="222">
          <cell r="B222">
            <v>5</v>
          </cell>
          <cell r="C222">
            <v>41810</v>
          </cell>
          <cell r="D222">
            <v>-0.872492768741995</v>
          </cell>
          <cell r="E222">
            <v>3285149</v>
          </cell>
          <cell r="F222">
            <v>0.425282546021588</v>
          </cell>
          <cell r="G222">
            <v>-0.740434169133632</v>
          </cell>
          <cell r="H222">
            <v>0.405187652894804</v>
          </cell>
        </row>
        <row r="223">
          <cell r="B223">
            <v>6</v>
          </cell>
          <cell r="C223">
            <v>42010</v>
          </cell>
          <cell r="D223">
            <v>-0.70905223351454</v>
          </cell>
          <cell r="E223">
            <v>3301357</v>
          </cell>
          <cell r="F223">
            <v>0.400310930559455</v>
          </cell>
          <cell r="G223">
            <v>-0.767423107899802</v>
          </cell>
          <cell r="H223">
            <v>0.357205432987288</v>
          </cell>
        </row>
        <row r="224">
          <cell r="B224">
            <v>7</v>
          </cell>
          <cell r="C224">
            <v>42059</v>
          </cell>
          <cell r="D224">
            <v>-0.581491549462243</v>
          </cell>
          <cell r="E224">
            <v>3276560</v>
          </cell>
          <cell r="F224">
            <v>0.323239139706843</v>
          </cell>
          <cell r="G224">
            <v>-0.79503391559218</v>
          </cell>
          <cell r="H224">
            <v>0.307513531453091</v>
          </cell>
        </row>
        <row r="225">
          <cell r="B225">
            <v>8</v>
          </cell>
          <cell r="C225">
            <v>42050</v>
          </cell>
          <cell r="D225">
            <v>-0.270372829902288</v>
          </cell>
          <cell r="E225">
            <v>3273089</v>
          </cell>
          <cell r="F225">
            <v>0.694164788764895</v>
          </cell>
          <cell r="G225">
            <v>-0.823303357531066</v>
          </cell>
          <cell r="H225">
            <v>0.256184230871065</v>
          </cell>
        </row>
        <row r="226">
          <cell r="B226">
            <v>9</v>
          </cell>
          <cell r="C226">
            <v>41754</v>
          </cell>
          <cell r="D226">
            <v>-0.937151533844216</v>
          </cell>
          <cell r="E226">
            <v>3275308</v>
          </cell>
          <cell r="F226">
            <v>0.155800249096916</v>
          </cell>
          <cell r="G226">
            <v>-0.852253369705777</v>
          </cell>
          <cell r="H226">
            <v>0.203290905876191</v>
          </cell>
        </row>
        <row r="227">
          <cell r="B227">
            <v>10</v>
          </cell>
          <cell r="C227">
            <v>41601</v>
          </cell>
          <cell r="D227">
            <v>-0.725450423577134</v>
          </cell>
          <cell r="E227">
            <v>3272049</v>
          </cell>
          <cell r="F227">
            <v>0.369508862415158</v>
          </cell>
          <cell r="G227">
            <v>-0.881867490152323</v>
          </cell>
          <cell r="H227">
            <v>0.148937346419972</v>
          </cell>
        </row>
        <row r="228">
          <cell r="B228">
            <v>11</v>
          </cell>
          <cell r="C228">
            <v>41678</v>
          </cell>
          <cell r="D228">
            <v>-0.456184766772549</v>
          </cell>
          <cell r="E228">
            <v>3284639</v>
          </cell>
          <cell r="F228">
            <v>0.759042852607217</v>
          </cell>
          <cell r="G228">
            <v>-0.912135152612558</v>
          </cell>
          <cell r="H228">
            <v>0.0932240444916329</v>
          </cell>
        </row>
        <row r="229">
          <cell r="B229">
            <v>12</v>
          </cell>
          <cell r="C229">
            <v>41561</v>
          </cell>
          <cell r="D229">
            <v>-0.583662241358685</v>
          </cell>
          <cell r="E229">
            <v>3281613</v>
          </cell>
          <cell r="F229">
            <v>0.435332309682135</v>
          </cell>
          <cell r="G229">
            <v>-0.943034928532045</v>
          </cell>
          <cell r="H229">
            <v>0.0362668095467878</v>
          </cell>
        </row>
        <row r="230">
          <cell r="A230">
            <v>2020</v>
          </cell>
          <cell r="B230">
            <v>1</v>
          </cell>
          <cell r="C230">
            <v>41246</v>
          </cell>
          <cell r="D230">
            <v>-0.523358174758215</v>
          </cell>
          <cell r="E230">
            <v>3258226</v>
          </cell>
          <cell r="F230">
            <v>0.51990297941551</v>
          </cell>
          <cell r="G230">
            <v>-0.974513726135109</v>
          </cell>
          <cell r="H230">
            <v>-0.021772311541719</v>
          </cell>
        </row>
        <row r="231">
          <cell r="B231">
            <v>2</v>
          </cell>
          <cell r="C231">
            <v>41381</v>
          </cell>
          <cell r="D231">
            <v>-0.135144918792385</v>
          </cell>
          <cell r="E231">
            <v>3275708</v>
          </cell>
          <cell r="F231">
            <v>0.757625857523525</v>
          </cell>
          <cell r="G231">
            <v>-1.00649349720947</v>
          </cell>
          <cell r="H231">
            <v>-0.0807035590190892</v>
          </cell>
        </row>
        <row r="232">
          <cell r="B232">
            <v>3</v>
          </cell>
          <cell r="C232">
            <v>41055</v>
          </cell>
          <cell r="D232">
            <v>-1.34803921568627</v>
          </cell>
          <cell r="E232">
            <v>3239608</v>
          </cell>
          <cell r="F232">
            <v>-0.976387040886728</v>
          </cell>
          <cell r="G232">
            <v>-1.0388648632962</v>
          </cell>
          <cell r="H232">
            <v>-0.140299556790875</v>
          </cell>
        </row>
        <row r="233">
          <cell r="B233">
            <v>4</v>
          </cell>
          <cell r="C233">
            <v>40875</v>
          </cell>
          <cell r="D233">
            <v>-2.22695306893748</v>
          </cell>
          <cell r="E233">
            <v>3219650</v>
          </cell>
          <cell r="F233">
            <v>-1.74147079710674</v>
          </cell>
          <cell r="G233">
            <v>-1.07145793561847</v>
          </cell>
          <cell r="H233">
            <v>-0.200274711442035</v>
          </cell>
        </row>
        <row r="234">
          <cell r="B234">
            <v>5</v>
          </cell>
          <cell r="C234">
            <v>41060</v>
          </cell>
          <cell r="D234">
            <v>-1.79382922745754</v>
          </cell>
          <cell r="E234">
            <v>3242175</v>
          </cell>
          <cell r="F234">
            <v>-1.30812940295859</v>
          </cell>
          <cell r="G234">
            <v>-1.10412429584055</v>
          </cell>
          <cell r="H234">
            <v>-0.260401491188368</v>
          </cell>
        </row>
        <row r="235">
          <cell r="B235">
            <v>6</v>
          </cell>
          <cell r="C235">
            <v>41318</v>
          </cell>
          <cell r="D235">
            <v>-1.64722685074982</v>
          </cell>
          <cell r="E235">
            <v>3260173</v>
          </cell>
          <cell r="F235">
            <v>-1.24748701821705</v>
          </cell>
          <cell r="G235">
            <v>-1.13679576834433</v>
          </cell>
          <cell r="H235">
            <v>-0.320559391751622</v>
          </cell>
        </row>
        <row r="236">
          <cell r="B236">
            <v>7</v>
          </cell>
          <cell r="C236">
            <v>41659</v>
          </cell>
          <cell r="D236">
            <v>-0.951044960650516</v>
          </cell>
          <cell r="E236">
            <v>3271930</v>
          </cell>
          <cell r="F236">
            <v>-0.141306736333224</v>
          </cell>
          <cell r="G236">
            <v>-1.16945207368747</v>
          </cell>
          <cell r="H236">
            <v>-0.380700667736306</v>
          </cell>
        </row>
      </sheetData>
      <sheetData sheetId="5">
        <row r="1">
          <cell r="A1" t="str">
            <v>Año</v>
          </cell>
          <cell r="B1" t="str">
            <v>Mes</v>
          </cell>
          <cell r="C1" t="str">
            <v>Ipc Cantabria</v>
          </cell>
          <cell r="D1" t="str">
            <v>Ipc Cantabria. Var interanual</v>
          </cell>
        </row>
        <row r="1">
          <cell r="F1" t="str">
            <v>Ipc España</v>
          </cell>
          <cell r="G1" t="str">
            <v>Ipc España. Var interanual</v>
          </cell>
        </row>
        <row r="206">
          <cell r="A206">
            <v>2018</v>
          </cell>
          <cell r="B206">
            <v>1</v>
          </cell>
          <cell r="C206">
            <v>102.267</v>
          </cell>
          <cell r="D206">
            <v>0.4</v>
          </cell>
        </row>
        <row r="206">
          <cell r="F206">
            <v>102.071</v>
          </cell>
          <cell r="G206">
            <v>0.6</v>
          </cell>
        </row>
        <row r="207">
          <cell r="B207">
            <v>2</v>
          </cell>
          <cell r="C207">
            <v>102.238</v>
          </cell>
          <cell r="D207">
            <v>1</v>
          </cell>
        </row>
        <row r="207">
          <cell r="F207">
            <v>102.208</v>
          </cell>
          <cell r="G207">
            <v>1.1</v>
          </cell>
        </row>
        <row r="208">
          <cell r="B208">
            <v>3</v>
          </cell>
          <cell r="C208">
            <v>102.259</v>
          </cell>
          <cell r="D208">
            <v>1.2</v>
          </cell>
        </row>
        <row r="208">
          <cell r="F208">
            <v>102.329</v>
          </cell>
          <cell r="G208">
            <v>1.2</v>
          </cell>
        </row>
        <row r="209">
          <cell r="B209">
            <v>4</v>
          </cell>
          <cell r="C209">
            <v>102.937</v>
          </cell>
          <cell r="D209">
            <v>1.2</v>
          </cell>
        </row>
        <row r="209">
          <cell r="F209">
            <v>103.174</v>
          </cell>
          <cell r="G209">
            <v>1.1</v>
          </cell>
        </row>
        <row r="210">
          <cell r="B210">
            <v>5</v>
          </cell>
          <cell r="C210">
            <v>103.959</v>
          </cell>
          <cell r="D210">
            <v>2.1</v>
          </cell>
        </row>
        <row r="210">
          <cell r="F210">
            <v>104.104</v>
          </cell>
          <cell r="G210">
            <v>2.1</v>
          </cell>
        </row>
        <row r="211">
          <cell r="B211">
            <v>6</v>
          </cell>
          <cell r="C211">
            <v>104.354</v>
          </cell>
          <cell r="D211">
            <v>2.5</v>
          </cell>
        </row>
        <row r="211">
          <cell r="F211">
            <v>104.376</v>
          </cell>
          <cell r="G211">
            <v>2.3</v>
          </cell>
        </row>
        <row r="212">
          <cell r="B212">
            <v>7</v>
          </cell>
          <cell r="C212">
            <v>103.85</v>
          </cell>
          <cell r="D212">
            <v>2.5</v>
          </cell>
        </row>
        <row r="212">
          <cell r="F212">
            <v>103.628</v>
          </cell>
          <cell r="G212">
            <v>2.2</v>
          </cell>
        </row>
        <row r="213">
          <cell r="B213">
            <v>8</v>
          </cell>
          <cell r="C213">
            <v>104.209</v>
          </cell>
          <cell r="D213">
            <v>2.4</v>
          </cell>
        </row>
        <row r="213">
          <cell r="F213">
            <v>103.776</v>
          </cell>
          <cell r="G213">
            <v>2.2</v>
          </cell>
        </row>
        <row r="214">
          <cell r="B214">
            <v>9</v>
          </cell>
          <cell r="C214">
            <v>103.965</v>
          </cell>
          <cell r="D214">
            <v>2.2</v>
          </cell>
        </row>
        <row r="214">
          <cell r="F214">
            <v>104.029</v>
          </cell>
          <cell r="G214">
            <v>2.3</v>
          </cell>
        </row>
        <row r="215">
          <cell r="B215">
            <v>10</v>
          </cell>
          <cell r="C215">
            <v>105.021</v>
          </cell>
          <cell r="D215">
            <v>2.4</v>
          </cell>
        </row>
        <row r="215">
          <cell r="F215">
            <v>104.991</v>
          </cell>
          <cell r="G215">
            <v>2.3</v>
          </cell>
        </row>
        <row r="216">
          <cell r="B216">
            <v>11</v>
          </cell>
          <cell r="C216">
            <v>105.129</v>
          </cell>
          <cell r="D216">
            <v>1.6</v>
          </cell>
        </row>
        <row r="216">
          <cell r="F216">
            <v>104.876</v>
          </cell>
          <cell r="G216">
            <v>1.7</v>
          </cell>
        </row>
        <row r="217">
          <cell r="B217">
            <v>12</v>
          </cell>
          <cell r="C217">
            <v>104.54</v>
          </cell>
          <cell r="D217">
            <v>1</v>
          </cell>
        </row>
        <row r="217">
          <cell r="F217">
            <v>104.405</v>
          </cell>
          <cell r="G217">
            <v>1.2</v>
          </cell>
        </row>
        <row r="218">
          <cell r="A218">
            <v>2019</v>
          </cell>
          <cell r="B218">
            <v>1</v>
          </cell>
          <cell r="C218">
            <v>103.194</v>
          </cell>
          <cell r="D218">
            <v>0.9</v>
          </cell>
        </row>
        <row r="218">
          <cell r="F218">
            <v>103.071</v>
          </cell>
          <cell r="G218">
            <v>1</v>
          </cell>
        </row>
        <row r="219">
          <cell r="B219">
            <v>2</v>
          </cell>
          <cell r="C219">
            <v>103.323</v>
          </cell>
          <cell r="D219">
            <v>1.1</v>
          </cell>
        </row>
        <row r="219">
          <cell r="F219">
            <v>103.322</v>
          </cell>
          <cell r="G219">
            <v>1.1</v>
          </cell>
        </row>
        <row r="220">
          <cell r="B220">
            <v>3</v>
          </cell>
          <cell r="C220">
            <v>103.56</v>
          </cell>
          <cell r="D220">
            <v>1.3</v>
          </cell>
        </row>
        <row r="220">
          <cell r="F220">
            <v>103.698</v>
          </cell>
          <cell r="G220">
            <v>1.3</v>
          </cell>
        </row>
        <row r="221">
          <cell r="B221">
            <v>4</v>
          </cell>
          <cell r="C221">
            <v>104.523</v>
          </cell>
          <cell r="D221">
            <v>1.5</v>
          </cell>
        </row>
        <row r="221">
          <cell r="F221">
            <v>104.743</v>
          </cell>
          <cell r="G221">
            <v>1.5</v>
          </cell>
        </row>
        <row r="222">
          <cell r="B222">
            <v>5</v>
          </cell>
          <cell r="C222">
            <v>104.973</v>
          </cell>
          <cell r="D222">
            <v>1</v>
          </cell>
        </row>
        <row r="222">
          <cell r="F222">
            <v>104.947</v>
          </cell>
          <cell r="G222">
            <v>0.8</v>
          </cell>
        </row>
        <row r="223">
          <cell r="B223">
            <v>6</v>
          </cell>
          <cell r="C223">
            <v>104.768</v>
          </cell>
          <cell r="D223">
            <v>0.4</v>
          </cell>
        </row>
        <row r="223">
          <cell r="F223">
            <v>104.824</v>
          </cell>
          <cell r="G223">
            <v>0.4</v>
          </cell>
        </row>
        <row r="224">
          <cell r="B224">
            <v>7</v>
          </cell>
          <cell r="C224">
            <v>104.262</v>
          </cell>
          <cell r="D224">
            <v>0.4</v>
          </cell>
        </row>
        <row r="224">
          <cell r="F224">
            <v>104.174</v>
          </cell>
          <cell r="G224">
            <v>0.5</v>
          </cell>
        </row>
        <row r="225">
          <cell r="B225">
            <v>8</v>
          </cell>
          <cell r="C225">
            <v>104.492</v>
          </cell>
          <cell r="D225">
            <v>0.3</v>
          </cell>
        </row>
        <row r="225">
          <cell r="F225">
            <v>104.116</v>
          </cell>
          <cell r="G225">
            <v>0.3</v>
          </cell>
        </row>
        <row r="226">
          <cell r="B226">
            <v>9</v>
          </cell>
          <cell r="C226">
            <v>104.049</v>
          </cell>
          <cell r="D226">
            <v>0.1</v>
          </cell>
        </row>
        <row r="226">
          <cell r="F226">
            <v>104.116</v>
          </cell>
          <cell r="G226">
            <v>0.1</v>
          </cell>
        </row>
        <row r="227">
          <cell r="B227">
            <v>10</v>
          </cell>
          <cell r="C227">
            <v>105.052</v>
          </cell>
          <cell r="D227">
            <v>0</v>
          </cell>
        </row>
        <row r="227">
          <cell r="F227">
            <v>105.126</v>
          </cell>
          <cell r="G227">
            <v>0.1</v>
          </cell>
        </row>
        <row r="228">
          <cell r="B228">
            <v>11</v>
          </cell>
          <cell r="C228">
            <v>105.558</v>
          </cell>
          <cell r="D228">
            <v>0.4</v>
          </cell>
        </row>
        <row r="228">
          <cell r="F228">
            <v>105.304</v>
          </cell>
          <cell r="G228">
            <v>0.4</v>
          </cell>
        </row>
        <row r="229">
          <cell r="B229">
            <v>12</v>
          </cell>
          <cell r="C229">
            <v>105.527</v>
          </cell>
          <cell r="D229">
            <v>0.9</v>
          </cell>
        </row>
        <row r="229">
          <cell r="F229">
            <v>105.228</v>
          </cell>
          <cell r="G229">
            <v>0.8</v>
          </cell>
        </row>
        <row r="230">
          <cell r="A230">
            <v>2020</v>
          </cell>
          <cell r="B230">
            <v>1</v>
          </cell>
          <cell r="C230">
            <v>104.337</v>
          </cell>
          <cell r="D230">
            <v>1.1</v>
          </cell>
        </row>
        <row r="230">
          <cell r="F230">
            <v>104.202</v>
          </cell>
          <cell r="G230">
            <v>1.1</v>
          </cell>
        </row>
        <row r="231">
          <cell r="B231">
            <v>2</v>
          </cell>
          <cell r="C231">
            <v>104.116</v>
          </cell>
          <cell r="D231">
            <v>0.8</v>
          </cell>
        </row>
        <row r="231">
          <cell r="F231">
            <v>104.078</v>
          </cell>
          <cell r="G231">
            <v>0.7</v>
          </cell>
        </row>
        <row r="232">
          <cell r="B232">
            <v>3</v>
          </cell>
          <cell r="C232">
            <v>103.534</v>
          </cell>
          <cell r="D232">
            <v>0</v>
          </cell>
        </row>
        <row r="232">
          <cell r="F232">
            <v>103.679</v>
          </cell>
          <cell r="G232">
            <v>0</v>
          </cell>
        </row>
        <row r="233">
          <cell r="B233">
            <v>4</v>
          </cell>
          <cell r="C233">
            <v>103.795</v>
          </cell>
          <cell r="D233">
            <v>-0.7</v>
          </cell>
        </row>
        <row r="233">
          <cell r="F233">
            <v>103.992</v>
          </cell>
          <cell r="G233">
            <v>-0.7</v>
          </cell>
        </row>
        <row r="234">
          <cell r="B234">
            <v>5</v>
          </cell>
          <cell r="C234">
            <v>103.844</v>
          </cell>
          <cell r="D234">
            <v>-1.1</v>
          </cell>
        </row>
        <row r="234">
          <cell r="F234">
            <v>103.986</v>
          </cell>
          <cell r="G234">
            <v>-0.9</v>
          </cell>
        </row>
        <row r="235">
          <cell r="B235">
            <v>6</v>
          </cell>
          <cell r="C235">
            <v>104.246</v>
          </cell>
          <cell r="D235">
            <v>-0.5</v>
          </cell>
        </row>
        <row r="235">
          <cell r="F235">
            <v>104.466</v>
          </cell>
          <cell r="G235">
            <v>-0.3</v>
          </cell>
        </row>
        <row r="236">
          <cell r="B236">
            <v>7</v>
          </cell>
          <cell r="C236">
            <v>103.839</v>
          </cell>
          <cell r="D236">
            <v>-0.4</v>
          </cell>
        </row>
        <row r="236">
          <cell r="F236">
            <v>103.528</v>
          </cell>
          <cell r="G236">
            <v>-0.6</v>
          </cell>
        </row>
      </sheetData>
      <sheetData sheetId="6">
        <row r="1">
          <cell r="A1" t="str">
            <v>Año</v>
          </cell>
          <cell r="B1" t="str">
            <v>Mes</v>
          </cell>
          <cell r="C1" t="str">
            <v>Matriculación de vehículos Cantabria</v>
          </cell>
          <cell r="D1" t="str">
            <v>Matriculación de vehículos Cantabria. Var interanual</v>
          </cell>
          <cell r="E1" t="str">
            <v>Matriculación de vehículos Cantabria. Tendencia</v>
          </cell>
          <cell r="F1" t="str">
            <v>Matriculación de vehículos España</v>
          </cell>
          <cell r="G1" t="str">
            <v>Matriculación de vehículos España. Var interanual</v>
          </cell>
          <cell r="H1" t="str">
            <v>Matriculación de vehículos España. Tendencia</v>
          </cell>
        </row>
        <row r="206">
          <cell r="A206">
            <v>2018</v>
          </cell>
          <cell r="B206">
            <v>1</v>
          </cell>
          <cell r="C206">
            <v>1401</v>
          </cell>
          <cell r="D206">
            <v>32.9222011385199</v>
          </cell>
          <cell r="E206">
            <v>9.09999764206598</v>
          </cell>
          <cell r="F206">
            <v>142977</v>
          </cell>
          <cell r="G206">
            <v>21.1074217757373</v>
          </cell>
          <cell r="H206">
            <v>8.16928695151032</v>
          </cell>
        </row>
        <row r="207">
          <cell r="B207">
            <v>2</v>
          </cell>
          <cell r="C207">
            <v>1276</v>
          </cell>
          <cell r="D207">
            <v>9.71625107480654</v>
          </cell>
          <cell r="E207">
            <v>8.77513395510995</v>
          </cell>
          <cell r="F207">
            <v>151028</v>
          </cell>
          <cell r="G207">
            <v>14.1436280363378</v>
          </cell>
          <cell r="H207">
            <v>7.50646683259606</v>
          </cell>
        </row>
        <row r="208">
          <cell r="B208">
            <v>3</v>
          </cell>
          <cell r="C208">
            <v>1392</v>
          </cell>
          <cell r="D208">
            <v>6.99461952344351</v>
          </cell>
          <cell r="E208">
            <v>8.41163548994703</v>
          </cell>
          <cell r="F208">
            <v>174059</v>
          </cell>
          <cell r="G208">
            <v>1.29898095177126</v>
          </cell>
          <cell r="H208">
            <v>6.80882927411007</v>
          </cell>
        </row>
        <row r="209">
          <cell r="B209">
            <v>4</v>
          </cell>
          <cell r="C209">
            <v>1342</v>
          </cell>
          <cell r="D209">
            <v>21.447963800905</v>
          </cell>
          <cell r="E209">
            <v>8.0050981844675</v>
          </cell>
          <cell r="F209">
            <v>163378</v>
          </cell>
          <cell r="G209">
            <v>15.9276525391858</v>
          </cell>
          <cell r="H209">
            <v>6.0744034157834</v>
          </cell>
        </row>
        <row r="210">
          <cell r="B210">
            <v>5</v>
          </cell>
          <cell r="C210">
            <v>1532</v>
          </cell>
          <cell r="D210">
            <v>16.9465648854962</v>
          </cell>
          <cell r="E210">
            <v>7.55101957267505</v>
          </cell>
          <cell r="F210">
            <v>188661</v>
          </cell>
          <cell r="G210">
            <v>7.77733980016795</v>
          </cell>
          <cell r="H210">
            <v>5.30083576899134</v>
          </cell>
        </row>
        <row r="211">
          <cell r="B211">
            <v>6</v>
          </cell>
          <cell r="C211">
            <v>1584</v>
          </cell>
          <cell r="D211">
            <v>4.62351387054161</v>
          </cell>
          <cell r="E211">
            <v>7.04583072090783</v>
          </cell>
          <cell r="F211">
            <v>196707</v>
          </cell>
          <cell r="G211">
            <v>7.24227605044079</v>
          </cell>
          <cell r="H211">
            <v>4.48645709852056</v>
          </cell>
        </row>
        <row r="212">
          <cell r="B212">
            <v>7</v>
          </cell>
          <cell r="C212">
            <v>1758</v>
          </cell>
          <cell r="D212">
            <v>27.6688453159041</v>
          </cell>
          <cell r="E212">
            <v>6.48661516392852</v>
          </cell>
          <cell r="F212">
            <v>183428</v>
          </cell>
          <cell r="G212">
            <v>15.2540668924481</v>
          </cell>
          <cell r="H212">
            <v>3.62977014860431</v>
          </cell>
        </row>
        <row r="213">
          <cell r="B213">
            <v>8</v>
          </cell>
          <cell r="C213">
            <v>1828</v>
          </cell>
          <cell r="D213">
            <v>52.7151211361738</v>
          </cell>
          <cell r="E213">
            <v>5.87028822005184</v>
          </cell>
          <cell r="F213">
            <v>148278</v>
          </cell>
          <cell r="G213">
            <v>36.2786636643537</v>
          </cell>
          <cell r="H213">
            <v>2.72946903979197</v>
          </cell>
        </row>
        <row r="214">
          <cell r="B214">
            <v>9</v>
          </cell>
          <cell r="C214">
            <v>1313</v>
          </cell>
          <cell r="D214">
            <v>-2.4517087667162</v>
          </cell>
          <cell r="E214">
            <v>5.19523619579753</v>
          </cell>
          <cell r="F214">
            <v>111071</v>
          </cell>
          <cell r="G214">
            <v>-11.4880425860846</v>
          </cell>
          <cell r="H214">
            <v>1.78505513546234</v>
          </cell>
        </row>
        <row r="215">
          <cell r="B215">
            <v>10</v>
          </cell>
          <cell r="C215">
            <v>1485</v>
          </cell>
          <cell r="D215">
            <v>7.29768786127167</v>
          </cell>
          <cell r="E215">
            <v>4.46309851108226</v>
          </cell>
          <cell r="F215">
            <v>137922</v>
          </cell>
          <cell r="G215">
            <v>-2.50106037042274</v>
          </cell>
          <cell r="H215">
            <v>0.798359604176488</v>
          </cell>
        </row>
        <row r="216">
          <cell r="B216">
            <v>11</v>
          </cell>
          <cell r="C216">
            <v>1489</v>
          </cell>
          <cell r="D216">
            <v>8.60685630926332</v>
          </cell>
          <cell r="E216">
            <v>3.67498354797809</v>
          </cell>
          <cell r="F216">
            <v>134534</v>
          </cell>
          <cell r="G216">
            <v>-10.9229231085009</v>
          </cell>
          <cell r="H216">
            <v>-0.229708128401861</v>
          </cell>
        </row>
        <row r="217">
          <cell r="B217">
            <v>12</v>
          </cell>
          <cell r="C217">
            <v>1481</v>
          </cell>
          <cell r="D217">
            <v>7.39666424945613</v>
          </cell>
          <cell r="E217">
            <v>2.83219653503972</v>
          </cell>
          <cell r="F217">
            <v>139519</v>
          </cell>
          <cell r="G217">
            <v>-1.4856343955431</v>
          </cell>
          <cell r="H217">
            <v>-1.29846776299609</v>
          </cell>
        </row>
        <row r="218">
          <cell r="A218">
            <v>2019</v>
          </cell>
          <cell r="B218">
            <v>1</v>
          </cell>
          <cell r="C218">
            <v>1375</v>
          </cell>
          <cell r="D218">
            <v>-1.85581727337616</v>
          </cell>
          <cell r="E218">
            <v>1.93638519198586</v>
          </cell>
          <cell r="F218">
            <v>137298</v>
          </cell>
          <cell r="G218">
            <v>-3.97196751925135</v>
          </cell>
          <cell r="H218">
            <v>-2.40798158470322</v>
          </cell>
        </row>
        <row r="219">
          <cell r="B219">
            <v>2</v>
          </cell>
          <cell r="C219">
            <v>1346</v>
          </cell>
          <cell r="D219">
            <v>5.48589341692789</v>
          </cell>
          <cell r="E219">
            <v>0.98951421545979</v>
          </cell>
          <cell r="F219">
            <v>142865</v>
          </cell>
          <cell r="G219">
            <v>-5.40495802102922</v>
          </cell>
          <cell r="H219">
            <v>-3.55832487630306</v>
          </cell>
        </row>
        <row r="220">
          <cell r="B220">
            <v>3</v>
          </cell>
          <cell r="C220">
            <v>1571</v>
          </cell>
          <cell r="D220">
            <v>12.8591954022989</v>
          </cell>
          <cell r="E220">
            <v>-0.00671504528860411</v>
          </cell>
          <cell r="F220">
            <v>173179</v>
          </cell>
          <cell r="G220">
            <v>-0.505575695597471</v>
          </cell>
          <cell r="H220">
            <v>-4.74968153070979</v>
          </cell>
        </row>
        <row r="221">
          <cell r="B221">
            <v>4</v>
          </cell>
          <cell r="C221">
            <v>1345</v>
          </cell>
          <cell r="D221">
            <v>0.223546944858422</v>
          </cell>
          <cell r="E221">
            <v>-1.0502889924538</v>
          </cell>
          <cell r="F221">
            <v>170047</v>
          </cell>
          <cell r="G221">
            <v>4.08194493750689</v>
          </cell>
          <cell r="H221">
            <v>-5.98236367925041</v>
          </cell>
        </row>
        <row r="222">
          <cell r="B222">
            <v>5</v>
          </cell>
          <cell r="C222">
            <v>1594</v>
          </cell>
          <cell r="D222">
            <v>4.04699738903394</v>
          </cell>
          <cell r="E222">
            <v>-2.13830056222695</v>
          </cell>
          <cell r="F222">
            <v>181442</v>
          </cell>
          <cell r="G222">
            <v>-3.82644001674962</v>
          </cell>
          <cell r="H222">
            <v>-7.25638872368002</v>
          </cell>
        </row>
        <row r="223">
          <cell r="B223">
            <v>6</v>
          </cell>
          <cell r="C223">
            <v>1505</v>
          </cell>
          <cell r="D223">
            <v>-4.98737373737374</v>
          </cell>
          <cell r="E223">
            <v>-3.26775422997026</v>
          </cell>
          <cell r="F223">
            <v>185584</v>
          </cell>
          <cell r="G223">
            <v>-5.65460303903775</v>
          </cell>
          <cell r="H223">
            <v>-8.57107515543313</v>
          </cell>
        </row>
        <row r="224">
          <cell r="B224">
            <v>7</v>
          </cell>
          <cell r="C224">
            <v>1645</v>
          </cell>
          <cell r="D224">
            <v>-6.42775881683732</v>
          </cell>
          <cell r="E224">
            <v>-4.43522493646595</v>
          </cell>
          <cell r="F224">
            <v>174076</v>
          </cell>
          <cell r="G224">
            <v>-5.09845825064875</v>
          </cell>
          <cell r="H224">
            <v>-9.92550327506183</v>
          </cell>
        </row>
        <row r="225">
          <cell r="B225">
            <v>8</v>
          </cell>
          <cell r="C225">
            <v>1346</v>
          </cell>
          <cell r="D225">
            <v>-26.3676148796499</v>
          </cell>
          <cell r="E225">
            <v>-5.63740704051761</v>
          </cell>
          <cell r="F225">
            <v>113809</v>
          </cell>
          <cell r="G225">
            <v>-23.2461997059577</v>
          </cell>
          <cell r="H225">
            <v>-11.3185508503323</v>
          </cell>
        </row>
        <row r="226">
          <cell r="B226">
            <v>9</v>
          </cell>
          <cell r="C226">
            <v>1429</v>
          </cell>
          <cell r="D226">
            <v>8.83472962680882</v>
          </cell>
          <cell r="E226">
            <v>-6.87113327133718</v>
          </cell>
          <cell r="F226">
            <v>124494</v>
          </cell>
          <cell r="G226">
            <v>12.0850627076375</v>
          </cell>
          <cell r="H226">
            <v>-12.7487604375508</v>
          </cell>
        </row>
        <row r="227">
          <cell r="B227">
            <v>10</v>
          </cell>
          <cell r="C227">
            <v>1609</v>
          </cell>
          <cell r="D227">
            <v>8.35016835016835</v>
          </cell>
          <cell r="E227">
            <v>-8.1346759559032</v>
          </cell>
          <cell r="F227">
            <v>147089</v>
          </cell>
          <cell r="G227">
            <v>6.64651034642769</v>
          </cell>
          <cell r="H227">
            <v>-14.2155029019718</v>
          </cell>
        </row>
        <row r="228">
          <cell r="B228">
            <v>11</v>
          </cell>
          <cell r="C228">
            <v>1501</v>
          </cell>
          <cell r="D228">
            <v>0.805910006715926</v>
          </cell>
          <cell r="E228">
            <v>-9.42521673627075</v>
          </cell>
          <cell r="F228">
            <v>139384</v>
          </cell>
          <cell r="G228">
            <v>3.60503664501166</v>
          </cell>
          <cell r="H228">
            <v>-15.716424537798</v>
          </cell>
        </row>
        <row r="229">
          <cell r="B229">
            <v>12</v>
          </cell>
          <cell r="C229">
            <v>1636</v>
          </cell>
          <cell r="D229">
            <v>10.4659014179608</v>
          </cell>
          <cell r="E229">
            <v>-10.7387924736403</v>
          </cell>
          <cell r="F229">
            <v>146184</v>
          </cell>
          <cell r="G229">
            <v>4.77712712963825</v>
          </cell>
          <cell r="H229">
            <v>-17.2477228883122</v>
          </cell>
        </row>
        <row r="230">
          <cell r="A230">
            <v>2020</v>
          </cell>
          <cell r="B230">
            <v>1</v>
          </cell>
          <cell r="C230">
            <v>1497</v>
          </cell>
          <cell r="D230">
            <v>8.87272727272728</v>
          </cell>
          <cell r="E230">
            <v>-12.0707295342996</v>
          </cell>
          <cell r="F230">
            <v>128424</v>
          </cell>
          <cell r="G230">
            <v>-6.46331337674256</v>
          </cell>
          <cell r="H230">
            <v>-18.8042537286593</v>
          </cell>
        </row>
        <row r="231">
          <cell r="B231">
            <v>2</v>
          </cell>
          <cell r="C231">
            <v>1274</v>
          </cell>
          <cell r="D231">
            <v>-5.34918276374443</v>
          </cell>
          <cell r="E231">
            <v>-13.4148817363496</v>
          </cell>
          <cell r="F231">
            <v>138726</v>
          </cell>
          <cell r="G231">
            <v>-2.89714065726385</v>
          </cell>
          <cell r="H231">
            <v>-20.379343330511</v>
          </cell>
        </row>
        <row r="232">
          <cell r="B232">
            <v>3</v>
          </cell>
          <cell r="C232">
            <v>457</v>
          </cell>
          <cell r="D232">
            <v>-70.9102482495226</v>
          </cell>
          <cell r="E232">
            <v>-14.7636484911683</v>
          </cell>
          <cell r="F232">
            <v>61183</v>
          </cell>
          <cell r="G232">
            <v>-64.6706586826347</v>
          </cell>
          <cell r="H232">
            <v>-21.9654609557921</v>
          </cell>
        </row>
        <row r="233">
          <cell r="B233">
            <v>4</v>
          </cell>
          <cell r="C233">
            <v>27</v>
          </cell>
          <cell r="D233">
            <v>-97.9925650557621</v>
          </cell>
          <cell r="E233">
            <v>-16.1088690921498</v>
          </cell>
          <cell r="F233">
            <v>9038</v>
          </cell>
          <cell r="G233">
            <v>-94.6849988532582</v>
          </cell>
          <cell r="H233">
            <v>-23.5538618245752</v>
          </cell>
        </row>
        <row r="234">
          <cell r="B234">
            <v>5</v>
          </cell>
          <cell r="C234">
            <v>757</v>
          </cell>
          <cell r="D234">
            <v>-52.5094102885822</v>
          </cell>
          <cell r="E234">
            <v>-17.4462819021155</v>
          </cell>
          <cell r="F234">
            <v>58425</v>
          </cell>
          <cell r="G234">
            <v>-67.7996274291509</v>
          </cell>
          <cell r="H234">
            <v>-25.1387667956639</v>
          </cell>
        </row>
        <row r="235">
          <cell r="B235">
            <v>6</v>
          </cell>
          <cell r="C235">
            <v>1512</v>
          </cell>
          <cell r="D235">
            <v>0.465116279069777</v>
          </cell>
          <cell r="E235">
            <v>-18.7773116516624</v>
          </cell>
          <cell r="F235">
            <v>133613</v>
          </cell>
          <cell r="G235">
            <v>-28.0040305198724</v>
          </cell>
          <cell r="H235">
            <v>-26.7193363901555</v>
          </cell>
        </row>
        <row r="236">
          <cell r="B236">
            <v>7</v>
          </cell>
          <cell r="C236">
            <v>1912</v>
          </cell>
          <cell r="D236">
            <v>16.2310030395137</v>
          </cell>
          <cell r="E236">
            <v>-20.1058180108585</v>
          </cell>
          <cell r="F236">
            <v>180272</v>
          </cell>
          <cell r="G236">
            <v>3.55936487511201</v>
          </cell>
          <cell r="H236">
            <v>-28.2976936889135</v>
          </cell>
        </row>
      </sheetData>
      <sheetData sheetId="7"/>
      <sheetData sheetId="8">
        <row r="1">
          <cell r="A1" t="str">
            <v>Año</v>
          </cell>
          <cell r="B1" t="str">
            <v>Mes</v>
          </cell>
          <cell r="C1" t="str">
            <v>Indicador de clima industrial Cantabria</v>
          </cell>
          <cell r="D1" t="str">
            <v>Indicador de clima industrial Cantabria. Var interanual</v>
          </cell>
          <cell r="E1" t="str">
            <v>Indicador de clima industrial Cantabria. Tendencia</v>
          </cell>
          <cell r="F1" t="str">
            <v>Indicador de clima industrial España</v>
          </cell>
          <cell r="G1" t="str">
            <v>Indicador de clima industrial España. Var interanual</v>
          </cell>
          <cell r="H1" t="str">
            <v>Indicador de clima industrial España. Tendencia</v>
          </cell>
        </row>
        <row r="206">
          <cell r="A206">
            <v>2018</v>
          </cell>
          <cell r="B206">
            <v>1</v>
          </cell>
          <cell r="C206">
            <v>2.72</v>
          </cell>
          <cell r="D206">
            <v>4.22</v>
          </cell>
          <cell r="E206">
            <v>2.47476953481604</v>
          </cell>
          <cell r="F206">
            <v>0.46</v>
          </cell>
          <cell r="G206">
            <v>0.79</v>
          </cell>
          <cell r="H206">
            <v>0.180273735815629</v>
          </cell>
        </row>
        <row r="207">
          <cell r="B207">
            <v>2</v>
          </cell>
          <cell r="C207">
            <v>3.63</v>
          </cell>
          <cell r="D207">
            <v>6</v>
          </cell>
          <cell r="E207">
            <v>2.08863125161992</v>
          </cell>
          <cell r="F207">
            <v>0.99</v>
          </cell>
          <cell r="G207">
            <v>-3.14</v>
          </cell>
          <cell r="H207">
            <v>-0.0341002719219007</v>
          </cell>
        </row>
        <row r="208">
          <cell r="B208">
            <v>3</v>
          </cell>
          <cell r="C208">
            <v>24.8</v>
          </cell>
          <cell r="D208">
            <v>37.87</v>
          </cell>
          <cell r="E208">
            <v>1.65851016751294</v>
          </cell>
          <cell r="F208">
            <v>2.92</v>
          </cell>
          <cell r="G208">
            <v>1.75</v>
          </cell>
          <cell r="H208">
            <v>-0.260218610337981</v>
          </cell>
        </row>
        <row r="209">
          <cell r="B209">
            <v>4</v>
          </cell>
          <cell r="C209">
            <v>-5.98</v>
          </cell>
          <cell r="D209">
            <v>-10.85</v>
          </cell>
          <cell r="E209">
            <v>1.18341100286209</v>
          </cell>
          <cell r="F209">
            <v>5.49</v>
          </cell>
          <cell r="G209">
            <v>3.79</v>
          </cell>
          <cell r="H209">
            <v>-0.498209447634941</v>
          </cell>
        </row>
        <row r="210">
          <cell r="B210">
            <v>5</v>
          </cell>
          <cell r="C210">
            <v>3.39</v>
          </cell>
          <cell r="D210">
            <v>10.36</v>
          </cell>
          <cell r="E210">
            <v>0.664853164828237</v>
          </cell>
          <cell r="F210">
            <v>2.11</v>
          </cell>
          <cell r="G210">
            <v>0.38</v>
          </cell>
          <cell r="H210">
            <v>-0.748061353500502</v>
          </cell>
        </row>
        <row r="211">
          <cell r="B211">
            <v>6</v>
          </cell>
          <cell r="C211">
            <v>6.64</v>
          </cell>
          <cell r="D211">
            <v>6.04</v>
          </cell>
          <cell r="E211">
            <v>0.103520407030432</v>
          </cell>
          <cell r="F211">
            <v>0.23</v>
          </cell>
          <cell r="G211">
            <v>-2.14</v>
          </cell>
          <cell r="H211">
            <v>-1.00946510529964</v>
          </cell>
        </row>
        <row r="212">
          <cell r="B212">
            <v>7</v>
          </cell>
          <cell r="C212">
            <v>-0.03</v>
          </cell>
          <cell r="D212">
            <v>-3.9</v>
          </cell>
          <cell r="E212">
            <v>-0.499230242826525</v>
          </cell>
          <cell r="F212">
            <v>-3.91</v>
          </cell>
          <cell r="G212">
            <v>-0.78</v>
          </cell>
          <cell r="H212">
            <v>-1.28203314280332</v>
          </cell>
        </row>
        <row r="213">
          <cell r="B213">
            <v>8</v>
          </cell>
          <cell r="C213">
            <v>2.21</v>
          </cell>
          <cell r="D213">
            <v>-9.52</v>
          </cell>
          <cell r="E213">
            <v>-1.14162950151054</v>
          </cell>
          <cell r="F213">
            <v>-5.45</v>
          </cell>
          <cell r="G213">
            <v>-4.45</v>
          </cell>
          <cell r="H213">
            <v>-1.56545641515021</v>
          </cell>
        </row>
        <row r="214">
          <cell r="B214">
            <v>9</v>
          </cell>
          <cell r="C214">
            <v>-4.01</v>
          </cell>
          <cell r="D214">
            <v>-1.71</v>
          </cell>
          <cell r="E214">
            <v>-1.82214425035598</v>
          </cell>
          <cell r="F214">
            <v>-3.59</v>
          </cell>
          <cell r="G214">
            <v>-5.96</v>
          </cell>
          <cell r="H214">
            <v>-1.85939100806629</v>
          </cell>
        </row>
        <row r="215">
          <cell r="B215">
            <v>10</v>
          </cell>
          <cell r="C215">
            <v>4.52</v>
          </cell>
          <cell r="D215">
            <v>9.57</v>
          </cell>
          <cell r="E215">
            <v>-2.53982320198184</v>
          </cell>
          <cell r="F215">
            <v>-3.6</v>
          </cell>
          <cell r="G215">
            <v>-6.01</v>
          </cell>
          <cell r="H215">
            <v>-2.16369332280425</v>
          </cell>
        </row>
        <row r="216">
          <cell r="B216">
            <v>11</v>
          </cell>
          <cell r="C216">
            <v>1.77</v>
          </cell>
          <cell r="D216">
            <v>2.23</v>
          </cell>
          <cell r="E216">
            <v>-3.29370728121196</v>
          </cell>
          <cell r="F216">
            <v>-2.18</v>
          </cell>
          <cell r="G216">
            <v>-2.05</v>
          </cell>
          <cell r="H216">
            <v>-2.47850452513011</v>
          </cell>
        </row>
        <row r="217">
          <cell r="B217">
            <v>12</v>
          </cell>
          <cell r="C217">
            <v>4.97</v>
          </cell>
          <cell r="D217">
            <v>-0.760000000000001</v>
          </cell>
          <cell r="E217">
            <v>-4.08199645292557</v>
          </cell>
          <cell r="F217">
            <v>-4.93</v>
          </cell>
          <cell r="G217">
            <v>-3.74</v>
          </cell>
          <cell r="H217">
            <v>-2.80423288544026</v>
          </cell>
        </row>
        <row r="218">
          <cell r="A218">
            <v>2019</v>
          </cell>
          <cell r="B218">
            <v>1</v>
          </cell>
          <cell r="C218">
            <v>-2.46</v>
          </cell>
          <cell r="D218">
            <v>-5.18</v>
          </cell>
          <cell r="E218">
            <v>-4.9025070912185</v>
          </cell>
          <cell r="F218">
            <v>-3.75</v>
          </cell>
          <cell r="G218">
            <v>-4.21</v>
          </cell>
          <cell r="H218">
            <v>-3.14125691687239</v>
          </cell>
        </row>
        <row r="219">
          <cell r="B219">
            <v>2</v>
          </cell>
          <cell r="C219">
            <v>1.75</v>
          </cell>
          <cell r="D219">
            <v>-1.88</v>
          </cell>
          <cell r="E219">
            <v>-5.75282487598847</v>
          </cell>
          <cell r="F219">
            <v>-3.19</v>
          </cell>
          <cell r="G219">
            <v>-4.18</v>
          </cell>
          <cell r="H219">
            <v>-3.49002011639161</v>
          </cell>
        </row>
        <row r="220">
          <cell r="B220">
            <v>3</v>
          </cell>
          <cell r="C220">
            <v>1.92</v>
          </cell>
          <cell r="D220">
            <v>-22.88</v>
          </cell>
          <cell r="E220">
            <v>-6.63055475747407</v>
          </cell>
          <cell r="F220">
            <v>0.14</v>
          </cell>
          <cell r="G220">
            <v>-2.78</v>
          </cell>
          <cell r="H220">
            <v>-3.85104019923265</v>
          </cell>
        </row>
        <row r="221">
          <cell r="B221">
            <v>4</v>
          </cell>
          <cell r="C221">
            <v>-4.65</v>
          </cell>
          <cell r="D221">
            <v>1.33</v>
          </cell>
          <cell r="E221">
            <v>-7.53303273974194</v>
          </cell>
          <cell r="F221">
            <v>-1.86</v>
          </cell>
          <cell r="G221">
            <v>-7.35</v>
          </cell>
          <cell r="H221">
            <v>-4.22488279589998</v>
          </cell>
        </row>
        <row r="222">
          <cell r="B222">
            <v>5</v>
          </cell>
          <cell r="C222">
            <v>-5.6</v>
          </cell>
          <cell r="D222">
            <v>-8.99</v>
          </cell>
          <cell r="E222">
            <v>-8.45872326055614</v>
          </cell>
          <cell r="F222">
            <v>-2.09</v>
          </cell>
          <cell r="G222">
            <v>-4.2</v>
          </cell>
          <cell r="H222">
            <v>-4.61203915910644</v>
          </cell>
        </row>
        <row r="223">
          <cell r="B223">
            <v>6</v>
          </cell>
          <cell r="C223">
            <v>-7.42</v>
          </cell>
          <cell r="D223">
            <v>-14.06</v>
          </cell>
          <cell r="E223">
            <v>-9.40547526929601</v>
          </cell>
          <cell r="F223">
            <v>-3.32</v>
          </cell>
          <cell r="G223">
            <v>-3.55</v>
          </cell>
          <cell r="H223">
            <v>-5.01321756359291</v>
          </cell>
        </row>
        <row r="224">
          <cell r="B224">
            <v>7</v>
          </cell>
          <cell r="C224">
            <v>-4.34</v>
          </cell>
          <cell r="D224">
            <v>-4.31</v>
          </cell>
          <cell r="E224">
            <v>-10.3711746095589</v>
          </cell>
          <cell r="F224">
            <v>-4.86</v>
          </cell>
          <cell r="G224">
            <v>-0.95</v>
          </cell>
          <cell r="H224">
            <v>-5.42909767026981</v>
          </cell>
        </row>
        <row r="225">
          <cell r="B225">
            <v>8</v>
          </cell>
          <cell r="C225">
            <v>-13.29</v>
          </cell>
          <cell r="D225">
            <v>-15.5</v>
          </cell>
          <cell r="E225">
            <v>-11.3540303558263</v>
          </cell>
          <cell r="F225">
            <v>0.81</v>
          </cell>
          <cell r="G225">
            <v>6.26</v>
          </cell>
          <cell r="H225">
            <v>-5.86025752771674</v>
          </cell>
        </row>
        <row r="226">
          <cell r="B226">
            <v>9</v>
          </cell>
          <cell r="C226">
            <v>-9.94</v>
          </cell>
          <cell r="D226">
            <v>-5.93</v>
          </cell>
          <cell r="E226">
            <v>-12.3518306676761</v>
          </cell>
          <cell r="F226">
            <v>-5.33</v>
          </cell>
          <cell r="G226">
            <v>-1.74</v>
          </cell>
          <cell r="H226">
            <v>-6.30696413606396</v>
          </cell>
        </row>
        <row r="227">
          <cell r="B227">
            <v>10</v>
          </cell>
          <cell r="C227">
            <v>-18.96</v>
          </cell>
          <cell r="D227">
            <v>-23.48</v>
          </cell>
          <cell r="E227">
            <v>-13.3626516192449</v>
          </cell>
          <cell r="F227">
            <v>-10.49</v>
          </cell>
          <cell r="G227">
            <v>-6.89</v>
          </cell>
          <cell r="H227">
            <v>-6.76864281089123</v>
          </cell>
        </row>
        <row r="228">
          <cell r="B228">
            <v>11</v>
          </cell>
          <cell r="C228">
            <v>-22.2</v>
          </cell>
          <cell r="D228">
            <v>-23.97</v>
          </cell>
          <cell r="E228">
            <v>-14.3841233242065</v>
          </cell>
          <cell r="F228">
            <v>-5.78</v>
          </cell>
          <cell r="G228">
            <v>-3.6</v>
          </cell>
          <cell r="H228">
            <v>-7.24440171749104</v>
          </cell>
        </row>
        <row r="229">
          <cell r="B229">
            <v>12</v>
          </cell>
          <cell r="C229">
            <v>-18.12</v>
          </cell>
          <cell r="D229">
            <v>-23.09</v>
          </cell>
          <cell r="E229">
            <v>-15.4145784898718</v>
          </cell>
          <cell r="F229">
            <v>-3.57</v>
          </cell>
          <cell r="G229">
            <v>1.36</v>
          </cell>
          <cell r="H229">
            <v>-7.73335744873849</v>
          </cell>
        </row>
        <row r="230">
          <cell r="A230">
            <v>2020</v>
          </cell>
          <cell r="B230">
            <v>1</v>
          </cell>
          <cell r="C230">
            <v>-15.34</v>
          </cell>
          <cell r="D230">
            <v>-12.88</v>
          </cell>
          <cell r="E230">
            <v>-16.4530155094323</v>
          </cell>
          <cell r="F230">
            <v>-5.02</v>
          </cell>
          <cell r="G230">
            <v>-1.27</v>
          </cell>
          <cell r="H230">
            <v>-8.23437351405607</v>
          </cell>
        </row>
        <row r="231">
          <cell r="B231">
            <v>2</v>
          </cell>
          <cell r="C231">
            <v>-5.47</v>
          </cell>
          <cell r="D231">
            <v>-7.22</v>
          </cell>
          <cell r="E231">
            <v>-17.498965791462</v>
          </cell>
          <cell r="F231">
            <v>-1.9</v>
          </cell>
          <cell r="G231">
            <v>1.29</v>
          </cell>
          <cell r="H231">
            <v>-8.7456819397101</v>
          </cell>
        </row>
        <row r="232">
          <cell r="B232">
            <v>3</v>
          </cell>
          <cell r="C232">
            <v>-6.13</v>
          </cell>
          <cell r="D232">
            <v>-8.05</v>
          </cell>
          <cell r="E232">
            <v>-18.5517126184579</v>
          </cell>
          <cell r="F232">
            <v>-5.31</v>
          </cell>
          <cell r="G232">
            <v>-5.45</v>
          </cell>
          <cell r="H232">
            <v>-9.26503111491731</v>
          </cell>
        </row>
        <row r="233">
          <cell r="B233">
            <v>4</v>
          </cell>
          <cell r="C233">
            <v>-18.97</v>
          </cell>
          <cell r="D233">
            <v>-14.32</v>
          </cell>
          <cell r="E233">
            <v>-19.6098254558482</v>
          </cell>
          <cell r="F233">
            <v>-33.28</v>
          </cell>
          <cell r="G233">
            <v>-31.42</v>
          </cell>
          <cell r="H233">
            <v>-9.78947250653752</v>
          </cell>
        </row>
        <row r="234">
          <cell r="B234">
            <v>5</v>
          </cell>
          <cell r="C234">
            <v>-43.33</v>
          </cell>
          <cell r="D234">
            <v>-37.73</v>
          </cell>
          <cell r="E234">
            <v>-20.6711444834626</v>
          </cell>
          <cell r="F234">
            <v>-31.45</v>
          </cell>
          <cell r="G234">
            <v>-29.36</v>
          </cell>
          <cell r="H234">
            <v>-10.3157926487142</v>
          </cell>
        </row>
        <row r="235">
          <cell r="B235">
            <v>6</v>
          </cell>
          <cell r="C235">
            <v>-58.04</v>
          </cell>
          <cell r="D235">
            <v>-50.62</v>
          </cell>
          <cell r="E235">
            <v>-21.7331425321406</v>
          </cell>
          <cell r="F235">
            <v>-22.95</v>
          </cell>
          <cell r="G235">
            <v>-19.63</v>
          </cell>
          <cell r="H235">
            <v>-10.8422801955557</v>
          </cell>
        </row>
        <row r="236">
          <cell r="B236">
            <v>7</v>
          </cell>
          <cell r="C236">
            <v>-17.58</v>
          </cell>
          <cell r="D236">
            <v>-13.24</v>
          </cell>
          <cell r="E236">
            <v>-22.7944770754661</v>
          </cell>
          <cell r="F236">
            <v>-13.04</v>
          </cell>
          <cell r="G236">
            <v>-8.18</v>
          </cell>
          <cell r="H236">
            <v>-11.3685463155698</v>
          </cell>
        </row>
      </sheetData>
      <sheetData sheetId="9">
        <row r="1">
          <cell r="A1" t="str">
            <v>Año</v>
          </cell>
          <cell r="B1" t="str">
            <v>Mes</v>
          </cell>
          <cell r="C1" t="str">
            <v>Empresas inscritas en la Seguridad Social Cantabria</v>
          </cell>
          <cell r="D1" t="str">
            <v>Empresas inscritas en la Seguridad Social Cantabria. Var interanual</v>
          </cell>
          <cell r="E1" t="str">
            <v>Empresas inscritas en la Seguridad Social Cantabria. Tendencia</v>
          </cell>
          <cell r="F1" t="str">
            <v>Empresas inscritas en la Seguridad Social España</v>
          </cell>
          <cell r="G1" t="str">
            <v>Empresas inscritas en la Seguridad Social España. Var interanual</v>
          </cell>
          <cell r="H1" t="str">
            <v>Empresas inscritas en la Seguridad Social España. Tendencia</v>
          </cell>
        </row>
        <row r="206">
          <cell r="A206">
            <v>2018</v>
          </cell>
          <cell r="B206">
            <v>1</v>
          </cell>
          <cell r="C206">
            <v>16600</v>
          </cell>
          <cell r="D206">
            <v>0.685388487899563</v>
          </cell>
          <cell r="E206">
            <v>1.06991496902495</v>
          </cell>
          <cell r="F206">
            <v>1312263</v>
          </cell>
          <cell r="G206">
            <v>1.26736325472281</v>
          </cell>
          <cell r="H206">
            <v>1.47171531753565</v>
          </cell>
        </row>
        <row r="207">
          <cell r="B207">
            <v>2</v>
          </cell>
          <cell r="C207">
            <v>16638</v>
          </cell>
          <cell r="D207">
            <v>0.62292107650439</v>
          </cell>
          <cell r="E207">
            <v>1.02155185325126</v>
          </cell>
          <cell r="F207">
            <v>1307311</v>
          </cell>
          <cell r="G207">
            <v>0.901646999256722</v>
          </cell>
          <cell r="H207">
            <v>1.4080722898215</v>
          </cell>
        </row>
        <row r="208">
          <cell r="B208">
            <v>3</v>
          </cell>
          <cell r="C208">
            <v>17155</v>
          </cell>
          <cell r="D208">
            <v>2.52808988764044</v>
          </cell>
          <cell r="E208">
            <v>0.968347657267488</v>
          </cell>
          <cell r="F208">
            <v>1321602</v>
          </cell>
          <cell r="G208">
            <v>1.63753384772389</v>
          </cell>
          <cell r="H208">
            <v>1.33915986342615</v>
          </cell>
        </row>
        <row r="209">
          <cell r="B209">
            <v>4</v>
          </cell>
          <cell r="C209">
            <v>17258</v>
          </cell>
          <cell r="D209">
            <v>1.08950328022492</v>
          </cell>
          <cell r="E209">
            <v>0.909953634729509</v>
          </cell>
          <cell r="F209">
            <v>1327859</v>
          </cell>
          <cell r="G209">
            <v>0.692333299715098</v>
          </cell>
          <cell r="H209">
            <v>1.26464660799574</v>
          </cell>
        </row>
        <row r="210">
          <cell r="B210">
            <v>5</v>
          </cell>
          <cell r="C210">
            <v>17247</v>
          </cell>
          <cell r="D210">
            <v>0.948200175592629</v>
          </cell>
          <cell r="E210">
            <v>0.846129354725848</v>
          </cell>
          <cell r="F210">
            <v>1334776</v>
          </cell>
          <cell r="G210">
            <v>1.01394150651819</v>
          </cell>
          <cell r="H210">
            <v>1.18422181359199</v>
          </cell>
        </row>
        <row r="211">
          <cell r="B211">
            <v>6</v>
          </cell>
          <cell r="C211">
            <v>17499</v>
          </cell>
          <cell r="D211">
            <v>1.61430811218861</v>
          </cell>
          <cell r="E211">
            <v>0.776646855070414</v>
          </cell>
          <cell r="F211">
            <v>1342696</v>
          </cell>
          <cell r="G211">
            <v>1.98277217450218</v>
          </cell>
          <cell r="H211">
            <v>1.0975350262969</v>
          </cell>
        </row>
        <row r="212">
          <cell r="B212">
            <v>7</v>
          </cell>
          <cell r="C212">
            <v>17764</v>
          </cell>
          <cell r="D212">
            <v>0.840145322434149</v>
          </cell>
          <cell r="E212">
            <v>0.701285261828569</v>
          </cell>
          <cell r="F212">
            <v>1325845</v>
          </cell>
          <cell r="G212">
            <v>1.17702631444399</v>
          </cell>
          <cell r="H212">
            <v>1.00422396717113</v>
          </cell>
        </row>
        <row r="213">
          <cell r="B213">
            <v>8</v>
          </cell>
          <cell r="C213">
            <v>17588</v>
          </cell>
          <cell r="D213">
            <v>0.66968118596531</v>
          </cell>
          <cell r="E213">
            <v>0.619881871986305</v>
          </cell>
          <cell r="F213">
            <v>1311299</v>
          </cell>
          <cell r="G213">
            <v>0.960017862229856</v>
          </cell>
          <cell r="H213">
            <v>0.903987832077279</v>
          </cell>
        </row>
        <row r="214">
          <cell r="B214">
            <v>9</v>
          </cell>
          <cell r="C214">
            <v>17388</v>
          </cell>
          <cell r="D214">
            <v>0.770791075050714</v>
          </cell>
          <cell r="E214">
            <v>0.532283625589379</v>
          </cell>
          <cell r="F214">
            <v>1335474</v>
          </cell>
          <cell r="G214">
            <v>1.46930104487681</v>
          </cell>
          <cell r="H214">
            <v>0.796537817040988</v>
          </cell>
        </row>
        <row r="215">
          <cell r="B215">
            <v>10</v>
          </cell>
          <cell r="C215">
            <v>17144</v>
          </cell>
          <cell r="D215">
            <v>0.799623706491071</v>
          </cell>
          <cell r="E215">
            <v>0.438340920969242</v>
          </cell>
          <cell r="F215">
            <v>1320683</v>
          </cell>
          <cell r="G215">
            <v>1.08549476808666</v>
          </cell>
          <cell r="H215">
            <v>0.681589009062192</v>
          </cell>
        </row>
        <row r="216">
          <cell r="B216">
            <v>11</v>
          </cell>
          <cell r="C216">
            <v>17059</v>
          </cell>
          <cell r="D216">
            <v>0.869205298013243</v>
          </cell>
          <cell r="E216">
            <v>0.337920719474667</v>
          </cell>
          <cell r="F216">
            <v>1324883</v>
          </cell>
          <cell r="G216">
            <v>1.00133562239089</v>
          </cell>
          <cell r="H216">
            <v>0.55890321480943</v>
          </cell>
        </row>
        <row r="217">
          <cell r="B217">
            <v>12</v>
          </cell>
          <cell r="C217">
            <v>16938</v>
          </cell>
          <cell r="D217">
            <v>0.731489741302416</v>
          </cell>
          <cell r="E217">
            <v>0.230915071536757</v>
          </cell>
          <cell r="F217">
            <v>1346629</v>
          </cell>
          <cell r="G217">
            <v>1.54340234707551</v>
          </cell>
          <cell r="H217">
            <v>0.428270289962285</v>
          </cell>
        </row>
        <row r="218">
          <cell r="A218">
            <v>2019</v>
          </cell>
          <cell r="B218">
            <v>1</v>
          </cell>
          <cell r="C218">
            <v>16724</v>
          </cell>
          <cell r="D218">
            <v>0.746987951807232</v>
          </cell>
          <cell r="E218">
            <v>0.117252922349012</v>
          </cell>
          <cell r="F218">
            <v>1326961</v>
          </cell>
          <cell r="G218">
            <v>1.12004986805236</v>
          </cell>
          <cell r="H218">
            <v>0.289510814673089</v>
          </cell>
        </row>
        <row r="219">
          <cell r="B219">
            <v>2</v>
          </cell>
          <cell r="C219">
            <v>16838</v>
          </cell>
          <cell r="D219">
            <v>1.20206755619665</v>
          </cell>
          <cell r="E219">
            <v>-0.00310202076522266</v>
          </cell>
          <cell r="F219">
            <v>1324997</v>
          </cell>
          <cell r="G219">
            <v>1.35285329963566</v>
          </cell>
          <cell r="H219">
            <v>0.142522808820361</v>
          </cell>
        </row>
        <row r="220">
          <cell r="B220">
            <v>3</v>
          </cell>
          <cell r="C220">
            <v>17126</v>
          </cell>
          <cell r="D220">
            <v>-0.169046925094729</v>
          </cell>
          <cell r="E220">
            <v>-0.130142318883335</v>
          </cell>
          <cell r="F220">
            <v>1337695</v>
          </cell>
          <cell r="G220">
            <v>1.21768883521665</v>
          </cell>
          <cell r="H220">
            <v>-0.0127380313942261</v>
          </cell>
        </row>
        <row r="221">
          <cell r="B221">
            <v>4</v>
          </cell>
          <cell r="C221">
            <v>17265</v>
          </cell>
          <cell r="D221">
            <v>0.0405608992930739</v>
          </cell>
          <cell r="E221">
            <v>-0.263776840750977</v>
          </cell>
          <cell r="F221">
            <v>1338348</v>
          </cell>
          <cell r="G221">
            <v>0.789918206677065</v>
          </cell>
          <cell r="H221">
            <v>-0.176231959040474</v>
          </cell>
        </row>
        <row r="222">
          <cell r="B222">
            <v>5</v>
          </cell>
          <cell r="C222">
            <v>17356</v>
          </cell>
          <cell r="D222">
            <v>0.631993969965783</v>
          </cell>
          <cell r="E222">
            <v>-0.403917156822567</v>
          </cell>
          <cell r="F222">
            <v>1344083</v>
          </cell>
          <cell r="G222">
            <v>0.697270553261364</v>
          </cell>
          <cell r="H222">
            <v>-0.347833780877999</v>
          </cell>
        </row>
        <row r="223">
          <cell r="B223">
            <v>6</v>
          </cell>
          <cell r="C223">
            <v>17606</v>
          </cell>
          <cell r="D223">
            <v>0.611463512200694</v>
          </cell>
          <cell r="E223">
            <v>-0.550453702987243</v>
          </cell>
          <cell r="F223">
            <v>1349325</v>
          </cell>
          <cell r="G223">
            <v>0.493708181151953</v>
          </cell>
          <cell r="H223">
            <v>-0.527351209904914</v>
          </cell>
        </row>
        <row r="224">
          <cell r="B224">
            <v>7</v>
          </cell>
          <cell r="C224">
            <v>17800</v>
          </cell>
          <cell r="D224">
            <v>0.20265705922089</v>
          </cell>
          <cell r="E224">
            <v>-0.703204976861448</v>
          </cell>
          <cell r="F224">
            <v>1328629</v>
          </cell>
          <cell r="G224">
            <v>0.209979296222418</v>
          </cell>
          <cell r="H224">
            <v>-0.714519382429458</v>
          </cell>
        </row>
        <row r="225">
          <cell r="B225">
            <v>8</v>
          </cell>
          <cell r="C225">
            <v>17752</v>
          </cell>
          <cell r="D225">
            <v>0.932453945872181</v>
          </cell>
          <cell r="E225">
            <v>-0.861908787366127</v>
          </cell>
          <cell r="F225">
            <v>1323342</v>
          </cell>
          <cell r="G225">
            <v>0.918402286587572</v>
          </cell>
          <cell r="H225">
            <v>-0.909002527857712</v>
          </cell>
        </row>
        <row r="226">
          <cell r="B226">
            <v>9</v>
          </cell>
          <cell r="C226">
            <v>17217</v>
          </cell>
          <cell r="D226">
            <v>-0.983436853002073</v>
          </cell>
          <cell r="E226">
            <v>-1.02624003633639</v>
          </cell>
          <cell r="F226">
            <v>1327869</v>
          </cell>
          <cell r="G226">
            <v>-0.5694607307967</v>
          </cell>
          <cell r="H226">
            <v>-1.11040067429863</v>
          </cell>
        </row>
        <row r="227">
          <cell r="B227">
            <v>10</v>
          </cell>
          <cell r="C227">
            <v>17072</v>
          </cell>
          <cell r="D227">
            <v>-0.419972001866542</v>
          </cell>
          <cell r="E227">
            <v>-1.19574901708419</v>
          </cell>
          <cell r="F227">
            <v>1318915</v>
          </cell>
          <cell r="G227">
            <v>-0.133870126290714</v>
          </cell>
          <cell r="H227">
            <v>-1.31818694674906</v>
          </cell>
        </row>
        <row r="228">
          <cell r="B228">
            <v>11</v>
          </cell>
          <cell r="C228">
            <v>17062</v>
          </cell>
          <cell r="D228">
            <v>0.0175860249721493</v>
          </cell>
          <cell r="E228">
            <v>-1.36998305047821</v>
          </cell>
          <cell r="F228">
            <v>1332983</v>
          </cell>
          <cell r="G228">
            <v>0.611374740260073</v>
          </cell>
          <cell r="H228">
            <v>-1.53179690493198</v>
          </cell>
        </row>
        <row r="229">
          <cell r="B229">
            <v>12</v>
          </cell>
          <cell r="C229">
            <v>16838</v>
          </cell>
          <cell r="D229">
            <v>-0.590388475616954</v>
          </cell>
          <cell r="E229">
            <v>-1.5484355839833</v>
          </cell>
          <cell r="F229">
            <v>1340415</v>
          </cell>
          <cell r="G229">
            <v>-0.461448550417376</v>
          </cell>
          <cell r="H229">
            <v>-1.75058386434674</v>
          </cell>
        </row>
        <row r="230">
          <cell r="A230">
            <v>2020</v>
          </cell>
          <cell r="B230">
            <v>1</v>
          </cell>
          <cell r="C230">
            <v>16730</v>
          </cell>
          <cell r="D230">
            <v>0.0358765845491549</v>
          </cell>
          <cell r="E230">
            <v>-1.73050370610071</v>
          </cell>
          <cell r="F230">
            <v>1318325</v>
          </cell>
          <cell r="G230">
            <v>-0.650810385535072</v>
          </cell>
          <cell r="H230">
            <v>-1.97375230912842</v>
          </cell>
        </row>
        <row r="231">
          <cell r="B231">
            <v>2</v>
          </cell>
          <cell r="C231">
            <v>16893</v>
          </cell>
          <cell r="D231">
            <v>0.326642119016518</v>
          </cell>
          <cell r="E231">
            <v>-1.91551797428254</v>
          </cell>
          <cell r="F231">
            <v>1324427</v>
          </cell>
          <cell r="G231">
            <v>-0.0430189653259583</v>
          </cell>
          <cell r="H231">
            <v>-2.20041720012644</v>
          </cell>
        </row>
        <row r="232">
          <cell r="B232">
            <v>3</v>
          </cell>
          <cell r="C232">
            <v>16150</v>
          </cell>
          <cell r="D232">
            <v>-5.69893728833353</v>
          </cell>
          <cell r="E232">
            <v>-2.1026862806829</v>
          </cell>
          <cell r="F232">
            <v>1238554</v>
          </cell>
          <cell r="G232">
            <v>-7.41133068449833</v>
          </cell>
          <cell r="H232">
            <v>-2.42960162722328</v>
          </cell>
        </row>
        <row r="233">
          <cell r="B233">
            <v>4</v>
          </cell>
          <cell r="C233">
            <v>16053</v>
          </cell>
          <cell r="D233">
            <v>-7.01998262380539</v>
          </cell>
          <cell r="E233">
            <v>-2.29106081189386</v>
          </cell>
          <cell r="F233">
            <v>1233187</v>
          </cell>
          <cell r="G233">
            <v>-7.85752285653657</v>
          </cell>
          <cell r="H233">
            <v>-2.66017886097957</v>
          </cell>
        </row>
        <row r="234">
          <cell r="B234">
            <v>5</v>
          </cell>
          <cell r="C234">
            <v>16366</v>
          </cell>
          <cell r="D234">
            <v>-5.70407928094031</v>
          </cell>
          <cell r="E234">
            <v>-2.47994349416082</v>
          </cell>
          <cell r="F234">
            <v>1259417</v>
          </cell>
          <cell r="G234">
            <v>-6.29916456052193</v>
          </cell>
          <cell r="H234">
            <v>-2.89136812536269</v>
          </cell>
        </row>
        <row r="235">
          <cell r="B235">
            <v>6</v>
          </cell>
          <cell r="C235">
            <v>16748</v>
          </cell>
          <cell r="D235">
            <v>-4.8733386345564</v>
          </cell>
          <cell r="E235">
            <v>-2.66896465107722</v>
          </cell>
          <cell r="F235">
            <v>1273339</v>
          </cell>
          <cell r="G235">
            <v>-5.63140829674096</v>
          </cell>
          <cell r="H235">
            <v>-3.12274957100638</v>
          </cell>
        </row>
        <row r="236">
          <cell r="B236">
            <v>7</v>
          </cell>
          <cell r="C236">
            <v>17310</v>
          </cell>
          <cell r="D236">
            <v>-2.75280898876404</v>
          </cell>
          <cell r="E236">
            <v>-2.85797850455502</v>
          </cell>
          <cell r="F236">
            <v>1282346</v>
          </cell>
          <cell r="G236">
            <v>-3.48351571431904</v>
          </cell>
          <cell r="H236">
            <v>-3.3541400010746</v>
          </cell>
        </row>
      </sheetData>
      <sheetData sheetId="10">
        <row r="1">
          <cell r="A1" t="str">
            <v>Año</v>
          </cell>
          <cell r="B1" t="str">
            <v>Mes</v>
          </cell>
          <cell r="C1" t="str">
            <v>Empresas personas físicas inscritas en la Seguridad Social Cantabria</v>
          </cell>
          <cell r="D1" t="str">
            <v>Empresas personas físicas inscritas en la Seguridad Social Cantabria. Var interanual</v>
          </cell>
          <cell r="E1" t="str">
            <v>Empresas personas físicas inscritas en la Seguridad Social Cantabria. Tendencia</v>
          </cell>
          <cell r="F1" t="str">
            <v>Personas físicas inscritas en la Seguridad Social España</v>
          </cell>
          <cell r="G1" t="str">
            <v>Empresas personas físicas inscritas en la Seguridad Social España. Var interanual</v>
          </cell>
          <cell r="H1" t="str">
            <v>Empresas personas físicass inscritas en la Seguridad Social España. Tendencia</v>
          </cell>
        </row>
        <row r="206">
          <cell r="A206">
            <v>2018</v>
          </cell>
          <cell r="B206">
            <v>1</v>
          </cell>
          <cell r="C206">
            <v>6698</v>
          </cell>
          <cell r="D206">
            <v>-0.327380952380951</v>
          </cell>
          <cell r="E206">
            <v>1.67742589356648</v>
          </cell>
          <cell r="F206">
            <v>499660</v>
          </cell>
          <cell r="G206">
            <v>0.782198627622632</v>
          </cell>
          <cell r="H206">
            <v>1.61169518648862</v>
          </cell>
        </row>
        <row r="207">
          <cell r="B207">
            <v>2</v>
          </cell>
          <cell r="C207">
            <v>6723</v>
          </cell>
          <cell r="D207">
            <v>-0.178173719376396</v>
          </cell>
          <cell r="E207">
            <v>1.53907567812922</v>
          </cell>
          <cell r="F207">
            <v>491707</v>
          </cell>
          <cell r="G207">
            <v>0.0472048425657512</v>
          </cell>
          <cell r="H207">
            <v>1.49371114294281</v>
          </cell>
        </row>
        <row r="208">
          <cell r="B208">
            <v>3</v>
          </cell>
          <cell r="C208">
            <v>7054</v>
          </cell>
          <cell r="D208">
            <v>3.03827052293311</v>
          </cell>
          <cell r="E208">
            <v>1.39611298405993</v>
          </cell>
          <cell r="F208">
            <v>499450</v>
          </cell>
          <cell r="G208">
            <v>1.58401503471897</v>
          </cell>
          <cell r="H208">
            <v>1.36827432194014</v>
          </cell>
        </row>
        <row r="209">
          <cell r="B209">
            <v>4</v>
          </cell>
          <cell r="C209">
            <v>7140</v>
          </cell>
          <cell r="D209">
            <v>1.06157112526539</v>
          </cell>
          <cell r="E209">
            <v>1.24805605346809</v>
          </cell>
          <cell r="F209">
            <v>502173</v>
          </cell>
          <cell r="G209">
            <v>-0.0449841659716732</v>
          </cell>
          <cell r="H209">
            <v>1.23490792949395</v>
          </cell>
        </row>
        <row r="210">
          <cell r="B210">
            <v>5</v>
          </cell>
          <cell r="C210">
            <v>7120</v>
          </cell>
          <cell r="D210">
            <v>0.66449879824686</v>
          </cell>
          <cell r="E210">
            <v>1.09453716718114</v>
          </cell>
          <cell r="F210">
            <v>505878</v>
          </cell>
          <cell r="G210">
            <v>0.531195039794907</v>
          </cell>
          <cell r="H210">
            <v>1.09315015361152</v>
          </cell>
        </row>
        <row r="211">
          <cell r="B211">
            <v>6</v>
          </cell>
          <cell r="C211">
            <v>7293</v>
          </cell>
          <cell r="D211">
            <v>1.43254520166898</v>
          </cell>
          <cell r="E211">
            <v>0.935175655684296</v>
          </cell>
          <cell r="F211">
            <v>510608</v>
          </cell>
          <cell r="G211">
            <v>1.98494018015858</v>
          </cell>
          <cell r="H211">
            <v>0.942450300904608</v>
          </cell>
        </row>
        <row r="212">
          <cell r="B212">
            <v>7</v>
          </cell>
          <cell r="C212">
            <v>7526</v>
          </cell>
          <cell r="D212">
            <v>0.763154371401798</v>
          </cell>
          <cell r="E212">
            <v>0.769560985687149</v>
          </cell>
          <cell r="F212">
            <v>501333</v>
          </cell>
          <cell r="G212">
            <v>0.827402009979505</v>
          </cell>
          <cell r="H212">
            <v>0.782218653324304</v>
          </cell>
        </row>
        <row r="213">
          <cell r="B213">
            <v>8</v>
          </cell>
          <cell r="C213">
            <v>7399</v>
          </cell>
          <cell r="D213">
            <v>0.366250678241986</v>
          </cell>
          <cell r="E213">
            <v>0.597317163451093</v>
          </cell>
          <cell r="F213">
            <v>492332</v>
          </cell>
          <cell r="G213">
            <v>0.42550066701208</v>
          </cell>
          <cell r="H213">
            <v>0.611937887952192</v>
          </cell>
        </row>
        <row r="214">
          <cell r="B214">
            <v>9</v>
          </cell>
          <cell r="C214">
            <v>7223</v>
          </cell>
          <cell r="D214">
            <v>0.922174095291317</v>
          </cell>
          <cell r="E214">
            <v>0.418067750333752</v>
          </cell>
          <cell r="F214">
            <v>507595</v>
          </cell>
          <cell r="G214">
            <v>1.75915159777074</v>
          </cell>
          <cell r="H214">
            <v>0.431093819602958</v>
          </cell>
        </row>
        <row r="215">
          <cell r="B215">
            <v>10</v>
          </cell>
          <cell r="C215">
            <v>7044</v>
          </cell>
          <cell r="D215">
            <v>1.01821310770114</v>
          </cell>
          <cell r="E215">
            <v>0.231420261409058</v>
          </cell>
          <cell r="F215">
            <v>494875</v>
          </cell>
          <cell r="G215">
            <v>0.933308042643377</v>
          </cell>
          <cell r="H215">
            <v>0.239159316062056</v>
          </cell>
        </row>
        <row r="216">
          <cell r="B216">
            <v>11</v>
          </cell>
          <cell r="C216">
            <v>7005</v>
          </cell>
          <cell r="D216">
            <v>1.19907541173072</v>
          </cell>
          <cell r="E216">
            <v>0.0370172191360058</v>
          </cell>
          <cell r="F216">
            <v>498669</v>
          </cell>
          <cell r="G216">
            <v>0.7764329755652</v>
          </cell>
          <cell r="H216">
            <v>0.0356994713495357</v>
          </cell>
        </row>
        <row r="217">
          <cell r="B217">
            <v>12</v>
          </cell>
          <cell r="C217">
            <v>6944</v>
          </cell>
          <cell r="D217">
            <v>1.10658124635994</v>
          </cell>
          <cell r="E217">
            <v>-0.165444215634304</v>
          </cell>
          <cell r="F217">
            <v>521024</v>
          </cell>
          <cell r="G217">
            <v>1.92514226803318</v>
          </cell>
          <cell r="H217">
            <v>-0.179672415741873</v>
          </cell>
        </row>
        <row r="218">
          <cell r="A218">
            <v>2019</v>
          </cell>
          <cell r="B218">
            <v>1</v>
          </cell>
          <cell r="C218">
            <v>6769</v>
          </cell>
          <cell r="D218">
            <v>1.06001791579575</v>
          </cell>
          <cell r="E218">
            <v>-0.376186183565173</v>
          </cell>
          <cell r="F218">
            <v>504707</v>
          </cell>
          <cell r="G218">
            <v>1.01008685906416</v>
          </cell>
          <cell r="H218">
            <v>-0.407291606592761</v>
          </cell>
        </row>
        <row r="219">
          <cell r="B219">
            <v>2</v>
          </cell>
          <cell r="C219">
            <v>6810</v>
          </cell>
          <cell r="D219">
            <v>1.29406514948685</v>
          </cell>
          <cell r="E219">
            <v>-0.595342490218379</v>
          </cell>
          <cell r="F219">
            <v>498754</v>
          </cell>
          <cell r="G219">
            <v>1.43317056702468</v>
          </cell>
          <cell r="H219">
            <v>-0.647347194897343</v>
          </cell>
        </row>
        <row r="220">
          <cell r="B220">
            <v>3</v>
          </cell>
          <cell r="C220">
            <v>6968</v>
          </cell>
          <cell r="D220">
            <v>-1.2191664303941</v>
          </cell>
          <cell r="E220">
            <v>-0.822947204759908</v>
          </cell>
          <cell r="F220">
            <v>504308</v>
          </cell>
          <cell r="G220">
            <v>0.972669936930615</v>
          </cell>
          <cell r="H220">
            <v>-0.899929845289721</v>
          </cell>
        </row>
        <row r="221">
          <cell r="B221">
            <v>4</v>
          </cell>
          <cell r="C221">
            <v>7069</v>
          </cell>
          <cell r="D221">
            <v>-0.994397759103638</v>
          </cell>
          <cell r="E221">
            <v>-1.05890318749188</v>
          </cell>
          <cell r="F221">
            <v>503538</v>
          </cell>
          <cell r="G221">
            <v>0.271818676033964</v>
          </cell>
          <cell r="H221">
            <v>-1.16498574200386</v>
          </cell>
        </row>
        <row r="222">
          <cell r="B222">
            <v>5</v>
          </cell>
          <cell r="C222">
            <v>7128</v>
          </cell>
          <cell r="D222">
            <v>0.112359550561791</v>
          </cell>
          <cell r="E222">
            <v>-1.30314081394041</v>
          </cell>
          <cell r="F222">
            <v>507129</v>
          </cell>
          <cell r="G222">
            <v>0.247292825542922</v>
          </cell>
          <cell r="H222">
            <v>-1.44233102762219</v>
          </cell>
        </row>
        <row r="223">
          <cell r="B223">
            <v>6</v>
          </cell>
          <cell r="C223">
            <v>7309</v>
          </cell>
          <cell r="D223">
            <v>0.219388454682568</v>
          </cell>
          <cell r="E223">
            <v>-1.55558598008798</v>
          </cell>
          <cell r="F223">
            <v>509973</v>
          </cell>
          <cell r="G223">
            <v>-0.124361545451701</v>
          </cell>
          <cell r="H223">
            <v>-1.73168206664255</v>
          </cell>
        </row>
        <row r="224">
          <cell r="B224">
            <v>7</v>
          </cell>
          <cell r="C224">
            <v>7471</v>
          </cell>
          <cell r="D224">
            <v>-0.730799893701839</v>
          </cell>
          <cell r="E224">
            <v>-1.81606628328066</v>
          </cell>
          <cell r="F224">
            <v>498116</v>
          </cell>
          <cell r="G224">
            <v>-0.641689256442324</v>
          </cell>
          <cell r="H224">
            <v>-2.03263788857297</v>
          </cell>
        </row>
        <row r="225">
          <cell r="B225">
            <v>8</v>
          </cell>
          <cell r="C225">
            <v>7456</v>
          </cell>
          <cell r="D225">
            <v>0.770374374915539</v>
          </cell>
          <cell r="E225">
            <v>-2.08428605875098</v>
          </cell>
          <cell r="F225">
            <v>495298</v>
          </cell>
          <cell r="G225">
            <v>0.602439004574151</v>
          </cell>
          <cell r="H225">
            <v>-2.34468590344085</v>
          </cell>
        </row>
        <row r="226">
          <cell r="B226">
            <v>9</v>
          </cell>
          <cell r="C226">
            <v>7059</v>
          </cell>
          <cell r="D226">
            <v>-2.27052471272324</v>
          </cell>
          <cell r="E226">
            <v>-2.35987427600997</v>
          </cell>
          <cell r="F226">
            <v>497439</v>
          </cell>
          <cell r="G226">
            <v>-2.00080773057261</v>
          </cell>
          <cell r="H226">
            <v>-2.66721692761858</v>
          </cell>
        </row>
        <row r="227">
          <cell r="B227">
            <v>10</v>
          </cell>
          <cell r="C227">
            <v>6939</v>
          </cell>
          <cell r="D227">
            <v>-1.49063032367973</v>
          </cell>
          <cell r="E227">
            <v>-2.64226166426077</v>
          </cell>
          <cell r="F227">
            <v>489323</v>
          </cell>
          <cell r="G227">
            <v>-1.12189946956303</v>
          </cell>
          <cell r="H227">
            <v>-2.9994171160266</v>
          </cell>
        </row>
        <row r="228">
          <cell r="B228">
            <v>11</v>
          </cell>
          <cell r="C228">
            <v>6938</v>
          </cell>
          <cell r="D228">
            <v>-0.956459671663101</v>
          </cell>
          <cell r="E228">
            <v>-2.93087274787574</v>
          </cell>
          <cell r="F228">
            <v>499589</v>
          </cell>
          <cell r="G228">
            <v>0.184491115349061</v>
          </cell>
          <cell r="H228">
            <v>-3.3404263451689</v>
          </cell>
        </row>
        <row r="229">
          <cell r="B229">
            <v>12</v>
          </cell>
          <cell r="C229">
            <v>6811</v>
          </cell>
          <cell r="D229">
            <v>-1.91532258064516</v>
          </cell>
          <cell r="E229">
            <v>-3.22505207682859</v>
          </cell>
          <cell r="F229">
            <v>511878</v>
          </cell>
          <cell r="G229">
            <v>-1.75538938705319</v>
          </cell>
          <cell r="H229">
            <v>-3.68925410837956</v>
          </cell>
        </row>
        <row r="230">
          <cell r="A230">
            <v>2020</v>
          </cell>
          <cell r="B230">
            <v>1</v>
          </cell>
          <cell r="C230">
            <v>6723</v>
          </cell>
          <cell r="D230">
            <v>-0.679568621657556</v>
          </cell>
          <cell r="E230">
            <v>-3.52400708907384</v>
          </cell>
          <cell r="F230">
            <v>493652</v>
          </cell>
          <cell r="G230">
            <v>-2.19037976489329</v>
          </cell>
          <cell r="H230">
            <v>-4.04466511305792</v>
          </cell>
        </row>
        <row r="231">
          <cell r="B231">
            <v>2</v>
          </cell>
          <cell r="C231">
            <v>6797</v>
          </cell>
          <cell r="D231">
            <v>-0.190895741556529</v>
          </cell>
          <cell r="E231">
            <v>-3.82685426912879</v>
          </cell>
          <cell r="F231">
            <v>494188</v>
          </cell>
          <cell r="G231">
            <v>-0.91548137959796</v>
          </cell>
          <cell r="H231">
            <v>-4.4052897704421</v>
          </cell>
        </row>
        <row r="232">
          <cell r="B232">
            <v>3</v>
          </cell>
          <cell r="C232">
            <v>6305</v>
          </cell>
          <cell r="D232">
            <v>-9.51492537313433</v>
          </cell>
          <cell r="E232">
            <v>-4.1325125710616</v>
          </cell>
          <cell r="F232">
            <v>438860</v>
          </cell>
          <cell r="G232">
            <v>-12.9777834180699</v>
          </cell>
          <cell r="H232">
            <v>-4.76962972195438</v>
          </cell>
        </row>
        <row r="233">
          <cell r="B233">
            <v>4</v>
          </cell>
          <cell r="C233">
            <v>6242</v>
          </cell>
          <cell r="D233">
            <v>-11.6989673221106</v>
          </cell>
          <cell r="E233">
            <v>-4.43964845182047</v>
          </cell>
          <cell r="F233">
            <v>435814</v>
          </cell>
          <cell r="G233">
            <v>-13.4496304151822</v>
          </cell>
          <cell r="H233">
            <v>-5.13594426121214</v>
          </cell>
        </row>
        <row r="234">
          <cell r="B234">
            <v>5</v>
          </cell>
          <cell r="C234">
            <v>6456</v>
          </cell>
          <cell r="D234">
            <v>-9.42760942760943</v>
          </cell>
          <cell r="E234">
            <v>-4.74730214702039</v>
          </cell>
          <cell r="F234">
            <v>452713</v>
          </cell>
          <cell r="G234">
            <v>-10.7302086845753</v>
          </cell>
          <cell r="H234">
            <v>-5.50306269250607</v>
          </cell>
        </row>
        <row r="235">
          <cell r="B235">
            <v>6</v>
          </cell>
          <cell r="C235">
            <v>6730</v>
          </cell>
          <cell r="D235">
            <v>-7.92174032015324</v>
          </cell>
          <cell r="E235">
            <v>-5.05501801164236</v>
          </cell>
          <cell r="F235">
            <v>461663</v>
          </cell>
          <cell r="G235">
            <v>-9.47305053404788</v>
          </cell>
          <cell r="H235">
            <v>-5.87039165944312</v>
          </cell>
        </row>
        <row r="236">
          <cell r="B236">
            <v>7</v>
          </cell>
          <cell r="C236">
            <v>7144</v>
          </cell>
          <cell r="D236">
            <v>-4.37692410654531</v>
          </cell>
          <cell r="E236">
            <v>-5.36266542200632</v>
          </cell>
          <cell r="F236">
            <v>468467</v>
          </cell>
          <cell r="G236">
            <v>-5.95222799508548</v>
          </cell>
          <cell r="H236">
            <v>-6.2377008018797</v>
          </cell>
        </row>
      </sheetData>
      <sheetData sheetId="11">
        <row r="1">
          <cell r="A1" t="str">
            <v>Año</v>
          </cell>
          <cell r="B1" t="str">
            <v>Mes</v>
          </cell>
          <cell r="C1" t="str">
            <v>Personas jurídicas inscritas en la Seguridad Social Cantabria</v>
          </cell>
          <cell r="D1" t="str">
            <v>Empresas personas jurídicas inscritas en la Seguridad Social Cantabria. Var interanual</v>
          </cell>
          <cell r="E1" t="str">
            <v>Empresas personas jurídicas inscritas en la Seguridad Social Cantabria. Tendencia</v>
          </cell>
          <cell r="F1" t="str">
            <v>Empresas personas jurídicas inscritas en la Seguridad Social España</v>
          </cell>
          <cell r="G1" t="str">
            <v>Empresas personas jurídicas inscritas en la Seguridad Social España. Var interanual</v>
          </cell>
          <cell r="H1" t="str">
            <v>Empresas personas jurídicas inscritas en la Seguridad Social España. Tendencia</v>
          </cell>
        </row>
        <row r="206">
          <cell r="A206">
            <v>2018</v>
          </cell>
          <cell r="B206">
            <v>1</v>
          </cell>
          <cell r="C206">
            <v>9902</v>
          </cell>
          <cell r="D206">
            <v>1.38220538548173</v>
          </cell>
          <cell r="E206">
            <v>0.683203205759391</v>
          </cell>
          <cell r="F206">
            <v>812603</v>
          </cell>
          <cell r="G206">
            <v>1.56801131917936</v>
          </cell>
          <cell r="H206">
            <v>1.39033881664237</v>
          </cell>
        </row>
        <row r="207">
          <cell r="B207">
            <v>2</v>
          </cell>
          <cell r="C207">
            <v>9915</v>
          </cell>
          <cell r="D207">
            <v>1.17346938775511</v>
          </cell>
          <cell r="E207">
            <v>0.695108576400734</v>
          </cell>
          <cell r="F207">
            <v>815604</v>
          </cell>
          <cell r="G207">
            <v>1.42385662447739</v>
          </cell>
          <cell r="H207">
            <v>1.3594777206385</v>
          </cell>
        </row>
        <row r="208">
          <cell r="B208">
            <v>3</v>
          </cell>
          <cell r="C208">
            <v>10101</v>
          </cell>
          <cell r="D208">
            <v>2.17479263605098</v>
          </cell>
          <cell r="E208">
            <v>0.702069222940742</v>
          </cell>
          <cell r="F208">
            <v>822152</v>
          </cell>
          <cell r="G208">
            <v>1.67007359206179</v>
          </cell>
          <cell r="H208">
            <v>1.3246703707607</v>
          </cell>
        </row>
        <row r="209">
          <cell r="B209">
            <v>4</v>
          </cell>
          <cell r="C209">
            <v>10118</v>
          </cell>
          <cell r="D209">
            <v>1.10922354351954</v>
          </cell>
          <cell r="E209">
            <v>0.70383899294618</v>
          </cell>
          <cell r="F209">
            <v>825686</v>
          </cell>
          <cell r="G209">
            <v>1.1461051290532</v>
          </cell>
          <cell r="H209">
            <v>1.28567396970917</v>
          </cell>
        </row>
        <row r="210">
          <cell r="B210">
            <v>5</v>
          </cell>
          <cell r="C210">
            <v>10127</v>
          </cell>
          <cell r="D210">
            <v>1.14862165401519</v>
          </cell>
          <cell r="E210">
            <v>0.700274006443062</v>
          </cell>
          <cell r="F210">
            <v>828898</v>
          </cell>
          <cell r="G210">
            <v>1.31084746135597</v>
          </cell>
          <cell r="H210">
            <v>1.24226970651889</v>
          </cell>
        </row>
        <row r="211">
          <cell r="B211">
            <v>6</v>
          </cell>
          <cell r="C211">
            <v>10206</v>
          </cell>
          <cell r="D211">
            <v>1.74459176552686</v>
          </cell>
          <cell r="E211">
            <v>0.691258535162297</v>
          </cell>
          <cell r="F211">
            <v>832088</v>
          </cell>
          <cell r="G211">
            <v>1.98144183076547</v>
          </cell>
          <cell r="H211">
            <v>1.19422907794425</v>
          </cell>
        </row>
        <row r="212">
          <cell r="B212">
            <v>7</v>
          </cell>
          <cell r="C212">
            <v>10238</v>
          </cell>
          <cell r="D212">
            <v>0.89681679314082</v>
          </cell>
          <cell r="E212">
            <v>0.676707986088101</v>
          </cell>
          <cell r="F212">
            <v>824512</v>
          </cell>
          <cell r="G212">
            <v>1.3907983502254</v>
          </cell>
          <cell r="H212">
            <v>1.14132834308375</v>
          </cell>
        </row>
        <row r="213">
          <cell r="B213">
            <v>8</v>
          </cell>
          <cell r="C213">
            <v>10189</v>
          </cell>
          <cell r="D213">
            <v>0.891177344291516</v>
          </cell>
          <cell r="E213">
            <v>0.656610914345687</v>
          </cell>
          <cell r="F213">
            <v>818967</v>
          </cell>
          <cell r="G213">
            <v>1.28409664302038</v>
          </cell>
          <cell r="H213">
            <v>1.08339842858813</v>
          </cell>
        </row>
        <row r="214">
          <cell r="B214">
            <v>9</v>
          </cell>
          <cell r="C214">
            <v>10165</v>
          </cell>
          <cell r="D214">
            <v>0.66349772232126</v>
          </cell>
          <cell r="E214">
            <v>0.630971160394091</v>
          </cell>
          <cell r="F214">
            <v>827879</v>
          </cell>
          <cell r="G214">
            <v>1.29240098077121</v>
          </cell>
          <cell r="H214">
            <v>1.02028758541421</v>
          </cell>
        </row>
        <row r="215">
          <cell r="B215">
            <v>10</v>
          </cell>
          <cell r="C215">
            <v>10100</v>
          </cell>
          <cell r="D215">
            <v>0.64773293472844</v>
          </cell>
          <cell r="E215">
            <v>0.599808854027761</v>
          </cell>
          <cell r="F215">
            <v>825808</v>
          </cell>
          <cell r="G215">
            <v>1.17691453831281</v>
          </cell>
          <cell r="H215">
            <v>0.951858001894787</v>
          </cell>
        </row>
        <row r="216">
          <cell r="B216">
            <v>11</v>
          </cell>
          <cell r="C216">
            <v>10054</v>
          </cell>
          <cell r="D216">
            <v>0.640640640640644</v>
          </cell>
          <cell r="E216">
            <v>0.563146383830169</v>
          </cell>
          <cell r="F216">
            <v>826214</v>
          </cell>
          <cell r="G216">
            <v>1.13756409738519</v>
          </cell>
          <cell r="H216">
            <v>0.877990763126253</v>
          </cell>
        </row>
        <row r="217">
          <cell r="B217">
            <v>12</v>
          </cell>
          <cell r="C217">
            <v>9994</v>
          </cell>
          <cell r="D217">
            <v>0.472504272645025</v>
          </cell>
          <cell r="E217">
            <v>0.521009466445946</v>
          </cell>
          <cell r="F217">
            <v>825605</v>
          </cell>
          <cell r="G217">
            <v>1.30396157933097</v>
          </cell>
          <cell r="H217">
            <v>0.798582583131121</v>
          </cell>
        </row>
        <row r="218">
          <cell r="A218">
            <v>2019</v>
          </cell>
          <cell r="B218">
            <v>1</v>
          </cell>
          <cell r="C218">
            <v>9955</v>
          </cell>
          <cell r="D218">
            <v>0.535245404968698</v>
          </cell>
          <cell r="E218">
            <v>0.473429200065335</v>
          </cell>
          <cell r="F218">
            <v>822254</v>
          </cell>
          <cell r="G218">
            <v>1.18766482525907</v>
          </cell>
          <cell r="H218">
            <v>0.7135482018579</v>
          </cell>
        </row>
        <row r="219">
          <cell r="B219">
            <v>2</v>
          </cell>
          <cell r="C219">
            <v>10028</v>
          </cell>
          <cell r="D219">
            <v>1.13968734241048</v>
          </cell>
          <cell r="E219">
            <v>0.420433314462342</v>
          </cell>
          <cell r="F219">
            <v>826243</v>
          </cell>
          <cell r="G219">
            <v>1.30443205280995</v>
          </cell>
          <cell r="H219">
            <v>0.622837455018723</v>
          </cell>
        </row>
        <row r="220">
          <cell r="B220">
            <v>3</v>
          </cell>
          <cell r="C220">
            <v>10158</v>
          </cell>
          <cell r="D220">
            <v>0.564300564300568</v>
          </cell>
          <cell r="E220">
            <v>0.362053832202982</v>
          </cell>
          <cell r="F220">
            <v>833387</v>
          </cell>
          <cell r="G220">
            <v>1.36653562844826</v>
          </cell>
          <cell r="H220">
            <v>0.526433103091237</v>
          </cell>
        </row>
        <row r="221">
          <cell r="B221">
            <v>4</v>
          </cell>
          <cell r="C221">
            <v>10196</v>
          </cell>
          <cell r="D221">
            <v>0.770903340581142</v>
          </cell>
          <cell r="E221">
            <v>0.298372724049655</v>
          </cell>
          <cell r="F221">
            <v>834810</v>
          </cell>
          <cell r="G221">
            <v>1.10502055260717</v>
          </cell>
          <cell r="H221">
            <v>0.42436523951127</v>
          </cell>
        </row>
        <row r="222">
          <cell r="B222">
            <v>5</v>
          </cell>
          <cell r="C222">
            <v>10228</v>
          </cell>
          <cell r="D222">
            <v>0.997333859978267</v>
          </cell>
          <cell r="E222">
            <v>0.22948600567671</v>
          </cell>
          <cell r="F222">
            <v>836954</v>
          </cell>
          <cell r="G222">
            <v>0.971892802250696</v>
          </cell>
          <cell r="H222">
            <v>0.3167222981678</v>
          </cell>
        </row>
        <row r="223">
          <cell r="B223">
            <v>6</v>
          </cell>
          <cell r="C223">
            <v>10297</v>
          </cell>
          <cell r="D223">
            <v>0.891632373113849</v>
          </cell>
          <cell r="E223">
            <v>0.155522507384646</v>
          </cell>
          <cell r="F223">
            <v>839352</v>
          </cell>
          <cell r="G223">
            <v>0.872984588168557</v>
          </cell>
          <cell r="H223">
            <v>0.203639980679878</v>
          </cell>
        </row>
        <row r="224">
          <cell r="B224">
            <v>7</v>
          </cell>
          <cell r="C224">
            <v>10329</v>
          </cell>
          <cell r="D224">
            <v>0.88884547763235</v>
          </cell>
          <cell r="E224">
            <v>0.0766643822416225</v>
          </cell>
          <cell r="F224">
            <v>830513</v>
          </cell>
          <cell r="G224">
            <v>0.727824458588833</v>
          </cell>
          <cell r="H224">
            <v>0.0852994866182323</v>
          </cell>
        </row>
        <row r="225">
          <cell r="B225">
            <v>8</v>
          </cell>
          <cell r="C225">
            <v>10296</v>
          </cell>
          <cell r="D225">
            <v>1.05015212484052</v>
          </cell>
          <cell r="E225">
            <v>-0.00685509794352775</v>
          </cell>
          <cell r="F225">
            <v>828044</v>
          </cell>
          <cell r="G225">
            <v>1.10834746699195</v>
          </cell>
          <cell r="H225">
            <v>-0.0380715021820042</v>
          </cell>
        </row>
        <row r="226">
          <cell r="B226">
            <v>9</v>
          </cell>
          <cell r="C226">
            <v>10158</v>
          </cell>
          <cell r="D226">
            <v>-0.0688637481554344</v>
          </cell>
          <cell r="E226">
            <v>-0.0947462598970125</v>
          </cell>
          <cell r="F226">
            <v>830430</v>
          </cell>
          <cell r="G226">
            <v>0.30813681709525</v>
          </cell>
          <cell r="H226">
            <v>-0.166200684095976</v>
          </cell>
        </row>
        <row r="227">
          <cell r="B227">
            <v>10</v>
          </cell>
          <cell r="C227">
            <v>10133</v>
          </cell>
          <cell r="D227">
            <v>0.326732673267327</v>
          </cell>
          <cell r="E227">
            <v>-0.18664602706568</v>
          </cell>
          <cell r="F227">
            <v>829592</v>
          </cell>
          <cell r="G227">
            <v>0.458217890841461</v>
          </cell>
          <cell r="H227">
            <v>-0.298736145070414</v>
          </cell>
        </row>
        <row r="228">
          <cell r="B228">
            <v>11</v>
          </cell>
          <cell r="C228">
            <v>10124</v>
          </cell>
          <cell r="D228">
            <v>0.696240302367213</v>
          </cell>
          <cell r="E228">
            <v>-0.28218952549973</v>
          </cell>
          <cell r="F228">
            <v>833394</v>
          </cell>
          <cell r="G228">
            <v>0.869024247955141</v>
          </cell>
          <cell r="H228">
            <v>-0.435293030947798</v>
          </cell>
        </row>
        <row r="229">
          <cell r="B229">
            <v>12</v>
          </cell>
          <cell r="C229">
            <v>10027</v>
          </cell>
          <cell r="D229">
            <v>0.330198118871317</v>
          </cell>
          <cell r="E229">
            <v>-0.380976229950727</v>
          </cell>
          <cell r="F229">
            <v>828537</v>
          </cell>
          <cell r="G229">
            <v>0.355133508154637</v>
          </cell>
          <cell r="H229">
            <v>-0.575433921318116</v>
          </cell>
        </row>
        <row r="230">
          <cell r="A230">
            <v>2020</v>
          </cell>
          <cell r="B230">
            <v>1</v>
          </cell>
          <cell r="C230">
            <v>10007</v>
          </cell>
          <cell r="D230">
            <v>0.522350577599195</v>
          </cell>
          <cell r="E230">
            <v>-0.482537668654413</v>
          </cell>
          <cell r="F230">
            <v>824673</v>
          </cell>
          <cell r="G230">
            <v>0.294191332605243</v>
          </cell>
          <cell r="H230">
            <v>-0.718630818182542</v>
          </cell>
        </row>
        <row r="231">
          <cell r="B231">
            <v>2</v>
          </cell>
          <cell r="C231">
            <v>10096</v>
          </cell>
          <cell r="D231">
            <v>0.678101316314317</v>
          </cell>
          <cell r="E231">
            <v>-0.586355982738972</v>
          </cell>
          <cell r="F231">
            <v>830239</v>
          </cell>
          <cell r="G231">
            <v>0.483634959691037</v>
          </cell>
          <cell r="H231">
            <v>-0.864291100804093</v>
          </cell>
        </row>
        <row r="232">
          <cell r="B232">
            <v>3</v>
          </cell>
          <cell r="C232">
            <v>9845</v>
          </cell>
          <cell r="D232">
            <v>-3.0813152195314</v>
          </cell>
          <cell r="E232">
            <v>-0.691843529426598</v>
          </cell>
          <cell r="F232">
            <v>799694</v>
          </cell>
          <cell r="G232">
            <v>-4.04289963726336</v>
          </cell>
          <cell r="H232">
            <v>-1.0117518135742</v>
          </cell>
        </row>
        <row r="233">
          <cell r="B233">
            <v>4</v>
          </cell>
          <cell r="C233">
            <v>9811</v>
          </cell>
          <cell r="D233">
            <v>-3.77599058454295</v>
          </cell>
          <cell r="E233">
            <v>-0.798324856404829</v>
          </cell>
          <cell r="F233">
            <v>797373</v>
          </cell>
          <cell r="G233">
            <v>-4.48449347755777</v>
          </cell>
          <cell r="H233">
            <v>-1.16025639490788</v>
          </cell>
        </row>
        <row r="234">
          <cell r="B234">
            <v>5</v>
          </cell>
          <cell r="C234">
            <v>9910</v>
          </cell>
          <cell r="D234">
            <v>-3.10911224090731</v>
          </cell>
          <cell r="E234">
            <v>-0.905290446895238</v>
          </cell>
          <cell r="F234">
            <v>806704</v>
          </cell>
          <cell r="G234">
            <v>-3.61429660411444</v>
          </cell>
          <cell r="H234">
            <v>-1.30925877959679</v>
          </cell>
        </row>
        <row r="235">
          <cell r="B235">
            <v>6</v>
          </cell>
          <cell r="C235">
            <v>10018</v>
          </cell>
          <cell r="D235">
            <v>-2.70952704671263</v>
          </cell>
          <cell r="E235">
            <v>-1.01243756646163</v>
          </cell>
          <cell r="F235">
            <v>811676</v>
          </cell>
          <cell r="G235">
            <v>-3.29730554046455</v>
          </cell>
          <cell r="H235">
            <v>-1.45844375222998</v>
          </cell>
        </row>
        <row r="236">
          <cell r="B236">
            <v>7</v>
          </cell>
          <cell r="C236">
            <v>10166</v>
          </cell>
          <cell r="D236">
            <v>-1.57808113079678</v>
          </cell>
          <cell r="E236">
            <v>-1.11961652384795</v>
          </cell>
          <cell r="F236">
            <v>813879</v>
          </cell>
          <cell r="G236">
            <v>-2.00285847422015</v>
          </cell>
          <cell r="H236">
            <v>-1.60765616946767</v>
          </cell>
        </row>
      </sheetData>
      <sheetData sheetId="12">
        <row r="1">
          <cell r="A1" t="str">
            <v>Año</v>
          </cell>
          <cell r="B1" t="str">
            <v>Mes</v>
          </cell>
          <cell r="C1" t="str">
            <v>Tráfico aéreo de pasajeros Cantabria</v>
          </cell>
          <cell r="D1" t="str">
            <v>Tráfico aéreo de pasajeros Cantabria. Var interanual</v>
          </cell>
          <cell r="E1" t="str">
            <v>Tráfico aéreo de pasajeros Cantabria. Tendencia</v>
          </cell>
          <cell r="F1" t="str">
            <v>Tráfico aéreo de pasajeros España</v>
          </cell>
          <cell r="G1" t="str">
            <v>Tráfico aéreo de pasajeros España. Var interanual</v>
          </cell>
          <cell r="H1" t="str">
            <v>Tráfico aéreo de pasajeros España. Tendencia</v>
          </cell>
        </row>
        <row r="206">
          <cell r="A206">
            <v>2018</v>
          </cell>
          <cell r="B206">
            <v>1</v>
          </cell>
          <cell r="C206">
            <v>65228</v>
          </cell>
          <cell r="D206">
            <v>36.3775115515691</v>
          </cell>
          <cell r="E206">
            <v>16.4958073408087</v>
          </cell>
          <cell r="F206" t="str">
            <v>15.439.744</v>
          </cell>
          <cell r="G206">
            <v>8.81935595775061</v>
          </cell>
          <cell r="H206">
            <v>9.37205989319654</v>
          </cell>
        </row>
        <row r="207">
          <cell r="B207">
            <v>2</v>
          </cell>
          <cell r="C207">
            <v>64052</v>
          </cell>
          <cell r="D207">
            <v>32.4127095693879</v>
          </cell>
          <cell r="E207">
            <v>16.2624278474543</v>
          </cell>
          <cell r="F207" t="str">
            <v>15.229.574</v>
          </cell>
          <cell r="G207">
            <v>9.28525872125063</v>
          </cell>
          <cell r="H207">
            <v>8.84621246998354</v>
          </cell>
        </row>
        <row r="208">
          <cell r="B208">
            <v>3</v>
          </cell>
          <cell r="C208">
            <v>77644</v>
          </cell>
          <cell r="D208">
            <v>23.3344982050386</v>
          </cell>
          <cell r="E208">
            <v>15.9049733104549</v>
          </cell>
          <cell r="F208" t="str">
            <v>19.042.867</v>
          </cell>
          <cell r="G208">
            <v>11.0107481749963</v>
          </cell>
          <cell r="H208">
            <v>8.25419507291419</v>
          </cell>
        </row>
        <row r="209">
          <cell r="B209">
            <v>4</v>
          </cell>
          <cell r="C209">
            <v>93701</v>
          </cell>
          <cell r="D209">
            <v>11.5381868393486</v>
          </cell>
          <cell r="E209">
            <v>15.4214548396786</v>
          </cell>
          <cell r="F209" t="str">
            <v>21.595.507</v>
          </cell>
          <cell r="G209">
            <v>2.92691145490769</v>
          </cell>
          <cell r="H209">
            <v>7.59229878110707</v>
          </cell>
        </row>
        <row r="210">
          <cell r="B210">
            <v>5</v>
          </cell>
          <cell r="C210">
            <v>98149</v>
          </cell>
          <cell r="D210">
            <v>18.4744821592391</v>
          </cell>
          <cell r="E210">
            <v>14.8103994842225</v>
          </cell>
          <cell r="F210" t="str">
            <v>23.766.470</v>
          </cell>
          <cell r="G210">
            <v>6.40438202241154</v>
          </cell>
          <cell r="H210">
            <v>6.85700610097953</v>
          </cell>
        </row>
        <row r="211">
          <cell r="B211">
            <v>6</v>
          </cell>
          <cell r="C211">
            <v>101358</v>
          </cell>
          <cell r="D211">
            <v>11.7853361566967</v>
          </cell>
          <cell r="E211">
            <v>14.0700646217946</v>
          </cell>
          <cell r="F211" t="str">
            <v>25.701.475</v>
          </cell>
          <cell r="G211">
            <v>5.09453528739068</v>
          </cell>
          <cell r="H211">
            <v>6.0444755537179</v>
          </cell>
        </row>
        <row r="212">
          <cell r="B212">
            <v>7</v>
          </cell>
          <cell r="C212">
            <v>118100</v>
          </cell>
          <cell r="D212">
            <v>14.5145494565165</v>
          </cell>
          <cell r="E212">
            <v>13.1989620802889</v>
          </cell>
          <cell r="F212" t="str">
            <v>28.398.012</v>
          </cell>
          <cell r="G212">
            <v>3.17114722975704</v>
          </cell>
          <cell r="H212">
            <v>5.15083422828086</v>
          </cell>
        </row>
        <row r="213">
          <cell r="B213">
            <v>8</v>
          </cell>
          <cell r="C213">
            <v>114345</v>
          </cell>
          <cell r="D213">
            <v>9.12865050582172</v>
          </cell>
          <cell r="E213">
            <v>12.1954450259002</v>
          </cell>
          <cell r="F213" t="str">
            <v>28.301.898</v>
          </cell>
          <cell r="G213">
            <v>3.34671930496069</v>
          </cell>
          <cell r="H213">
            <v>4.17214324555304</v>
          </cell>
        </row>
        <row r="214">
          <cell r="B214">
            <v>9</v>
          </cell>
          <cell r="C214">
            <v>105440</v>
          </cell>
          <cell r="D214">
            <v>22.0582277015686</v>
          </cell>
          <cell r="E214">
            <v>11.057957985058</v>
          </cell>
          <cell r="F214" t="str">
            <v>26.202.347</v>
          </cell>
          <cell r="G214">
            <v>4.64203190553285</v>
          </cell>
          <cell r="H214">
            <v>3.10432624815527</v>
          </cell>
        </row>
        <row r="215">
          <cell r="B215">
            <v>10</v>
          </cell>
          <cell r="C215">
            <v>101294</v>
          </cell>
          <cell r="D215">
            <v>18.9399276689681</v>
          </cell>
          <cell r="E215">
            <v>9.78473251234979</v>
          </cell>
          <cell r="F215" t="str">
            <v>24.286.809</v>
          </cell>
          <cell r="G215">
            <v>6.52807249738208</v>
          </cell>
          <cell r="H215">
            <v>1.94324955760141</v>
          </cell>
        </row>
        <row r="216">
          <cell r="B216">
            <v>11</v>
          </cell>
          <cell r="C216">
            <v>82363</v>
          </cell>
          <cell r="D216">
            <v>15.2107317209641</v>
          </cell>
          <cell r="E216">
            <v>8.3747640699826</v>
          </cell>
          <cell r="F216" t="str">
            <v>17.682.154</v>
          </cell>
          <cell r="G216">
            <v>6.98515882759034</v>
          </cell>
          <cell r="H216">
            <v>0.684886280520407</v>
          </cell>
        </row>
        <row r="217">
          <cell r="B217">
            <v>12</v>
          </cell>
          <cell r="C217">
            <v>81679</v>
          </cell>
          <cell r="D217">
            <v>16.660953523581</v>
          </cell>
          <cell r="E217">
            <v>6.82768389760474</v>
          </cell>
          <cell r="F217" t="str">
            <v>17.561.320</v>
          </cell>
          <cell r="G217">
            <v>7.70885344999688</v>
          </cell>
          <cell r="H217">
            <v>-0.674472085976871</v>
          </cell>
        </row>
        <row r="218">
          <cell r="A218">
            <v>2019</v>
          </cell>
          <cell r="B218">
            <v>1</v>
          </cell>
          <cell r="C218">
            <v>75022</v>
          </cell>
          <cell r="D218">
            <v>15.0150242227264</v>
          </cell>
          <cell r="E218">
            <v>5.14359795484028</v>
          </cell>
          <cell r="F218" t="str">
            <v>16.545.292</v>
          </cell>
          <cell r="G218">
            <v>7.16040369581257</v>
          </cell>
          <cell r="H218">
            <v>-2.13809652585266</v>
          </cell>
        </row>
        <row r="219">
          <cell r="B219">
            <v>2</v>
          </cell>
          <cell r="C219">
            <v>74131</v>
          </cell>
          <cell r="D219">
            <v>15.7356522825205</v>
          </cell>
          <cell r="E219">
            <v>3.32329506725957</v>
          </cell>
          <cell r="F219">
            <v>16217533</v>
          </cell>
          <cell r="G219">
            <v>6.48710856915631</v>
          </cell>
          <cell r="H219">
            <v>-3.70867584768476</v>
          </cell>
        </row>
        <row r="220">
          <cell r="B220">
            <v>3</v>
          </cell>
          <cell r="C220">
            <v>89789</v>
          </cell>
          <cell r="D220">
            <v>15.641904075009</v>
          </cell>
          <cell r="E220">
            <v>1.36824957614598</v>
          </cell>
          <cell r="F220" t="str">
            <v>19.923.942</v>
          </cell>
          <cell r="G220">
            <v>4.62679805514579</v>
          </cell>
          <cell r="H220">
            <v>-5.38825313086892</v>
          </cell>
        </row>
        <row r="221">
          <cell r="B221">
            <v>4</v>
          </cell>
          <cell r="C221">
            <v>96807</v>
          </cell>
          <cell r="D221">
            <v>3.31479920171609</v>
          </cell>
          <cell r="E221">
            <v>-0.719202207966036</v>
          </cell>
          <cell r="F221" t="str">
            <v>23.159.946</v>
          </cell>
          <cell r="G221">
            <v>7.24428002547011</v>
          </cell>
          <cell r="H221">
            <v>-7.17816341421637</v>
          </cell>
        </row>
        <row r="222">
          <cell r="B222">
            <v>5</v>
          </cell>
          <cell r="C222">
            <v>98895</v>
          </cell>
          <cell r="D222">
            <v>0.760068874873921</v>
          </cell>
          <cell r="E222">
            <v>-2.93573274853518</v>
          </cell>
          <cell r="F222" t="str">
            <v>24.586.068</v>
          </cell>
          <cell r="G222">
            <v>3.44854747044891</v>
          </cell>
          <cell r="H222">
            <v>-9.07904624687266</v>
          </cell>
        </row>
        <row r="223">
          <cell r="B223">
            <v>6</v>
          </cell>
          <cell r="C223">
            <v>106680</v>
          </cell>
          <cell r="D223">
            <v>5.25069555437163</v>
          </cell>
          <cell r="E223">
            <v>-5.27773437003335</v>
          </cell>
          <cell r="F223" t="str">
            <v>27.224.266</v>
          </cell>
          <cell r="G223">
            <v>5.92491676061393</v>
          </cell>
          <cell r="H223">
            <v>-11.0905396194111</v>
          </cell>
        </row>
        <row r="224">
          <cell r="B224">
            <v>7</v>
          </cell>
          <cell r="C224">
            <v>123005</v>
          </cell>
          <cell r="D224">
            <v>4.1532599491956</v>
          </cell>
          <cell r="E224">
            <v>-7.74134274404195</v>
          </cell>
          <cell r="F224" t="str">
            <v>29.361.913</v>
          </cell>
          <cell r="G224">
            <v>3.39425520349805</v>
          </cell>
          <cell r="H224">
            <v>-13.2114115506192</v>
          </cell>
        </row>
        <row r="225">
          <cell r="B225">
            <v>8</v>
          </cell>
          <cell r="C225">
            <v>120979</v>
          </cell>
          <cell r="D225">
            <v>5.8017403471949</v>
          </cell>
          <cell r="E225">
            <v>-10.3219624011754</v>
          </cell>
          <cell r="F225" t="str">
            <v>29.427.057</v>
          </cell>
          <cell r="G225">
            <v>3.97556022567815</v>
          </cell>
          <cell r="H225">
            <v>-15.439248430369</v>
          </cell>
        </row>
        <row r="226">
          <cell r="B226">
            <v>9</v>
          </cell>
          <cell r="C226">
            <v>107101</v>
          </cell>
          <cell r="D226">
            <v>1.57530349013657</v>
          </cell>
          <cell r="E226">
            <v>-13.0141718579722</v>
          </cell>
          <cell r="F226" t="str">
            <v>27.089.279</v>
          </cell>
          <cell r="G226">
            <v>3.38493341836896</v>
          </cell>
          <cell r="H226">
            <v>-17.7704834772303</v>
          </cell>
        </row>
        <row r="227">
          <cell r="B227">
            <v>10</v>
          </cell>
          <cell r="C227">
            <v>102260</v>
          </cell>
          <cell r="D227">
            <v>0.953659644203997</v>
          </cell>
          <cell r="E227">
            <v>-15.8114299293911</v>
          </cell>
          <cell r="F227" t="str">
            <v>24.662.007</v>
          </cell>
          <cell r="G227">
            <v>1.54486330419117</v>
          </cell>
          <cell r="H227">
            <v>-20.2002016591717</v>
          </cell>
        </row>
        <row r="228">
          <cell r="B228">
            <v>11</v>
          </cell>
          <cell r="C228">
            <v>88558</v>
          </cell>
          <cell r="D228">
            <v>7.5215812925707</v>
          </cell>
          <cell r="E228">
            <v>-18.7061822723805</v>
          </cell>
          <cell r="F228" t="str">
            <v>18.317.324</v>
          </cell>
          <cell r="G228">
            <v>3.59215285649022</v>
          </cell>
          <cell r="H228">
            <v>-22.7220188179887</v>
          </cell>
        </row>
        <row r="229">
          <cell r="B229">
            <v>12</v>
          </cell>
          <cell r="C229">
            <v>87669</v>
          </cell>
          <cell r="D229">
            <v>7.33358635634618</v>
          </cell>
          <cell r="E229">
            <v>-21.6897103015575</v>
          </cell>
          <cell r="F229" t="str">
            <v>18.207.055</v>
          </cell>
          <cell r="G229">
            <v>3.67702997268997</v>
          </cell>
          <cell r="H229">
            <v>-25.3280407215207</v>
          </cell>
        </row>
        <row r="230">
          <cell r="A230">
            <v>2020</v>
          </cell>
          <cell r="B230">
            <v>1</v>
          </cell>
          <cell r="C230">
            <v>83192</v>
          </cell>
          <cell r="D230">
            <v>10.8901388925915</v>
          </cell>
          <cell r="E230">
            <v>-24.7514740590693</v>
          </cell>
          <cell r="F230" t="str">
            <v>16.935.024</v>
          </cell>
          <cell r="G230">
            <v>2.35554621822329</v>
          </cell>
          <cell r="H230">
            <v>-28.0085457645744</v>
          </cell>
        </row>
        <row r="231">
          <cell r="B231">
            <v>2</v>
          </cell>
          <cell r="C231">
            <v>77086</v>
          </cell>
          <cell r="D231">
            <v>3.98618661558592</v>
          </cell>
          <cell r="E231">
            <v>-27.8789180803505</v>
          </cell>
          <cell r="F231" t="str">
            <v>16.855.997</v>
          </cell>
          <cell r="G231">
            <v>3.93687498585635</v>
          </cell>
          <cell r="H231">
            <v>-30.751798100936</v>
          </cell>
        </row>
        <row r="232">
          <cell r="B232">
            <v>3</v>
          </cell>
          <cell r="C232">
            <v>32350</v>
          </cell>
          <cell r="D232">
            <v>-63.9710877724443</v>
          </cell>
          <cell r="E232">
            <v>-31.0570117888256</v>
          </cell>
          <cell r="F232" t="str">
            <v>8.098.161</v>
          </cell>
          <cell r="G232">
            <v>-59.3546247022803</v>
          </cell>
          <cell r="H232">
            <v>-33.5439532668928</v>
          </cell>
        </row>
        <row r="233">
          <cell r="B233">
            <v>4</v>
          </cell>
          <cell r="C233">
            <v>18</v>
          </cell>
          <cell r="D233">
            <v>-99.9814063032632</v>
          </cell>
          <cell r="E233">
            <v>-34.268511753426</v>
          </cell>
          <cell r="F233" t="str">
            <v>127.770</v>
          </cell>
          <cell r="G233">
            <v>-99.4483147758635</v>
          </cell>
          <cell r="H233">
            <v>-36.3687578631011</v>
          </cell>
        </row>
        <row r="234">
          <cell r="B234">
            <v>5</v>
          </cell>
          <cell r="C234">
            <v>16</v>
          </cell>
          <cell r="D234">
            <v>-99.9838212245311</v>
          </cell>
          <cell r="E234">
            <v>-37.4984602428044</v>
          </cell>
          <cell r="F234">
            <v>259798</v>
          </cell>
          <cell r="G234">
            <v>-98.943312122947</v>
          </cell>
          <cell r="H234">
            <v>-39.2117508979559</v>
          </cell>
        </row>
        <row r="235">
          <cell r="B235">
            <v>6</v>
          </cell>
          <cell r="C235">
            <v>915</v>
          </cell>
          <cell r="D235">
            <v>-99.1422947131609</v>
          </cell>
          <cell r="E235">
            <v>-40.7364629210682</v>
          </cell>
          <cell r="F235">
            <v>1044764</v>
          </cell>
          <cell r="G235">
            <v>-96.1623795477167</v>
          </cell>
          <cell r="H235">
            <v>-42.0628519046376</v>
          </cell>
        </row>
        <row r="236">
          <cell r="B236">
            <v>7</v>
          </cell>
          <cell r="C236">
            <v>33502</v>
          </cell>
          <cell r="D236">
            <v>-72.7637087923255</v>
          </cell>
          <cell r="E236">
            <v>-43.9764647135041</v>
          </cell>
          <cell r="F236">
            <v>6975286</v>
          </cell>
          <cell r="G236">
            <v>-76.2437617739689</v>
          </cell>
          <cell r="H236">
            <v>-44.9161284414118</v>
          </cell>
        </row>
      </sheetData>
      <sheetData sheetId="13">
        <row r="1">
          <cell r="A1" t="str">
            <v>Año</v>
          </cell>
          <cell r="B1" t="str">
            <v>Mes</v>
          </cell>
          <cell r="C1" t="str">
            <v>Pernoctaciones hoteleras Cantabria</v>
          </cell>
          <cell r="D1" t="str">
            <v>Pernoctaciones hoteleras Cantabria. Var interanual</v>
          </cell>
          <cell r="E1" t="str">
            <v>Pernoctaciones hoteleras Cantabria. Tendencia</v>
          </cell>
          <cell r="F1" t="str">
            <v>Pernoctaciones hoteleras España</v>
          </cell>
          <cell r="G1" t="str">
            <v>Pernoctaciones hoteleras España. Var interanual</v>
          </cell>
          <cell r="H1" t="str">
            <v>Pernoctaciones hoteleras España. Tendencia</v>
          </cell>
        </row>
        <row r="206">
          <cell r="A206">
            <v>2018</v>
          </cell>
          <cell r="B206">
            <v>1</v>
          </cell>
          <cell r="C206">
            <v>76543</v>
          </cell>
          <cell r="D206">
            <v>7.7448234118326</v>
          </cell>
          <cell r="E206">
            <v>7.17475951232291</v>
          </cell>
          <cell r="F206">
            <v>15395882</v>
          </cell>
          <cell r="G206">
            <v>1.28409960337328</v>
          </cell>
          <cell r="H206">
            <v>4.00014687334912</v>
          </cell>
        </row>
        <row r="207">
          <cell r="B207">
            <v>2</v>
          </cell>
          <cell r="C207">
            <v>85751</v>
          </cell>
          <cell r="D207">
            <v>-3.25488514824677</v>
          </cell>
          <cell r="E207">
            <v>6.71184525011391</v>
          </cell>
          <cell r="F207">
            <v>16527859</v>
          </cell>
          <cell r="G207">
            <v>1.10925655554872</v>
          </cell>
          <cell r="H207">
            <v>3.49256394362277</v>
          </cell>
        </row>
        <row r="208">
          <cell r="B208">
            <v>3</v>
          </cell>
          <cell r="C208">
            <v>162350</v>
          </cell>
          <cell r="D208">
            <v>25.8205265319724</v>
          </cell>
          <cell r="E208">
            <v>6.19908930140026</v>
          </cell>
          <cell r="F208">
            <v>21918931</v>
          </cell>
          <cell r="G208">
            <v>6.87656485868566</v>
          </cell>
          <cell r="H208">
            <v>2.93289006105908</v>
          </cell>
        </row>
        <row r="209">
          <cell r="B209">
            <v>4</v>
          </cell>
          <cell r="C209">
            <v>211930</v>
          </cell>
          <cell r="D209">
            <v>-13.7959787998227</v>
          </cell>
          <cell r="E209">
            <v>5.63278811779348</v>
          </cell>
          <cell r="F209">
            <v>25207350</v>
          </cell>
          <cell r="G209">
            <v>-8.50136042761834</v>
          </cell>
          <cell r="H209">
            <v>2.31739632470792</v>
          </cell>
        </row>
        <row r="210">
          <cell r="B210">
            <v>5</v>
          </cell>
          <cell r="C210">
            <v>223145</v>
          </cell>
          <cell r="D210">
            <v>1.63975494773281</v>
          </cell>
          <cell r="E210">
            <v>5.01060075071273</v>
          </cell>
          <cell r="F210">
            <v>31921157</v>
          </cell>
          <cell r="G210">
            <v>1.53065593042221</v>
          </cell>
          <cell r="H210">
            <v>1.64262769992448</v>
          </cell>
        </row>
        <row r="211">
          <cell r="B211">
            <v>6</v>
          </cell>
          <cell r="C211">
            <v>282793</v>
          </cell>
          <cell r="D211">
            <v>0.0544864650667387</v>
          </cell>
          <cell r="E211">
            <v>4.32883703165237</v>
          </cell>
          <cell r="F211">
            <v>36168465</v>
          </cell>
          <cell r="G211">
            <v>-1.30418533311947</v>
          </cell>
          <cell r="H211">
            <v>0.904377849511765</v>
          </cell>
        </row>
        <row r="212">
          <cell r="B212">
            <v>7</v>
          </cell>
          <cell r="C212">
            <v>448127</v>
          </cell>
          <cell r="D212">
            <v>0.119081131561183</v>
          </cell>
          <cell r="E212">
            <v>3.58357270559265</v>
          </cell>
          <cell r="F212">
            <v>42717096</v>
          </cell>
          <cell r="G212">
            <v>-2.07994546912568</v>
          </cell>
          <cell r="H212">
            <v>0.0984326604554162</v>
          </cell>
        </row>
        <row r="213">
          <cell r="B213">
            <v>8</v>
          </cell>
          <cell r="C213">
            <v>579992</v>
          </cell>
          <cell r="D213">
            <v>7.41865702601789</v>
          </cell>
          <cell r="E213">
            <v>2.77058668761338</v>
          </cell>
          <cell r="F213">
            <v>46306240</v>
          </cell>
          <cell r="G213">
            <v>-0.752182080758534</v>
          </cell>
          <cell r="H213">
            <v>-0.779575352702147</v>
          </cell>
        </row>
        <row r="214">
          <cell r="B214">
            <v>9</v>
          </cell>
          <cell r="C214">
            <v>350624</v>
          </cell>
          <cell r="D214">
            <v>8.42543401220863</v>
          </cell>
          <cell r="E214">
            <v>1.8854173031017</v>
          </cell>
          <cell r="F214">
            <v>37768667</v>
          </cell>
          <cell r="G214">
            <v>-0.508229382013126</v>
          </cell>
          <cell r="H214">
            <v>-1.73416495167751</v>
          </cell>
        </row>
        <row r="215">
          <cell r="B215">
            <v>10</v>
          </cell>
          <cell r="C215">
            <v>241267</v>
          </cell>
          <cell r="D215">
            <v>0.962898487650965</v>
          </cell>
          <cell r="E215">
            <v>0.923925660107154</v>
          </cell>
          <cell r="F215">
            <v>31132356</v>
          </cell>
          <cell r="G215">
            <v>0.756470750778271</v>
          </cell>
          <cell r="H215">
            <v>-2.7698529958767</v>
          </cell>
        </row>
        <row r="216">
          <cell r="B216">
            <v>11</v>
          </cell>
          <cell r="C216">
            <v>139073</v>
          </cell>
          <cell r="D216">
            <v>14.5340745316039</v>
          </cell>
          <cell r="E216">
            <v>-0.117572965493682</v>
          </cell>
          <cell r="F216">
            <v>18261076</v>
          </cell>
          <cell r="G216">
            <v>4.12625882141495</v>
          </cell>
          <cell r="H216">
            <v>-3.89107121029119</v>
          </cell>
        </row>
        <row r="217">
          <cell r="B217">
            <v>12</v>
          </cell>
          <cell r="C217">
            <v>108884</v>
          </cell>
          <cell r="D217">
            <v>6.04826927946704</v>
          </cell>
          <cell r="E217">
            <v>-1.24276059137789</v>
          </cell>
          <cell r="F217">
            <v>16655848</v>
          </cell>
          <cell r="G217">
            <v>2.73904826972009</v>
          </cell>
          <cell r="H217">
            <v>-5.10200643631895</v>
          </cell>
        </row>
        <row r="218">
          <cell r="A218">
            <v>2019</v>
          </cell>
          <cell r="B218">
            <v>1</v>
          </cell>
          <cell r="C218">
            <v>76086</v>
          </cell>
          <cell r="D218">
            <v>-0.597050024169421</v>
          </cell>
          <cell r="E218">
            <v>-2.45430175970191</v>
          </cell>
          <cell r="F218">
            <v>15506154</v>
          </cell>
          <cell r="G218">
            <v>0.716243473417122</v>
          </cell>
          <cell r="H218">
            <v>-6.40628875632793</v>
          </cell>
        </row>
        <row r="219">
          <cell r="B219">
            <v>2</v>
          </cell>
          <cell r="C219">
            <v>96301</v>
          </cell>
          <cell r="D219">
            <v>12.3030635211251</v>
          </cell>
          <cell r="E219">
            <v>-3.75435469110339</v>
          </cell>
          <cell r="F219">
            <v>16589486</v>
          </cell>
          <cell r="G219">
            <v>0.372867411320477</v>
          </cell>
          <cell r="H219">
            <v>-7.80700373499819</v>
          </cell>
        </row>
        <row r="220">
          <cell r="B220">
            <v>3</v>
          </cell>
          <cell r="C220">
            <v>148784</v>
          </cell>
          <cell r="D220">
            <v>-8.35602094240838</v>
          </cell>
          <cell r="E220">
            <v>-5.14494863040499</v>
          </cell>
          <cell r="F220">
            <v>21520914</v>
          </cell>
          <cell r="G220">
            <v>-1.81585954169025</v>
          </cell>
          <cell r="H220">
            <v>-9.30674231671607</v>
          </cell>
        </row>
        <row r="221">
          <cell r="B221">
            <v>4</v>
          </cell>
          <cell r="C221">
            <v>244848</v>
          </cell>
          <cell r="D221">
            <v>15.5324871419808</v>
          </cell>
          <cell r="E221">
            <v>-6.62699772394242</v>
          </cell>
          <cell r="F221">
            <v>26808982</v>
          </cell>
          <cell r="G221">
            <v>6.35382933945854</v>
          </cell>
          <cell r="H221">
            <v>-10.9075273992605</v>
          </cell>
        </row>
        <row r="222">
          <cell r="B222">
            <v>5</v>
          </cell>
          <cell r="C222">
            <v>233175</v>
          </cell>
          <cell r="D222">
            <v>4.4948351968451</v>
          </cell>
          <cell r="E222">
            <v>-8.20163910918416</v>
          </cell>
          <cell r="F222">
            <v>31905788</v>
          </cell>
          <cell r="G222">
            <v>-0.0481467510717093</v>
          </cell>
          <cell r="H222">
            <v>-12.6108616802177</v>
          </cell>
        </row>
        <row r="223">
          <cell r="B223">
            <v>6</v>
          </cell>
          <cell r="C223">
            <v>293090</v>
          </cell>
          <cell r="D223">
            <v>3.64117923710983</v>
          </cell>
          <cell r="E223">
            <v>-9.86847107048302</v>
          </cell>
          <cell r="F223">
            <v>37163185</v>
          </cell>
          <cell r="G223">
            <v>2.75024112856324</v>
          </cell>
          <cell r="H223">
            <v>-14.4170491518448</v>
          </cell>
        </row>
        <row r="224">
          <cell r="B224">
            <v>7</v>
          </cell>
          <cell r="C224">
            <v>458883</v>
          </cell>
          <cell r="D224">
            <v>2.40021243977713</v>
          </cell>
          <cell r="E224">
            <v>-11.6262101925872</v>
          </cell>
          <cell r="F224">
            <v>43199530</v>
          </cell>
          <cell r="G224">
            <v>1.12936984293126</v>
          </cell>
          <cell r="H224">
            <v>-16.32552139564</v>
          </cell>
        </row>
        <row r="225">
          <cell r="B225">
            <v>8</v>
          </cell>
          <cell r="C225">
            <v>565690</v>
          </cell>
          <cell r="D225">
            <v>-2.46589608132526</v>
          </cell>
          <cell r="E225">
            <v>-13.4726348900846</v>
          </cell>
          <cell r="F225">
            <v>46998612</v>
          </cell>
          <cell r="G225">
            <v>1.4952023744532</v>
          </cell>
          <cell r="H225">
            <v>-18.3345178201653</v>
          </cell>
        </row>
        <row r="226">
          <cell r="B226">
            <v>9</v>
          </cell>
          <cell r="C226">
            <v>360192</v>
          </cell>
          <cell r="D226">
            <v>2.72884913753764</v>
          </cell>
          <cell r="E226">
            <v>-15.4045495204361</v>
          </cell>
          <cell r="F226">
            <v>37551418</v>
          </cell>
          <cell r="G226">
            <v>-0.575209604299776</v>
          </cell>
          <cell r="H226">
            <v>-20.4410656887578</v>
          </cell>
        </row>
        <row r="227">
          <cell r="B227">
            <v>10</v>
          </cell>
          <cell r="C227">
            <v>236079</v>
          </cell>
          <cell r="D227">
            <v>-2.1503147964703</v>
          </cell>
          <cell r="E227">
            <v>-17.4179940842405</v>
          </cell>
          <cell r="F227">
            <v>30508159</v>
          </cell>
          <cell r="G227">
            <v>-2.00497835756471</v>
          </cell>
          <cell r="H227">
            <v>-22.6408152008524</v>
          </cell>
        </row>
        <row r="228">
          <cell r="B228">
            <v>11</v>
          </cell>
          <cell r="C228">
            <v>141928</v>
          </cell>
          <cell r="D228">
            <v>2.05287870398998</v>
          </cell>
          <cell r="E228">
            <v>-19.5077493183012</v>
          </cell>
          <cell r="F228">
            <v>18345499</v>
          </cell>
          <cell r="G228">
            <v>0.462311202253352</v>
          </cell>
          <cell r="H228">
            <v>-24.9280369825445</v>
          </cell>
        </row>
        <row r="229">
          <cell r="B229">
            <v>12</v>
          </cell>
          <cell r="C229">
            <v>114586</v>
          </cell>
          <cell r="D229">
            <v>5.236765732339</v>
          </cell>
          <cell r="E229">
            <v>-21.6675357039154</v>
          </cell>
          <cell r="F229">
            <v>16906376</v>
          </cell>
          <cell r="G229">
            <v>1.50414437019357</v>
          </cell>
          <cell r="H229">
            <v>-27.2955686157044</v>
          </cell>
        </row>
        <row r="230">
          <cell r="A230">
            <v>2020</v>
          </cell>
          <cell r="B230">
            <v>1</v>
          </cell>
          <cell r="C230">
            <v>94631</v>
          </cell>
          <cell r="D230">
            <v>24.3737349840969</v>
          </cell>
          <cell r="E230">
            <v>-23.8895764565453</v>
          </cell>
          <cell r="F230">
            <v>15959217</v>
          </cell>
          <cell r="G230">
            <v>2.92182703718795</v>
          </cell>
          <cell r="H230">
            <v>-29.7344844635785</v>
          </cell>
        </row>
        <row r="231">
          <cell r="B231">
            <v>2</v>
          </cell>
          <cell r="C231">
            <v>104898</v>
          </cell>
          <cell r="D231">
            <v>8.92721778590047</v>
          </cell>
          <cell r="E231">
            <v>-26.164226437387</v>
          </cell>
          <cell r="F231">
            <v>17710222</v>
          </cell>
          <cell r="G231">
            <v>6.75570056842025</v>
          </cell>
          <cell r="H231">
            <v>-32.2338589093447</v>
          </cell>
        </row>
        <row r="232">
          <cell r="B232">
            <v>3</v>
          </cell>
          <cell r="C232">
            <v>51340</v>
          </cell>
          <cell r="D232">
            <v>-65.4936014625229</v>
          </cell>
          <cell r="E232">
            <v>-28.4784888887863</v>
          </cell>
          <cell r="F232">
            <v>8369465</v>
          </cell>
          <cell r="G232">
            <v>-61.1100857519342</v>
          </cell>
          <cell r="H232">
            <v>-34.7804985367711</v>
          </cell>
        </row>
        <row r="233">
          <cell r="B233">
            <v>4</v>
          </cell>
          <cell r="C233">
            <v>0</v>
          </cell>
          <cell r="D233">
            <v>-100</v>
          </cell>
          <cell r="E233">
            <v>-30.8169301472402</v>
          </cell>
          <cell r="F233">
            <v>0</v>
          </cell>
          <cell r="G233">
            <v>-100</v>
          </cell>
          <cell r="H233">
            <v>-37.3585023213287</v>
          </cell>
        </row>
        <row r="234">
          <cell r="B234">
            <v>5</v>
          </cell>
          <cell r="C234">
            <v>1845</v>
          </cell>
          <cell r="D234">
            <v>-99.2087487938244</v>
          </cell>
          <cell r="E234">
            <v>-33.1666870431744</v>
          </cell>
          <cell r="F234">
            <v>259217</v>
          </cell>
          <cell r="G234">
            <v>-99.1875549351735</v>
          </cell>
          <cell r="H234">
            <v>-39.9537976820452</v>
          </cell>
        </row>
        <row r="235">
          <cell r="B235">
            <v>6</v>
          </cell>
          <cell r="C235">
            <v>33324</v>
          </cell>
          <cell r="D235">
            <v>-88.6301136169777</v>
          </cell>
          <cell r="E235">
            <v>-35.5197007868657</v>
          </cell>
          <cell r="F235">
            <v>1820455</v>
          </cell>
          <cell r="G235">
            <v>-95.1014559166552</v>
          </cell>
          <cell r="H235">
            <v>-42.5566621419537</v>
          </cell>
        </row>
        <row r="236">
          <cell r="B236">
            <v>7</v>
          </cell>
          <cell r="C236">
            <v>299345</v>
          </cell>
          <cell r="D236">
            <v>-34.7665962783542</v>
          </cell>
          <cell r="E236">
            <v>-37.8724988428789</v>
          </cell>
          <cell r="F236">
            <v>11496862</v>
          </cell>
          <cell r="G236">
            <v>-73.3866039746266</v>
          </cell>
          <cell r="H236">
            <v>-45.1614866794522</v>
          </cell>
        </row>
      </sheetData>
      <sheetData sheetId="14"/>
      <sheetData sheetId="15"/>
      <sheetData sheetId="16"/>
      <sheetData sheetId="17"/>
      <sheetData sheetId="18"/>
      <sheetData sheetId="19">
        <row r="1">
          <cell r="A1" t="str">
            <v>Año</v>
          </cell>
          <cell r="B1" t="str">
            <v>Mes</v>
          </cell>
          <cell r="C1" t="str">
            <v>Índice de comercio al por menor a precios constantes Cantabria</v>
          </cell>
          <cell r="D1" t="str">
            <v>Índice de comercio al por menor a precios constantes Cantabria. Var interanual</v>
          </cell>
          <cell r="E1" t="str">
            <v>Índice de comercio al por menor a precios constantes Cantabria. Tendencia</v>
          </cell>
          <cell r="F1" t="str">
            <v>Índice de comercio al por menor a precios constantes España</v>
          </cell>
          <cell r="G1" t="str">
            <v>Índice de comercio al por menor a precios constantes España. Var interanual</v>
          </cell>
          <cell r="H1" t="str">
            <v>Índice de comercio al por menor a precios constantes España. Tendencia</v>
          </cell>
        </row>
        <row r="206">
          <cell r="A206">
            <v>2018</v>
          </cell>
          <cell r="B206">
            <v>1</v>
          </cell>
          <cell r="C206">
            <v>101.023</v>
          </cell>
          <cell r="D206">
            <v>0.8</v>
          </cell>
          <cell r="E206">
            <v>0.506940264107614</v>
          </cell>
          <cell r="F206">
            <v>107.112</v>
          </cell>
          <cell r="G206">
            <v>2.4</v>
          </cell>
          <cell r="H206">
            <v>1.93783449412165</v>
          </cell>
        </row>
        <row r="207">
          <cell r="B207">
            <v>2</v>
          </cell>
          <cell r="C207">
            <v>84.638</v>
          </cell>
          <cell r="D207">
            <v>1.3</v>
          </cell>
          <cell r="E207">
            <v>0.387562862227172</v>
          </cell>
          <cell r="F207">
            <v>91.658</v>
          </cell>
          <cell r="G207">
            <v>2.1</v>
          </cell>
          <cell r="H207">
            <v>1.82159555156945</v>
          </cell>
        </row>
        <row r="208">
          <cell r="B208">
            <v>3</v>
          </cell>
          <cell r="C208">
            <v>96.451</v>
          </cell>
          <cell r="D208">
            <v>2.6</v>
          </cell>
          <cell r="E208">
            <v>0.267597144918024</v>
          </cell>
          <cell r="F208">
            <v>102.673</v>
          </cell>
          <cell r="G208">
            <v>1.4</v>
          </cell>
          <cell r="H208">
            <v>1.69997495679606</v>
          </cell>
        </row>
        <row r="209">
          <cell r="B209">
            <v>4</v>
          </cell>
          <cell r="C209">
            <v>96.096</v>
          </cell>
          <cell r="D209">
            <v>-1.5</v>
          </cell>
          <cell r="E209">
            <v>0.146188848697856</v>
          </cell>
          <cell r="F209">
            <v>99.927</v>
          </cell>
          <cell r="G209">
            <v>0.7</v>
          </cell>
          <cell r="H209">
            <v>1.57239326145257</v>
          </cell>
        </row>
        <row r="210">
          <cell r="B210">
            <v>5</v>
          </cell>
          <cell r="C210">
            <v>98.019</v>
          </cell>
          <cell r="D210">
            <v>-0.1</v>
          </cell>
          <cell r="E210">
            <v>0.0226456825048486</v>
          </cell>
          <cell r="F210">
            <v>103.171</v>
          </cell>
          <cell r="G210">
            <v>-0.2</v>
          </cell>
          <cell r="H210">
            <v>1.43825018559582</v>
          </cell>
        </row>
        <row r="211">
          <cell r="B211">
            <v>6</v>
          </cell>
          <cell r="C211">
            <v>101.314</v>
          </cell>
          <cell r="D211">
            <v>-0.5</v>
          </cell>
          <cell r="E211">
            <v>-0.103838963392867</v>
          </cell>
          <cell r="F211">
            <v>107.731</v>
          </cell>
          <cell r="G211">
            <v>0.7</v>
          </cell>
          <cell r="H211">
            <v>1.2968848664173</v>
          </cell>
        </row>
        <row r="212">
          <cell r="B212">
            <v>7</v>
          </cell>
          <cell r="C212">
            <v>114.193</v>
          </cell>
          <cell r="D212">
            <v>-2.1</v>
          </cell>
          <cell r="E212">
            <v>-0.234080215788444</v>
          </cell>
          <cell r="F212">
            <v>113.557</v>
          </cell>
          <cell r="G212">
            <v>-0.7</v>
          </cell>
          <cell r="H212">
            <v>1.14752267373448</v>
          </cell>
        </row>
        <row r="213">
          <cell r="B213">
            <v>8</v>
          </cell>
          <cell r="C213">
            <v>118.142</v>
          </cell>
          <cell r="D213">
            <v>-0.6</v>
          </cell>
          <cell r="E213">
            <v>-0.368920712658135</v>
          </cell>
          <cell r="F213">
            <v>104.544</v>
          </cell>
          <cell r="G213">
            <v>0.3</v>
          </cell>
          <cell r="H213">
            <v>0.989347527026883</v>
          </cell>
        </row>
        <row r="214">
          <cell r="B214">
            <v>9</v>
          </cell>
          <cell r="C214">
            <v>97.944</v>
          </cell>
          <cell r="D214">
            <v>-4.2</v>
          </cell>
          <cell r="E214">
            <v>-0.509332669740983</v>
          </cell>
          <cell r="F214">
            <v>101.094</v>
          </cell>
          <cell r="G214">
            <v>-3.1</v>
          </cell>
          <cell r="H214">
            <v>0.821415045588373</v>
          </cell>
        </row>
        <row r="215">
          <cell r="B215">
            <v>10</v>
          </cell>
          <cell r="C215">
            <v>98.878</v>
          </cell>
          <cell r="D215">
            <v>3.7</v>
          </cell>
          <cell r="E215">
            <v>-0.656304349948764</v>
          </cell>
          <cell r="F215">
            <v>105.486</v>
          </cell>
          <cell r="G215">
            <v>4.7</v>
          </cell>
          <cell r="H215">
            <v>0.642732977356757</v>
          </cell>
        </row>
        <row r="216">
          <cell r="B216">
            <v>11</v>
          </cell>
          <cell r="C216">
            <v>96.15</v>
          </cell>
          <cell r="D216">
            <v>1.5</v>
          </cell>
          <cell r="E216">
            <v>-0.811080312535634</v>
          </cell>
          <cell r="F216">
            <v>105.357</v>
          </cell>
          <cell r="G216">
            <v>1.5</v>
          </cell>
          <cell r="H216">
            <v>0.452036749780568</v>
          </cell>
        </row>
        <row r="217">
          <cell r="B217">
            <v>12</v>
          </cell>
          <cell r="C217">
            <v>116.699</v>
          </cell>
          <cell r="D217">
            <v>0.5</v>
          </cell>
          <cell r="E217">
            <v>-0.974602595620334</v>
          </cell>
          <cell r="F217">
            <v>123.362</v>
          </cell>
          <cell r="G217">
            <v>0.1</v>
          </cell>
          <cell r="H217">
            <v>0.248343544962691</v>
          </cell>
        </row>
        <row r="218">
          <cell r="A218">
            <v>2019</v>
          </cell>
          <cell r="B218">
            <v>1</v>
          </cell>
          <cell r="C218">
            <v>100.76</v>
          </cell>
          <cell r="D218">
            <v>-0.3</v>
          </cell>
          <cell r="E218">
            <v>-1.14765274563324</v>
          </cell>
          <cell r="F218">
            <v>108.951</v>
          </cell>
          <cell r="G218">
            <v>1.7</v>
          </cell>
          <cell r="H218">
            <v>0.030743320231718</v>
          </cell>
        </row>
        <row r="219">
          <cell r="B219">
            <v>2</v>
          </cell>
          <cell r="C219">
            <v>84.842</v>
          </cell>
          <cell r="D219">
            <v>0.2</v>
          </cell>
          <cell r="E219">
            <v>-1.33090990604669</v>
          </cell>
          <cell r="F219">
            <v>93.268</v>
          </cell>
          <cell r="G219">
            <v>1.8</v>
          </cell>
          <cell r="H219">
            <v>-0.201684268718823</v>
          </cell>
        </row>
        <row r="220">
          <cell r="B220">
            <v>3</v>
          </cell>
          <cell r="C220">
            <v>93.464</v>
          </cell>
          <cell r="D220">
            <v>-3.1</v>
          </cell>
          <cell r="E220">
            <v>-1.52499435555902</v>
          </cell>
          <cell r="F220">
            <v>102.826</v>
          </cell>
          <cell r="G220">
            <v>0.1</v>
          </cell>
          <cell r="H220">
            <v>-0.449743645592645</v>
          </cell>
        </row>
        <row r="221">
          <cell r="B221">
            <v>4</v>
          </cell>
          <cell r="C221">
            <v>95.15</v>
          </cell>
          <cell r="D221">
            <v>-1</v>
          </cell>
          <cell r="E221">
            <v>-1.73042005968066</v>
          </cell>
          <cell r="F221">
            <v>101.904</v>
          </cell>
          <cell r="G221">
            <v>2</v>
          </cell>
          <cell r="H221">
            <v>-0.714100228241463</v>
          </cell>
        </row>
        <row r="222">
          <cell r="B222">
            <v>5</v>
          </cell>
          <cell r="C222">
            <v>98.436</v>
          </cell>
          <cell r="D222">
            <v>0.4</v>
          </cell>
          <cell r="E222">
            <v>-1.947810359314</v>
          </cell>
          <cell r="F222">
            <v>106.414</v>
          </cell>
          <cell r="G222">
            <v>3.1</v>
          </cell>
          <cell r="H222">
            <v>-0.995381257874941</v>
          </cell>
        </row>
        <row r="223">
          <cell r="B223">
            <v>6</v>
          </cell>
          <cell r="C223">
            <v>100.13</v>
          </cell>
          <cell r="D223">
            <v>-1.2</v>
          </cell>
          <cell r="E223">
            <v>-2.17773787174618</v>
          </cell>
          <cell r="F223">
            <v>108.208</v>
          </cell>
          <cell r="G223">
            <v>0.4</v>
          </cell>
          <cell r="H223">
            <v>-1.29402549652022</v>
          </cell>
        </row>
        <row r="224">
          <cell r="B224">
            <v>7</v>
          </cell>
          <cell r="C224">
            <v>118.481</v>
          </cell>
          <cell r="D224">
            <v>3.8</v>
          </cell>
          <cell r="E224">
            <v>-2.42061217187828</v>
          </cell>
          <cell r="F224">
            <v>118.975</v>
          </cell>
          <cell r="G224">
            <v>4.8</v>
          </cell>
          <cell r="H224">
            <v>-1.61018730472822</v>
          </cell>
        </row>
        <row r="225">
          <cell r="B225">
            <v>8</v>
          </cell>
          <cell r="C225">
            <v>118.619</v>
          </cell>
          <cell r="D225">
            <v>0.4</v>
          </cell>
          <cell r="E225">
            <v>-2.67677493614806</v>
          </cell>
          <cell r="F225">
            <v>107.969</v>
          </cell>
          <cell r="G225">
            <v>3.3</v>
          </cell>
          <cell r="H225">
            <v>-1.94390340239034</v>
          </cell>
        </row>
        <row r="226">
          <cell r="B226">
            <v>9</v>
          </cell>
          <cell r="C226">
            <v>99.779</v>
          </cell>
          <cell r="D226">
            <v>1.9</v>
          </cell>
          <cell r="E226">
            <v>-2.9461358540369</v>
          </cell>
          <cell r="F226">
            <v>104.79</v>
          </cell>
          <cell r="G226">
            <v>3.7</v>
          </cell>
          <cell r="H226">
            <v>-2.29476535750186</v>
          </cell>
        </row>
        <row r="227">
          <cell r="B227">
            <v>10</v>
          </cell>
          <cell r="C227">
            <v>100.514</v>
          </cell>
          <cell r="D227">
            <v>1.7</v>
          </cell>
          <cell r="E227">
            <v>-3.22839095010006</v>
          </cell>
          <cell r="F227">
            <v>108.152</v>
          </cell>
          <cell r="G227">
            <v>2.5</v>
          </cell>
          <cell r="H227">
            <v>-2.66200057809954</v>
          </cell>
        </row>
        <row r="228">
          <cell r="B228">
            <v>11</v>
          </cell>
          <cell r="C228">
            <v>99.745</v>
          </cell>
          <cell r="D228">
            <v>3.7</v>
          </cell>
          <cell r="E228">
            <v>-3.52289971168071</v>
          </cell>
          <cell r="F228">
            <v>108.554</v>
          </cell>
          <cell r="G228">
            <v>3</v>
          </cell>
          <cell r="H228">
            <v>-3.04442016907032</v>
          </cell>
        </row>
        <row r="229">
          <cell r="B229">
            <v>12</v>
          </cell>
          <cell r="C229">
            <v>116.899</v>
          </cell>
          <cell r="D229">
            <v>0.2</v>
          </cell>
          <cell r="E229">
            <v>-3.8286793767505</v>
          </cell>
          <cell r="F229">
            <v>125.888</v>
          </cell>
          <cell r="G229">
            <v>2</v>
          </cell>
          <cell r="H229">
            <v>-3.44047676303876</v>
          </cell>
        </row>
        <row r="230">
          <cell r="A230">
            <v>2020</v>
          </cell>
          <cell r="B230">
            <v>1</v>
          </cell>
          <cell r="C230">
            <v>102.347</v>
          </cell>
          <cell r="D230">
            <v>1.6</v>
          </cell>
          <cell r="E230">
            <v>-4.1442455930233</v>
          </cell>
          <cell r="F230">
            <v>109.883</v>
          </cell>
          <cell r="G230">
            <v>0.9</v>
          </cell>
          <cell r="H230">
            <v>-3.8482032412288</v>
          </cell>
        </row>
        <row r="231">
          <cell r="B231">
            <v>2</v>
          </cell>
          <cell r="C231">
            <v>90.498</v>
          </cell>
          <cell r="D231">
            <v>6.7</v>
          </cell>
          <cell r="E231">
            <v>-4.46783423881185</v>
          </cell>
          <cell r="F231">
            <v>98.422</v>
          </cell>
          <cell r="G231">
            <v>5.5</v>
          </cell>
          <cell r="H231">
            <v>-4.26525467397806</v>
          </cell>
        </row>
        <row r="232">
          <cell r="B232">
            <v>3</v>
          </cell>
          <cell r="C232">
            <v>82.179</v>
          </cell>
          <cell r="D232">
            <v>-12.1</v>
          </cell>
          <cell r="E232">
            <v>-4.79728228648489</v>
          </cell>
          <cell r="F232">
            <v>87.69</v>
          </cell>
          <cell r="G232">
            <v>-14.7</v>
          </cell>
          <cell r="H232">
            <v>-4.68895639528795</v>
          </cell>
        </row>
        <row r="233">
          <cell r="B233">
            <v>4</v>
          </cell>
          <cell r="C233">
            <v>66.998</v>
          </cell>
          <cell r="D233">
            <v>-29.6</v>
          </cell>
          <cell r="E233">
            <v>-5.12965116436682</v>
          </cell>
          <cell r="F233">
            <v>69.813</v>
          </cell>
          <cell r="G233">
            <v>-31.5</v>
          </cell>
          <cell r="H233">
            <v>-5.11595559647421</v>
          </cell>
        </row>
        <row r="234">
          <cell r="B234">
            <v>5</v>
          </cell>
          <cell r="C234">
            <v>79.276</v>
          </cell>
          <cell r="D234">
            <v>-19.5</v>
          </cell>
          <cell r="E234">
            <v>-5.4625094339566</v>
          </cell>
          <cell r="F234">
            <v>84.995</v>
          </cell>
          <cell r="G234">
            <v>-20.1</v>
          </cell>
          <cell r="H234">
            <v>-5.543594680214</v>
          </cell>
        </row>
        <row r="235">
          <cell r="B235">
            <v>6</v>
          </cell>
          <cell r="C235">
            <v>97.831</v>
          </cell>
          <cell r="D235">
            <v>-2.3</v>
          </cell>
          <cell r="E235">
            <v>-5.79512498653343</v>
          </cell>
          <cell r="F235">
            <v>104.664</v>
          </cell>
          <cell r="G235">
            <v>-3.3</v>
          </cell>
          <cell r="H235">
            <v>-5.97104827449027</v>
          </cell>
        </row>
      </sheetData>
      <sheetData sheetId="20">
        <row r="1">
          <cell r="A1" t="str">
            <v>Año</v>
          </cell>
          <cell r="B1" t="str">
            <v>Mes</v>
          </cell>
          <cell r="C1" t="str">
            <v>Índice de ocupacion del comercio al por menor Cantabria</v>
          </cell>
          <cell r="D1" t="str">
            <v>Índice de ocupacion del comercio al por menor Cantabria. Var interanual</v>
          </cell>
          <cell r="E1" t="str">
            <v>Índice de ocupacion del comercio al por menor Cantabria. Tendencia</v>
          </cell>
          <cell r="F1" t="str">
            <v>Índice de ocupacion del comercio al por menor España</v>
          </cell>
          <cell r="G1" t="str">
            <v>Índice de ocupacion del comercio al por menors España. Var interanual</v>
          </cell>
          <cell r="H1" t="str">
            <v>Índice de ocupacion del comercio al por menor España. Tendencia</v>
          </cell>
        </row>
        <row r="206">
          <cell r="A206">
            <v>2018</v>
          </cell>
          <cell r="B206">
            <v>1</v>
          </cell>
          <cell r="C206">
            <v>100.68</v>
          </cell>
          <cell r="D206">
            <v>0.1</v>
          </cell>
          <cell r="E206">
            <v>0.631711446338725</v>
          </cell>
          <cell r="F206">
            <v>102.489</v>
          </cell>
          <cell r="G206">
            <v>0.9</v>
          </cell>
          <cell r="H206">
            <v>1.27349543580441</v>
          </cell>
        </row>
        <row r="207">
          <cell r="B207">
            <v>2</v>
          </cell>
          <cell r="C207">
            <v>100.132</v>
          </cell>
          <cell r="D207">
            <v>0.4</v>
          </cell>
          <cell r="E207">
            <v>0.606451388054884</v>
          </cell>
          <cell r="F207">
            <v>101.882</v>
          </cell>
          <cell r="G207">
            <v>1</v>
          </cell>
          <cell r="H207">
            <v>1.24302919030628</v>
          </cell>
        </row>
        <row r="208">
          <cell r="B208">
            <v>3</v>
          </cell>
          <cell r="C208">
            <v>100.682</v>
          </cell>
          <cell r="D208">
            <v>1.2</v>
          </cell>
          <cell r="E208">
            <v>0.58185949019096</v>
          </cell>
          <cell r="F208">
            <v>102.338</v>
          </cell>
          <cell r="G208">
            <v>1</v>
          </cell>
          <cell r="H208">
            <v>1.21071073663552</v>
          </cell>
        </row>
        <row r="209">
          <cell r="B209">
            <v>4</v>
          </cell>
          <cell r="C209">
            <v>100.606</v>
          </cell>
          <cell r="D209">
            <v>1</v>
          </cell>
          <cell r="E209">
            <v>0.557541359200315</v>
          </cell>
          <cell r="F209">
            <v>102.472</v>
          </cell>
          <cell r="G209">
            <v>0.7</v>
          </cell>
          <cell r="H209">
            <v>1.17644741493642</v>
          </cell>
        </row>
        <row r="210">
          <cell r="B210">
            <v>5</v>
          </cell>
          <cell r="C210">
            <v>100.912</v>
          </cell>
          <cell r="D210">
            <v>0.8</v>
          </cell>
          <cell r="E210">
            <v>0.533145527960608</v>
          </cell>
          <cell r="F210">
            <v>102.953</v>
          </cell>
          <cell r="G210">
            <v>0.9</v>
          </cell>
          <cell r="H210">
            <v>1.14013193266327</v>
          </cell>
        </row>
        <row r="211">
          <cell r="B211">
            <v>6</v>
          </cell>
          <cell r="C211">
            <v>102.333</v>
          </cell>
          <cell r="D211">
            <v>0</v>
          </cell>
          <cell r="E211">
            <v>0.508351255643994</v>
          </cell>
          <cell r="F211">
            <v>104.758</v>
          </cell>
          <cell r="G211">
            <v>0.8</v>
          </cell>
          <cell r="H211">
            <v>1.10162391064427</v>
          </cell>
        </row>
        <row r="212">
          <cell r="B212">
            <v>7</v>
          </cell>
          <cell r="C212">
            <v>104.117</v>
          </cell>
          <cell r="D212">
            <v>0.7</v>
          </cell>
          <cell r="E212">
            <v>0.482856332983188</v>
          </cell>
          <cell r="F212">
            <v>105.53</v>
          </cell>
          <cell r="G212">
            <v>1.1</v>
          </cell>
          <cell r="H212">
            <v>1.06076629387902</v>
          </cell>
        </row>
        <row r="213">
          <cell r="B213">
            <v>8</v>
          </cell>
          <cell r="C213">
            <v>104.289</v>
          </cell>
          <cell r="D213">
            <v>0.5</v>
          </cell>
          <cell r="E213">
            <v>0.456323248540375</v>
          </cell>
          <cell r="F213">
            <v>105.178</v>
          </cell>
          <cell r="G213">
            <v>1</v>
          </cell>
          <cell r="H213">
            <v>1.01738108126216</v>
          </cell>
        </row>
        <row r="214">
          <cell r="B214">
            <v>9</v>
          </cell>
          <cell r="C214">
            <v>102.297</v>
          </cell>
          <cell r="D214">
            <v>0.3</v>
          </cell>
          <cell r="E214">
            <v>0.428429570299059</v>
          </cell>
          <cell r="F214">
            <v>104.031</v>
          </cell>
          <cell r="G214">
            <v>1</v>
          </cell>
          <cell r="H214">
            <v>0.971292996251301</v>
          </cell>
        </row>
        <row r="215">
          <cell r="B215">
            <v>10</v>
          </cell>
          <cell r="C215">
            <v>101.642</v>
          </cell>
          <cell r="D215">
            <v>0.9</v>
          </cell>
          <cell r="E215">
            <v>0.398855899350485</v>
          </cell>
          <cell r="F215">
            <v>103.876</v>
          </cell>
          <cell r="G215">
            <v>1.1</v>
          </cell>
          <cell r="H215">
            <v>0.922325555284488</v>
          </cell>
        </row>
        <row r="216">
          <cell r="B216">
            <v>11</v>
          </cell>
          <cell r="C216">
            <v>102.572</v>
          </cell>
          <cell r="D216">
            <v>1.3</v>
          </cell>
          <cell r="E216">
            <v>0.367273918065739</v>
          </cell>
          <cell r="F216">
            <v>104.606</v>
          </cell>
          <cell r="G216">
            <v>1.2</v>
          </cell>
          <cell r="H216">
            <v>0.870304268341712</v>
          </cell>
        </row>
        <row r="217">
          <cell r="B217">
            <v>12</v>
          </cell>
          <cell r="C217">
            <v>103.598</v>
          </cell>
          <cell r="D217">
            <v>1.1</v>
          </cell>
          <cell r="E217">
            <v>0.333390110489561</v>
          </cell>
          <cell r="F217">
            <v>105.706</v>
          </cell>
          <cell r="G217">
            <v>1</v>
          </cell>
          <cell r="H217">
            <v>0.815066983906061</v>
          </cell>
        </row>
        <row r="218">
          <cell r="A218">
            <v>2019</v>
          </cell>
          <cell r="B218">
            <v>1</v>
          </cell>
          <cell r="C218">
            <v>101.511</v>
          </cell>
          <cell r="D218">
            <v>0.8</v>
          </cell>
          <cell r="E218">
            <v>0.296975733311273</v>
          </cell>
          <cell r="F218">
            <v>103.641</v>
          </cell>
          <cell r="G218">
            <v>1.1</v>
          </cell>
          <cell r="H218">
            <v>0.756474445997548</v>
          </cell>
        </row>
        <row r="219">
          <cell r="B219">
            <v>2</v>
          </cell>
          <cell r="C219">
            <v>101.104</v>
          </cell>
          <cell r="D219">
            <v>1</v>
          </cell>
          <cell r="E219">
            <v>0.257855280018076</v>
          </cell>
          <cell r="F219">
            <v>103.143</v>
          </cell>
          <cell r="G219">
            <v>1.2</v>
          </cell>
          <cell r="H219">
            <v>0.694400241206746</v>
          </cell>
        </row>
        <row r="220">
          <cell r="B220">
            <v>3</v>
          </cell>
          <cell r="C220">
            <v>100.606</v>
          </cell>
          <cell r="D220">
            <v>-0.1</v>
          </cell>
          <cell r="E220">
            <v>0.215888176337918</v>
          </cell>
          <cell r="F220">
            <v>103.099</v>
          </cell>
          <cell r="G220">
            <v>0.7</v>
          </cell>
          <cell r="H220">
            <v>0.628741812065478</v>
          </cell>
        </row>
        <row r="221">
          <cell r="B221">
            <v>4</v>
          </cell>
          <cell r="C221">
            <v>100.931</v>
          </cell>
          <cell r="D221">
            <v>0.3</v>
          </cell>
          <cell r="E221">
            <v>0.170985385826519</v>
          </cell>
          <cell r="F221">
            <v>103.585</v>
          </cell>
          <cell r="G221">
            <v>1.1</v>
          </cell>
          <cell r="H221">
            <v>0.55943171219993</v>
          </cell>
        </row>
        <row r="222">
          <cell r="B222">
            <v>5</v>
          </cell>
          <cell r="C222">
            <v>101.387</v>
          </cell>
          <cell r="D222">
            <v>0.5</v>
          </cell>
          <cell r="E222">
            <v>0.123035935360689</v>
          </cell>
          <cell r="F222">
            <v>104.048</v>
          </cell>
          <cell r="G222">
            <v>1.1</v>
          </cell>
          <cell r="H222">
            <v>0.486407443721557</v>
          </cell>
        </row>
        <row r="223">
          <cell r="B223">
            <v>6</v>
          </cell>
          <cell r="C223">
            <v>103.106</v>
          </cell>
          <cell r="D223">
            <v>0.8</v>
          </cell>
          <cell r="E223">
            <v>0.0719378111654436</v>
          </cell>
          <cell r="F223">
            <v>105.878</v>
          </cell>
          <cell r="G223">
            <v>1.1</v>
          </cell>
          <cell r="H223">
            <v>0.40964404820625</v>
          </cell>
        </row>
        <row r="224">
          <cell r="B224">
            <v>7</v>
          </cell>
          <cell r="C224">
            <v>105.512</v>
          </cell>
          <cell r="D224">
            <v>1.3</v>
          </cell>
          <cell r="E224">
            <v>0.0176151775258438</v>
          </cell>
          <cell r="F224">
            <v>106.66</v>
          </cell>
          <cell r="G224">
            <v>1.1</v>
          </cell>
          <cell r="H224">
            <v>0.329159177824081</v>
          </cell>
        </row>
        <row r="225">
          <cell r="B225">
            <v>8</v>
          </cell>
          <cell r="C225">
            <v>105.395</v>
          </cell>
          <cell r="D225">
            <v>1.1</v>
          </cell>
          <cell r="E225">
            <v>-0.0399572413988257</v>
          </cell>
          <cell r="F225">
            <v>106.279</v>
          </cell>
          <cell r="G225">
            <v>1</v>
          </cell>
          <cell r="H225">
            <v>0.245018426130666</v>
          </cell>
        </row>
        <row r="226">
          <cell r="B226">
            <v>9</v>
          </cell>
          <cell r="C226">
            <v>102.865</v>
          </cell>
          <cell r="D226">
            <v>0.6</v>
          </cell>
          <cell r="E226">
            <v>-0.100715666947719</v>
          </cell>
          <cell r="F226">
            <v>104.907</v>
          </cell>
          <cell r="G226">
            <v>0.8</v>
          </cell>
          <cell r="H226">
            <v>0.157340917294272</v>
          </cell>
        </row>
        <row r="227">
          <cell r="B227">
            <v>10</v>
          </cell>
          <cell r="C227">
            <v>103.66</v>
          </cell>
          <cell r="D227">
            <v>2</v>
          </cell>
          <cell r="E227">
            <v>-0.164517156762671</v>
          </cell>
          <cell r="F227">
            <v>104.693</v>
          </cell>
          <cell r="G227">
            <v>0.8</v>
          </cell>
          <cell r="H227">
            <v>0.0662982047591275</v>
          </cell>
        </row>
        <row r="228">
          <cell r="B228">
            <v>11</v>
          </cell>
          <cell r="C228">
            <v>102.762</v>
          </cell>
          <cell r="D228">
            <v>0.2</v>
          </cell>
          <cell r="E228">
            <v>-0.231170107675312</v>
          </cell>
          <cell r="F228">
            <v>105.412</v>
          </cell>
          <cell r="G228">
            <v>0.8</v>
          </cell>
          <cell r="H228">
            <v>-0.0278935289275711</v>
          </cell>
        </row>
        <row r="229">
          <cell r="B229">
            <v>12</v>
          </cell>
          <cell r="C229">
            <v>103.757</v>
          </cell>
          <cell r="D229">
            <v>0.2</v>
          </cell>
          <cell r="E229">
            <v>-0.30033260282583</v>
          </cell>
          <cell r="F229">
            <v>106.657</v>
          </cell>
          <cell r="G229">
            <v>0.9</v>
          </cell>
          <cell r="H229">
            <v>-0.12496714970507</v>
          </cell>
        </row>
        <row r="230">
          <cell r="A230">
            <v>2020</v>
          </cell>
          <cell r="B230">
            <v>1</v>
          </cell>
          <cell r="C230">
            <v>101.416</v>
          </cell>
          <cell r="D230">
            <v>-0.1</v>
          </cell>
          <cell r="E230">
            <v>-0.371632782985826</v>
          </cell>
          <cell r="F230">
            <v>104.503</v>
          </cell>
          <cell r="G230">
            <v>0.8</v>
          </cell>
          <cell r="H230">
            <v>-0.224598030906441</v>
          </cell>
        </row>
        <row r="231">
          <cell r="B231">
            <v>2</v>
          </cell>
          <cell r="C231">
            <v>101.016</v>
          </cell>
          <cell r="D231">
            <v>-0.1</v>
          </cell>
          <cell r="E231">
            <v>-0.444664043607257</v>
          </cell>
          <cell r="F231">
            <v>103.827</v>
          </cell>
          <cell r="G231">
            <v>0.7</v>
          </cell>
          <cell r="H231">
            <v>-0.326390367590469</v>
          </cell>
        </row>
        <row r="232">
          <cell r="B232">
            <v>3</v>
          </cell>
          <cell r="C232">
            <v>99.687</v>
          </cell>
          <cell r="D232">
            <v>-0.9</v>
          </cell>
          <cell r="E232">
            <v>-0.519000916754377</v>
          </cell>
          <cell r="F232">
            <v>102.662</v>
          </cell>
          <cell r="G232">
            <v>-0.4</v>
          </cell>
          <cell r="H232">
            <v>-0.429877202174905</v>
          </cell>
        </row>
        <row r="233">
          <cell r="B233">
            <v>4</v>
          </cell>
          <cell r="C233">
            <v>98.529</v>
          </cell>
          <cell r="D233">
            <v>-2.4</v>
          </cell>
          <cell r="E233">
            <v>-0.594193999488408</v>
          </cell>
          <cell r="F233">
            <v>101.052</v>
          </cell>
          <cell r="G233">
            <v>-2.4</v>
          </cell>
          <cell r="H233">
            <v>-0.534520299968639</v>
          </cell>
        </row>
        <row r="234">
          <cell r="B234">
            <v>5</v>
          </cell>
          <cell r="C234">
            <v>98.364</v>
          </cell>
          <cell r="D234">
            <v>-3</v>
          </cell>
          <cell r="E234">
            <v>-0.669820347140243</v>
          </cell>
          <cell r="F234">
            <v>100.282</v>
          </cell>
          <cell r="G234">
            <v>-3.6</v>
          </cell>
          <cell r="H234">
            <v>-0.639779351474853</v>
          </cell>
        </row>
        <row r="235">
          <cell r="B235">
            <v>6</v>
          </cell>
          <cell r="C235">
            <v>100.337</v>
          </cell>
          <cell r="D235">
            <v>-2.7</v>
          </cell>
          <cell r="E235">
            <v>-0.745582418235257</v>
          </cell>
          <cell r="F235">
            <v>101.931</v>
          </cell>
          <cell r="G235">
            <v>-3.7</v>
          </cell>
          <cell r="H235">
            <v>-0.745243594398124</v>
          </cell>
        </row>
      </sheetData>
      <sheetData sheetId="21">
        <row r="1">
          <cell r="A1" t="str">
            <v>Año</v>
          </cell>
          <cell r="B1" t="str">
            <v>Mes</v>
          </cell>
          <cell r="C1" t="str">
            <v>Pernoctaciones extrahoteleras Cantabria</v>
          </cell>
          <cell r="D1" t="str">
            <v>Pernoctaciones extrahoteleras Cantabria. Var interanual</v>
          </cell>
          <cell r="E1" t="str">
            <v>Pernoctaciones extrahoteleras Cantabria. Tendencia</v>
          </cell>
          <cell r="F1" t="str">
            <v>Pernoctaciones extrahoteleras España</v>
          </cell>
          <cell r="G1" t="str">
            <v>Pernoctaciones extrahoteleras España. Var interanual</v>
          </cell>
          <cell r="H1" t="str">
            <v>Pernoctaciones extrahoteleras España. Tendencia</v>
          </cell>
        </row>
        <row r="206">
          <cell r="A206">
            <v>2018</v>
          </cell>
          <cell r="B206">
            <v>1</v>
          </cell>
          <cell r="C206">
            <v>34845</v>
          </cell>
          <cell r="D206">
            <v>23.1620246005938</v>
          </cell>
          <cell r="E206">
            <v>13.4385915973983</v>
          </cell>
          <cell r="F206">
            <v>5516559</v>
          </cell>
          <cell r="G206">
            <v>-2.98617886579192</v>
          </cell>
          <cell r="H206">
            <v>3.75183156185671</v>
          </cell>
        </row>
        <row r="207">
          <cell r="B207">
            <v>2</v>
          </cell>
          <cell r="C207">
            <v>39281</v>
          </cell>
          <cell r="D207">
            <v>17.8300386957435</v>
          </cell>
          <cell r="E207">
            <v>12.5260628705821</v>
          </cell>
          <cell r="F207">
            <v>5622414</v>
          </cell>
          <cell r="G207">
            <v>-2.23425743152729</v>
          </cell>
          <cell r="H207">
            <v>3.14784412686507</v>
          </cell>
        </row>
        <row r="208">
          <cell r="B208">
            <v>3</v>
          </cell>
          <cell r="C208">
            <v>90911</v>
          </cell>
          <cell r="D208">
            <v>87.7511823382417</v>
          </cell>
          <cell r="E208">
            <v>11.5359907736345</v>
          </cell>
          <cell r="F208">
            <v>7540859</v>
          </cell>
          <cell r="G208">
            <v>16.8437406934645</v>
          </cell>
          <cell r="H208">
            <v>2.49943254707725</v>
          </cell>
        </row>
        <row r="209">
          <cell r="B209">
            <v>4</v>
          </cell>
          <cell r="C209">
            <v>155024</v>
          </cell>
          <cell r="D209">
            <v>-21.9510230385049</v>
          </cell>
          <cell r="E209">
            <v>10.4682926074421</v>
          </cell>
          <cell r="F209">
            <v>7687594</v>
          </cell>
          <cell r="G209">
            <v>-19.2766901863076</v>
          </cell>
          <cell r="H209">
            <v>1.80441953456281</v>
          </cell>
        </row>
        <row r="210">
          <cell r="B210">
            <v>5</v>
          </cell>
          <cell r="C210">
            <v>155747</v>
          </cell>
          <cell r="D210">
            <v>10.5749297134581</v>
          </cell>
          <cell r="E210">
            <v>9.3281783945278</v>
          </cell>
          <cell r="F210">
            <v>8980890</v>
          </cell>
          <cell r="G210">
            <v>-0.119655471426872</v>
          </cell>
          <cell r="H210">
            <v>1.06162393390148</v>
          </cell>
        </row>
        <row r="211">
          <cell r="B211">
            <v>6</v>
          </cell>
          <cell r="C211">
            <v>233572</v>
          </cell>
          <cell r="D211">
            <v>-2.58782118384999</v>
          </cell>
          <cell r="E211">
            <v>8.11860681605037</v>
          </cell>
          <cell r="F211">
            <v>11983154</v>
          </cell>
          <cell r="G211">
            <v>-3.96418534457645</v>
          </cell>
          <cell r="H211">
            <v>0.268400623720144</v>
          </cell>
        </row>
        <row r="212">
          <cell r="B212">
            <v>7</v>
          </cell>
          <cell r="C212">
            <v>560771</v>
          </cell>
          <cell r="D212">
            <v>-0.942577993206229</v>
          </cell>
          <cell r="E212">
            <v>6.84262313312117</v>
          </cell>
          <cell r="F212">
            <v>19332581</v>
          </cell>
          <cell r="G212">
            <v>-4.95792823555999</v>
          </cell>
          <cell r="H212">
            <v>-0.57797755064635</v>
          </cell>
        </row>
        <row r="213">
          <cell r="B213">
            <v>8</v>
          </cell>
          <cell r="C213">
            <v>812109</v>
          </cell>
          <cell r="D213">
            <v>3.59682770919731</v>
          </cell>
          <cell r="E213">
            <v>5.50252910490715</v>
          </cell>
          <cell r="F213">
            <v>24448619</v>
          </cell>
          <cell r="G213">
            <v>-2.88057393712375</v>
          </cell>
          <cell r="H213">
            <v>-1.48053167344428</v>
          </cell>
        </row>
        <row r="214">
          <cell r="B214">
            <v>9</v>
          </cell>
          <cell r="C214">
            <v>279491</v>
          </cell>
          <cell r="D214">
            <v>18.3436437466391</v>
          </cell>
          <cell r="E214">
            <v>4.10008585160815</v>
          </cell>
          <cell r="F214">
            <v>12310127</v>
          </cell>
          <cell r="G214">
            <v>-2.44633692547944</v>
          </cell>
          <cell r="H214">
            <v>-2.44258699216195</v>
          </cell>
        </row>
        <row r="215">
          <cell r="B215">
            <v>10</v>
          </cell>
          <cell r="C215">
            <v>92602</v>
          </cell>
          <cell r="D215">
            <v>18.3593650144431</v>
          </cell>
          <cell r="E215">
            <v>2.63692215304931</v>
          </cell>
          <cell r="F215">
            <v>8655666</v>
          </cell>
          <cell r="G215">
            <v>-2.45472861511248</v>
          </cell>
          <cell r="H215">
            <v>-3.46756597944484</v>
          </cell>
        </row>
        <row r="216">
          <cell r="B216">
            <v>11</v>
          </cell>
          <cell r="C216">
            <v>53869</v>
          </cell>
          <cell r="D216">
            <v>15.9919900090435</v>
          </cell>
          <cell r="E216">
            <v>1.11565592502071</v>
          </cell>
          <cell r="F216">
            <v>5807994</v>
          </cell>
          <cell r="G216">
            <v>1.25300725926236</v>
          </cell>
          <cell r="H216">
            <v>-4.55889136835047</v>
          </cell>
        </row>
        <row r="217">
          <cell r="B217">
            <v>12</v>
          </cell>
          <cell r="C217">
            <v>61626</v>
          </cell>
          <cell r="D217">
            <v>-2.52597946949686</v>
          </cell>
          <cell r="E217">
            <v>-0.460003080377748</v>
          </cell>
          <cell r="F217">
            <v>6167078</v>
          </cell>
          <cell r="G217">
            <v>-1.59207550969378</v>
          </cell>
          <cell r="H217">
            <v>-5.7199155560083</v>
          </cell>
        </row>
        <row r="218">
          <cell r="A218">
            <v>2019</v>
          </cell>
          <cell r="B218">
            <v>1</v>
          </cell>
          <cell r="C218">
            <v>18147</v>
          </cell>
          <cell r="D218">
            <v>-47.9207920792079</v>
          </cell>
          <cell r="E218">
            <v>-2.08531203229035</v>
          </cell>
          <cell r="F218">
            <v>5314681</v>
          </cell>
          <cell r="G218">
            <v>-3.65949136046583</v>
          </cell>
          <cell r="H218">
            <v>-6.95358733547641</v>
          </cell>
        </row>
        <row r="219">
          <cell r="B219">
            <v>2</v>
          </cell>
          <cell r="C219">
            <v>22845</v>
          </cell>
          <cell r="D219">
            <v>-41.8421119625264</v>
          </cell>
          <cell r="E219">
            <v>-3.75567157044394</v>
          </cell>
          <cell r="F219">
            <v>5442865</v>
          </cell>
          <cell r="G219">
            <v>-3.19345035780004</v>
          </cell>
          <cell r="H219">
            <v>-8.26256884425412</v>
          </cell>
        </row>
        <row r="220">
          <cell r="B220">
            <v>3</v>
          </cell>
          <cell r="C220">
            <v>49590</v>
          </cell>
          <cell r="D220">
            <v>-45.4521455049444</v>
          </cell>
          <cell r="E220">
            <v>-5.46966535401306</v>
          </cell>
          <cell r="F220">
            <v>6556029</v>
          </cell>
          <cell r="G220">
            <v>-13.059917974862</v>
          </cell>
          <cell r="H220">
            <v>-9.6492934631758</v>
          </cell>
        </row>
        <row r="221">
          <cell r="B221">
            <v>4</v>
          </cell>
          <cell r="C221">
            <v>181586</v>
          </cell>
          <cell r="D221">
            <v>17.1341211683352</v>
          </cell>
          <cell r="E221">
            <v>-7.22852193386617</v>
          </cell>
          <cell r="F221">
            <v>8578649</v>
          </cell>
          <cell r="G221">
            <v>11.5908176212219</v>
          </cell>
          <cell r="H221">
            <v>-11.1158425509587</v>
          </cell>
        </row>
        <row r="222">
          <cell r="B222">
            <v>5</v>
          </cell>
          <cell r="C222">
            <v>132340</v>
          </cell>
          <cell r="D222">
            <v>-15.0288609090384</v>
          </cell>
          <cell r="E222">
            <v>-9.0362464219933</v>
          </cell>
          <cell r="F222">
            <v>8784158</v>
          </cell>
          <cell r="G222">
            <v>-2.190562405285</v>
          </cell>
          <cell r="H222">
            <v>-12.6645343152446</v>
          </cell>
        </row>
        <row r="223">
          <cell r="B223">
            <v>6</v>
          </cell>
          <cell r="C223">
            <v>253202</v>
          </cell>
          <cell r="D223">
            <v>8.4042607846831</v>
          </cell>
          <cell r="E223">
            <v>-10.8951520801691</v>
          </cell>
          <cell r="F223">
            <v>12438145</v>
          </cell>
          <cell r="G223">
            <v>3.79692191221108</v>
          </cell>
          <cell r="H223">
            <v>-14.2961101122742</v>
          </cell>
        </row>
        <row r="224">
          <cell r="B224">
            <v>7</v>
          </cell>
          <cell r="C224">
            <v>520590</v>
          </cell>
          <cell r="D224">
            <v>-7.16531347020442</v>
          </cell>
          <cell r="E224">
            <v>-12.8079683239519</v>
          </cell>
          <cell r="F224">
            <v>19249335</v>
          </cell>
          <cell r="G224">
            <v>-0.430599514881125</v>
          </cell>
          <cell r="H224">
            <v>-16.010583939128</v>
          </cell>
        </row>
        <row r="225">
          <cell r="B225">
            <v>8</v>
          </cell>
          <cell r="C225">
            <v>800382</v>
          </cell>
          <cell r="D225">
            <v>-1.44401798280772</v>
          </cell>
          <cell r="E225">
            <v>-14.7760843318957</v>
          </cell>
          <cell r="F225">
            <v>24888001</v>
          </cell>
          <cell r="G225">
            <v>1.79716490326101</v>
          </cell>
          <cell r="H225">
            <v>-17.8067133323291</v>
          </cell>
        </row>
        <row r="226">
          <cell r="B226">
            <v>9</v>
          </cell>
          <cell r="C226">
            <v>262802</v>
          </cell>
          <cell r="D226">
            <v>-5.97121195315771</v>
          </cell>
          <cell r="E226">
            <v>-16.8004974315228</v>
          </cell>
          <cell r="F226">
            <v>12182480</v>
          </cell>
          <cell r="G226">
            <v>-1.03692675144619</v>
          </cell>
          <cell r="H226">
            <v>-19.682173885038</v>
          </cell>
        </row>
        <row r="227">
          <cell r="B227">
            <v>10</v>
          </cell>
          <cell r="C227">
            <v>84841</v>
          </cell>
          <cell r="D227">
            <v>-8.38102848750567</v>
          </cell>
          <cell r="E227">
            <v>-18.8812791124149</v>
          </cell>
          <cell r="F227">
            <v>8128772</v>
          </cell>
          <cell r="G227">
            <v>-6.08727277600591</v>
          </cell>
          <cell r="H227">
            <v>-21.633279809982</v>
          </cell>
        </row>
        <row r="228">
          <cell r="B228">
            <v>11</v>
          </cell>
          <cell r="C228">
            <v>54663</v>
          </cell>
          <cell r="D228">
            <v>1.47394605431694</v>
          </cell>
          <cell r="E228">
            <v>-21.0177488304396</v>
          </cell>
          <cell r="F228">
            <v>5724339</v>
          </cell>
          <cell r="G228">
            <v>-1.44034239704793</v>
          </cell>
          <cell r="H228">
            <v>-23.6550505110596</v>
          </cell>
        </row>
        <row r="229">
          <cell r="B229">
            <v>12</v>
          </cell>
          <cell r="C229">
            <v>58242</v>
          </cell>
          <cell r="D229">
            <v>-5.49118878395483</v>
          </cell>
          <cell r="E229">
            <v>-23.2084968573934</v>
          </cell>
          <cell r="F229">
            <v>6123495</v>
          </cell>
          <cell r="G229">
            <v>-0.706704212270382</v>
          </cell>
          <cell r="H229">
            <v>-25.7414258083477</v>
          </cell>
        </row>
        <row r="230">
          <cell r="A230">
            <v>2020</v>
          </cell>
          <cell r="B230">
            <v>1</v>
          </cell>
          <cell r="C230">
            <v>27184</v>
          </cell>
          <cell r="D230">
            <v>49.7988648261421</v>
          </cell>
          <cell r="E230">
            <v>-25.4505515418171</v>
          </cell>
          <cell r="F230">
            <v>5429977</v>
          </cell>
          <cell r="G230">
            <v>2.16938702435763</v>
          </cell>
          <cell r="H230">
            <v>-27.8848028338597</v>
          </cell>
        </row>
        <row r="231">
          <cell r="B231">
            <v>2</v>
          </cell>
          <cell r="C231">
            <v>36876</v>
          </cell>
          <cell r="D231">
            <v>61.4182534471438</v>
          </cell>
          <cell r="E231">
            <v>-27.7397108636351</v>
          </cell>
          <cell r="F231">
            <v>5805783</v>
          </cell>
          <cell r="G231">
            <v>6.6677751515057</v>
          </cell>
          <cell r="H231">
            <v>-30.0758401972759</v>
          </cell>
        </row>
        <row r="232">
          <cell r="B232">
            <v>3</v>
          </cell>
          <cell r="C232">
            <v>8372</v>
          </cell>
          <cell r="D232">
            <v>-83.117564025005</v>
          </cell>
          <cell r="E232">
            <v>-30.0665471488574</v>
          </cell>
          <cell r="F232">
            <v>2412412</v>
          </cell>
          <cell r="G232">
            <v>-63.2031523960617</v>
          </cell>
          <cell r="H232">
            <v>-32.3031094117585</v>
          </cell>
        </row>
        <row r="233">
          <cell r="B233">
            <v>4</v>
          </cell>
          <cell r="C233">
            <v>0</v>
          </cell>
          <cell r="D233">
            <v>-100</v>
          </cell>
          <cell r="E233">
            <v>-32.4154411981947</v>
          </cell>
          <cell r="F233">
            <v>0</v>
          </cell>
          <cell r="G233">
            <v>-100</v>
          </cell>
          <cell r="H233">
            <v>-34.5526303505152</v>
          </cell>
        </row>
        <row r="234">
          <cell r="B234">
            <v>5</v>
          </cell>
          <cell r="C234">
            <v>3216</v>
          </cell>
          <cell r="D234">
            <v>-97.5698957231374</v>
          </cell>
          <cell r="E234">
            <v>-34.7744579107517</v>
          </cell>
          <cell r="F234">
            <v>286860</v>
          </cell>
          <cell r="G234">
            <v>-96.7343483575774</v>
          </cell>
          <cell r="H234">
            <v>-36.8125687230719</v>
          </cell>
        </row>
        <row r="235">
          <cell r="B235">
            <v>6</v>
          </cell>
          <cell r="C235">
            <v>54130</v>
          </cell>
          <cell r="D235">
            <v>-78.6218118340297</v>
          </cell>
          <cell r="E235">
            <v>-37.1363555577724</v>
          </cell>
          <cell r="F235">
            <v>1975144</v>
          </cell>
          <cell r="G235">
            <v>-84.1202687378222</v>
          </cell>
          <cell r="H235">
            <v>-39.0756351951801</v>
          </cell>
        </row>
      </sheetData>
      <sheetData sheetId="22">
        <row r="1">
          <cell r="A1" t="str">
            <v>Año</v>
          </cell>
          <cell r="B1" t="str">
            <v>Mes</v>
          </cell>
          <cell r="C1" t="str">
            <v>Ingresos tributarios netos Delegación Cantabria</v>
          </cell>
          <cell r="D1" t="str">
            <v>Ingresos tributarios netos Delegación Cantabria. Var interanual</v>
          </cell>
          <cell r="E1" t="str">
            <v>Ingresos tributarios netos Delegación Cantabria. Tendencia</v>
          </cell>
          <cell r="F1" t="str">
            <v>Ingresos tributarios netos España</v>
          </cell>
          <cell r="G1" t="str">
            <v>Ingresos tributarios netos España. Var interanual</v>
          </cell>
          <cell r="H1" t="str">
            <v>Ingresos tributarios netos España. Tendencia</v>
          </cell>
        </row>
        <row r="206">
          <cell r="A206">
            <v>2018</v>
          </cell>
          <cell r="B206">
            <v>1</v>
          </cell>
          <cell r="C206">
            <v>-523531</v>
          </cell>
          <cell r="D206">
            <v>-225.420078481728</v>
          </cell>
          <cell r="E206">
            <v>25.5880917966917</v>
          </cell>
          <cell r="F206">
            <v>12593977</v>
          </cell>
          <cell r="G206">
            <v>33.3705360925009</v>
          </cell>
          <cell r="H206">
            <v>5.82452592466143</v>
          </cell>
        </row>
        <row r="207">
          <cell r="B207">
            <v>2</v>
          </cell>
          <cell r="C207">
            <v>213534</v>
          </cell>
          <cell r="D207">
            <v>-12.002439637516</v>
          </cell>
          <cell r="E207">
            <v>25.2574664163193</v>
          </cell>
          <cell r="F207">
            <v>20129307</v>
          </cell>
          <cell r="G207">
            <v>-10.5011507867433</v>
          </cell>
          <cell r="H207">
            <v>5.84105451946577</v>
          </cell>
        </row>
        <row r="208">
          <cell r="B208">
            <v>3</v>
          </cell>
          <cell r="C208">
            <v>342610</v>
          </cell>
          <cell r="D208">
            <v>548.526377557781</v>
          </cell>
          <cell r="E208">
            <v>24.7714022559888</v>
          </cell>
          <cell r="F208">
            <v>10928946</v>
          </cell>
          <cell r="G208">
            <v>6.56244186277802</v>
          </cell>
          <cell r="H208">
            <v>5.84409321250959</v>
          </cell>
        </row>
        <row r="209">
          <cell r="B209">
            <v>4</v>
          </cell>
          <cell r="C209">
            <v>342744</v>
          </cell>
          <cell r="D209">
            <v>-14.9275847946685</v>
          </cell>
          <cell r="E209">
            <v>24.1036211044837</v>
          </cell>
          <cell r="F209">
            <v>26632667</v>
          </cell>
          <cell r="G209">
            <v>6.64154107742738</v>
          </cell>
          <cell r="H209">
            <v>5.83134316510098</v>
          </cell>
        </row>
        <row r="210">
          <cell r="B210">
            <v>5</v>
          </cell>
          <cell r="C210">
            <v>61699</v>
          </cell>
          <cell r="D210">
            <v>-8.75088736393753</v>
          </cell>
          <cell r="E210">
            <v>23.2642166238727</v>
          </cell>
          <cell r="F210">
            <v>8159303</v>
          </cell>
          <cell r="G210">
            <v>-2.45465846291275</v>
          </cell>
          <cell r="H210">
            <v>5.80055542387091</v>
          </cell>
        </row>
        <row r="211">
          <cell r="B211">
            <v>6</v>
          </cell>
          <cell r="C211">
            <v>257631</v>
          </cell>
          <cell r="D211">
            <v>43.9971159327945</v>
          </cell>
          <cell r="E211">
            <v>22.2605719758144</v>
          </cell>
          <cell r="F211">
            <v>8323416</v>
          </cell>
          <cell r="G211">
            <v>3.30765313449145</v>
          </cell>
          <cell r="H211">
            <v>5.74953729919431</v>
          </cell>
        </row>
        <row r="212">
          <cell r="B212">
            <v>7</v>
          </cell>
          <cell r="C212">
            <v>326113</v>
          </cell>
          <cell r="D212">
            <v>8.04704712995941</v>
          </cell>
          <cell r="E212">
            <v>21.0978470508575</v>
          </cell>
          <cell r="F212">
            <v>30926771</v>
          </cell>
          <cell r="G212">
            <v>6.68022459894413</v>
          </cell>
          <cell r="H212">
            <v>5.67552282270394</v>
          </cell>
        </row>
        <row r="213">
          <cell r="B213">
            <v>8</v>
          </cell>
          <cell r="C213">
            <v>142130</v>
          </cell>
          <cell r="D213">
            <v>-2.29063260507899</v>
          </cell>
          <cell r="E213">
            <v>19.7827112217697</v>
          </cell>
          <cell r="F213">
            <v>17480442</v>
          </cell>
          <cell r="G213">
            <v>36.3780923028528</v>
          </cell>
          <cell r="H213">
            <v>5.57557645074336</v>
          </cell>
        </row>
        <row r="214">
          <cell r="B214">
            <v>9</v>
          </cell>
          <cell r="C214">
            <v>251016</v>
          </cell>
          <cell r="D214">
            <v>0.246807083123667</v>
          </cell>
          <cell r="E214">
            <v>18.3209275557689</v>
          </cell>
          <cell r="F214">
            <v>10838996</v>
          </cell>
          <cell r="G214">
            <v>9.51064816910334</v>
          </cell>
          <cell r="H214">
            <v>5.44683241061281</v>
          </cell>
        </row>
        <row r="215">
          <cell r="B215">
            <v>10</v>
          </cell>
          <cell r="C215">
            <v>1106609</v>
          </cell>
          <cell r="D215">
            <v>67.3751238363167</v>
          </cell>
          <cell r="E215">
            <v>16.7167262489736</v>
          </cell>
          <cell r="F215">
            <v>35572586</v>
          </cell>
          <cell r="G215">
            <v>10.3194429015731</v>
          </cell>
          <cell r="H215">
            <v>5.28856399321336</v>
          </cell>
        </row>
        <row r="216">
          <cell r="B216">
            <v>11</v>
          </cell>
          <cell r="C216">
            <v>156336</v>
          </cell>
          <cell r="D216">
            <v>10.3031756895007</v>
          </cell>
          <cell r="E216">
            <v>14.9730823502475</v>
          </cell>
          <cell r="F216">
            <v>13118695</v>
          </cell>
          <cell r="G216">
            <v>2.49495345742759</v>
          </cell>
          <cell r="H216">
            <v>5.10032669887378</v>
          </cell>
        </row>
        <row r="217">
          <cell r="B217">
            <v>12</v>
          </cell>
          <cell r="C217">
            <v>152948</v>
          </cell>
          <cell r="D217">
            <v>-57.8372239191082</v>
          </cell>
          <cell r="E217">
            <v>13.096488852731</v>
          </cell>
          <cell r="F217">
            <v>13979859</v>
          </cell>
          <cell r="G217">
            <v>2.6782247181884</v>
          </cell>
          <cell r="H217">
            <v>4.88202539451366</v>
          </cell>
        </row>
        <row r="218">
          <cell r="A218">
            <v>2019</v>
          </cell>
          <cell r="B218">
            <v>1</v>
          </cell>
          <cell r="C218">
            <v>-606872</v>
          </cell>
          <cell r="D218">
            <v>-15.9190191220768</v>
          </cell>
          <cell r="E218">
            <v>11.0931144504911</v>
          </cell>
          <cell r="F218">
            <v>13537814</v>
          </cell>
          <cell r="G218">
            <v>7.49435226060839</v>
          </cell>
          <cell r="H218">
            <v>4.63338401835531</v>
          </cell>
        </row>
        <row r="219">
          <cell r="B219">
            <v>2</v>
          </cell>
          <cell r="C219">
            <v>98304</v>
          </cell>
          <cell r="D219">
            <v>-53.9633032678637</v>
          </cell>
          <cell r="E219">
            <v>8.96420188531877</v>
          </cell>
          <cell r="F219">
            <v>20356040</v>
          </cell>
          <cell r="G219">
            <v>1.12638254262802</v>
          </cell>
          <cell r="H219">
            <v>4.35397346690738</v>
          </cell>
        </row>
        <row r="220">
          <cell r="B220">
            <v>3</v>
          </cell>
          <cell r="C220">
            <v>354043</v>
          </cell>
          <cell r="D220">
            <v>3.3370304427775</v>
          </cell>
          <cell r="E220">
            <v>6.70911805639579</v>
          </cell>
          <cell r="F220">
            <v>9507781</v>
          </cell>
          <cell r="G220">
            <v>-13.0036784883007</v>
          </cell>
          <cell r="H220">
            <v>4.04356331502868</v>
          </cell>
        </row>
        <row r="221">
          <cell r="B221">
            <v>4</v>
          </cell>
          <cell r="C221">
            <v>217002</v>
          </cell>
          <cell r="D221">
            <v>-36.6868566626987</v>
          </cell>
          <cell r="E221">
            <v>4.32285989726837</v>
          </cell>
          <cell r="F221">
            <v>20886277</v>
          </cell>
          <cell r="G221">
            <v>-21.5764722323904</v>
          </cell>
          <cell r="H221">
            <v>3.7016989993194</v>
          </cell>
        </row>
        <row r="222">
          <cell r="B222">
            <v>5</v>
          </cell>
          <cell r="C222">
            <v>196391</v>
          </cell>
          <cell r="D222">
            <v>218.304996839495</v>
          </cell>
          <cell r="E222">
            <v>1.80019016873173</v>
          </cell>
          <cell r="F222">
            <v>14482504</v>
          </cell>
          <cell r="G222">
            <v>77.4968278540459</v>
          </cell>
          <cell r="H222">
            <v>3.32674212014337</v>
          </cell>
        </row>
        <row r="223">
          <cell r="B223">
            <v>6</v>
          </cell>
          <cell r="C223">
            <v>222647</v>
          </cell>
          <cell r="D223">
            <v>-13.579111209443</v>
          </cell>
          <cell r="E223">
            <v>-0.866976265402194</v>
          </cell>
          <cell r="F223">
            <v>8685179</v>
          </cell>
          <cell r="G223">
            <v>4.34632847859581</v>
          </cell>
          <cell r="H223">
            <v>2.91529884930668</v>
          </cell>
        </row>
        <row r="224">
          <cell r="B224">
            <v>7</v>
          </cell>
          <cell r="C224">
            <v>341818</v>
          </cell>
          <cell r="D224">
            <v>4.81581537687857</v>
          </cell>
          <cell r="E224">
            <v>-3.67168948530271</v>
          </cell>
          <cell r="F224">
            <v>32716872</v>
          </cell>
          <cell r="G224">
            <v>5.78819237223311</v>
          </cell>
          <cell r="H224">
            <v>2.46912605901359</v>
          </cell>
        </row>
        <row r="225">
          <cell r="B225">
            <v>8</v>
          </cell>
          <cell r="C225">
            <v>141334</v>
          </cell>
          <cell r="D225">
            <v>-0.560050657848449</v>
          </cell>
          <cell r="E225">
            <v>-6.607882358288</v>
          </cell>
          <cell r="F225">
            <v>17863944</v>
          </cell>
          <cell r="G225">
            <v>2.19389189358027</v>
          </cell>
          <cell r="H225">
            <v>1.99007999852598</v>
          </cell>
        </row>
        <row r="226">
          <cell r="B226">
            <v>9</v>
          </cell>
          <cell r="C226">
            <v>100113</v>
          </cell>
          <cell r="D226">
            <v>-60.1168849794435</v>
          </cell>
          <cell r="E226">
            <v>-9.66889834161636</v>
          </cell>
          <cell r="F226">
            <v>11184595</v>
          </cell>
          <cell r="G226">
            <v>3.18847797342115</v>
          </cell>
          <cell r="H226">
            <v>1.4802474078219</v>
          </cell>
        </row>
        <row r="227">
          <cell r="B227">
            <v>10</v>
          </cell>
          <cell r="C227">
            <v>368148</v>
          </cell>
          <cell r="D227">
            <v>-66.7318809082522</v>
          </cell>
          <cell r="E227">
            <v>-12.8476609042336</v>
          </cell>
          <cell r="F227">
            <v>33888706</v>
          </cell>
          <cell r="G227">
            <v>-4.73364517271811</v>
          </cell>
          <cell r="H227">
            <v>0.941729180483224</v>
          </cell>
        </row>
        <row r="228">
          <cell r="B228">
            <v>11</v>
          </cell>
          <cell r="C228">
            <v>147518</v>
          </cell>
          <cell r="D228">
            <v>-5.64041551530038</v>
          </cell>
          <cell r="E228">
            <v>-16.1405968474908</v>
          </cell>
          <cell r="F228">
            <v>14742813</v>
          </cell>
          <cell r="G228">
            <v>12.3801795834113</v>
          </cell>
          <cell r="H228">
            <v>0.376744837214447</v>
          </cell>
        </row>
        <row r="229">
          <cell r="B229">
            <v>12</v>
          </cell>
          <cell r="C229">
            <v>414575</v>
          </cell>
          <cell r="D229">
            <v>171.056175955227</v>
          </cell>
          <cell r="E229">
            <v>-19.5478749324618</v>
          </cell>
          <cell r="F229">
            <v>14955021</v>
          </cell>
          <cell r="G229">
            <v>6.97547807885616</v>
          </cell>
          <cell r="H229">
            <v>-0.212880224498912</v>
          </cell>
        </row>
        <row r="230">
          <cell r="A230">
            <v>2020</v>
          </cell>
          <cell r="B230">
            <v>1</v>
          </cell>
          <cell r="C230">
            <v>197098</v>
          </cell>
          <cell r="D230">
            <v>132.477688870141</v>
          </cell>
          <cell r="E230">
            <v>-23.068934740961</v>
          </cell>
          <cell r="F230">
            <v>14769959</v>
          </cell>
          <cell r="G230">
            <v>9.10150634363864</v>
          </cell>
          <cell r="H230">
            <v>-0.82448703531396</v>
          </cell>
        </row>
        <row r="231">
          <cell r="B231">
            <v>2</v>
          </cell>
          <cell r="C231">
            <v>227926</v>
          </cell>
          <cell r="D231">
            <v>131.858317057292</v>
          </cell>
          <cell r="E231">
            <v>-26.6899794623802</v>
          </cell>
          <cell r="F231">
            <v>21213520</v>
          </cell>
          <cell r="G231">
            <v>4.21241066533569</v>
          </cell>
          <cell r="H231">
            <v>-1.45491743433896</v>
          </cell>
        </row>
        <row r="232">
          <cell r="B232">
            <v>3</v>
          </cell>
          <cell r="C232">
            <v>198520</v>
          </cell>
          <cell r="D232">
            <v>-43.9277149950712</v>
          </cell>
          <cell r="E232">
            <v>-30.3864104372492</v>
          </cell>
          <cell r="F232">
            <v>11018494</v>
          </cell>
          <cell r="G232">
            <v>15.8892279912632</v>
          </cell>
          <cell r="H232">
            <v>-2.10032395558641</v>
          </cell>
        </row>
        <row r="233">
          <cell r="B233">
            <v>4</v>
          </cell>
          <cell r="C233">
            <v>-846053</v>
          </cell>
          <cell r="D233">
            <v>-489.882581727357</v>
          </cell>
          <cell r="E233">
            <v>-34.1226187077285</v>
          </cell>
          <cell r="F233">
            <v>14212916</v>
          </cell>
          <cell r="G233">
            <v>-31.9509360141111</v>
          </cell>
          <cell r="H233">
            <v>-2.75646556861745</v>
          </cell>
        </row>
        <row r="234">
          <cell r="B234">
            <v>5</v>
          </cell>
          <cell r="C234">
            <v>95772</v>
          </cell>
          <cell r="D234">
            <v>-51.2340178521419</v>
          </cell>
          <cell r="E234">
            <v>-37.8639356843507</v>
          </cell>
          <cell r="F234">
            <v>10481747</v>
          </cell>
          <cell r="G234">
            <v>-27.624760193403</v>
          </cell>
          <cell r="H234">
            <v>-3.41785196855245</v>
          </cell>
        </row>
        <row r="235">
          <cell r="B235">
            <v>6</v>
          </cell>
          <cell r="C235">
            <v>62998</v>
          </cell>
          <cell r="D235">
            <v>-71.704985919415</v>
          </cell>
          <cell r="E235">
            <v>-41.60734277508</v>
          </cell>
          <cell r="F235">
            <v>6102204</v>
          </cell>
          <cell r="G235">
            <v>-29.7400318404491</v>
          </cell>
          <cell r="H235">
            <v>-4.08102024429275</v>
          </cell>
        </row>
      </sheetData>
      <sheetData sheetId="23">
        <row r="1">
          <cell r="A1" t="str">
            <v>Año</v>
          </cell>
          <cell r="B1" t="str">
            <v>Mes</v>
          </cell>
          <cell r="C1" t="str">
            <v>Beneficiarios prestaciones por desempleo Cantabria</v>
          </cell>
          <cell r="D1" t="str">
            <v>Beneficiarios prestaciones por desempleo Cantabria. Var interanual</v>
          </cell>
          <cell r="E1" t="str">
            <v>Beneficiarios prestaciones por desempleo Cantabria. Tendencia</v>
          </cell>
          <cell r="F1" t="str">
            <v>Beneficiarios prestaciones por desempleos España</v>
          </cell>
          <cell r="G1" t="str">
            <v>Beneficiarios prestaciones por desempleos España. Var interanual</v>
          </cell>
          <cell r="H1" t="str">
            <v>Beneficiarios prestaciones por desempleos España. Tendencia</v>
          </cell>
        </row>
        <row r="206">
          <cell r="A206">
            <v>2018</v>
          </cell>
          <cell r="B206">
            <v>1</v>
          </cell>
          <cell r="C206">
            <v>20988</v>
          </cell>
          <cell r="D206">
            <v>-7.60290556900727</v>
          </cell>
          <cell r="E206">
            <v>-8.58430434472927</v>
          </cell>
          <cell r="F206">
            <v>1953278</v>
          </cell>
          <cell r="G206">
            <v>-3.04315777194807</v>
          </cell>
          <cell r="H206">
            <v>-6.42325836685573</v>
          </cell>
        </row>
        <row r="207">
          <cell r="B207">
            <v>2</v>
          </cell>
          <cell r="C207">
            <v>21048</v>
          </cell>
          <cell r="D207">
            <v>-5.14646237043713</v>
          </cell>
          <cell r="E207">
            <v>-7.71709301895202</v>
          </cell>
          <cell r="F207">
            <v>1913555</v>
          </cell>
          <cell r="G207">
            <v>-2.85847289887673</v>
          </cell>
          <cell r="H207">
            <v>-5.62652567667067</v>
          </cell>
        </row>
        <row r="208">
          <cell r="B208">
            <v>3</v>
          </cell>
          <cell r="C208">
            <v>18598</v>
          </cell>
          <cell r="D208">
            <v>-10.4487673343606</v>
          </cell>
          <cell r="E208">
            <v>-6.75887592886084</v>
          </cell>
          <cell r="F208">
            <v>1825393</v>
          </cell>
          <cell r="G208">
            <v>-4.79674177673097</v>
          </cell>
          <cell r="H208">
            <v>-4.75475512684981</v>
          </cell>
        </row>
        <row r="209">
          <cell r="B209">
            <v>4</v>
          </cell>
          <cell r="C209">
            <v>18055</v>
          </cell>
          <cell r="D209">
            <v>-9.12522649486611</v>
          </cell>
          <cell r="E209">
            <v>-5.7039493371723</v>
          </cell>
          <cell r="F209">
            <v>1769587</v>
          </cell>
          <cell r="G209">
            <v>-2.27417442442899</v>
          </cell>
          <cell r="H209">
            <v>-3.80242805566271</v>
          </cell>
        </row>
        <row r="210">
          <cell r="B210">
            <v>5</v>
          </cell>
          <cell r="C210">
            <v>17116</v>
          </cell>
          <cell r="D210">
            <v>-8.58790856654561</v>
          </cell>
          <cell r="E210">
            <v>-4.54686574906165</v>
          </cell>
          <cell r="F210">
            <v>1716471</v>
          </cell>
          <cell r="G210">
            <v>-2.44646684288927</v>
          </cell>
          <cell r="H210">
            <v>-2.7640287171185</v>
          </cell>
        </row>
        <row r="211">
          <cell r="B211">
            <v>6</v>
          </cell>
          <cell r="C211">
            <v>16466</v>
          </cell>
          <cell r="D211">
            <v>-5.59568856782479</v>
          </cell>
          <cell r="E211">
            <v>-3.28241525839568</v>
          </cell>
          <cell r="F211">
            <v>1714146</v>
          </cell>
          <cell r="G211">
            <v>-2.88031102849149</v>
          </cell>
          <cell r="H211">
            <v>-1.63393523650192</v>
          </cell>
        </row>
        <row r="212">
          <cell r="B212">
            <v>7</v>
          </cell>
          <cell r="C212">
            <v>16119</v>
          </cell>
          <cell r="D212">
            <v>-5.07067137809187</v>
          </cell>
          <cell r="E212">
            <v>-1.9056685870146</v>
          </cell>
          <cell r="F212">
            <v>1778421</v>
          </cell>
          <cell r="G212">
            <v>-3.93015247072805</v>
          </cell>
          <cell r="H212">
            <v>-0.406503686189786</v>
          </cell>
        </row>
        <row r="213">
          <cell r="B213">
            <v>8</v>
          </cell>
          <cell r="C213">
            <v>16111</v>
          </cell>
          <cell r="D213">
            <v>-4.36305354386798</v>
          </cell>
          <cell r="E213">
            <v>-0.411857100738436</v>
          </cell>
          <cell r="F213">
            <v>1836288</v>
          </cell>
          <cell r="G213">
            <v>-3.13363141269785</v>
          </cell>
          <cell r="H213">
            <v>0.923823307566662</v>
          </cell>
        </row>
        <row r="214">
          <cell r="B214">
            <v>9</v>
          </cell>
          <cell r="C214">
            <v>15604</v>
          </cell>
          <cell r="D214">
            <v>-6.74157303370787</v>
          </cell>
          <cell r="E214">
            <v>1.20356804275228</v>
          </cell>
          <cell r="F214">
            <v>1711575</v>
          </cell>
          <cell r="G214">
            <v>-2.78428599422355</v>
          </cell>
          <cell r="H214">
            <v>2.36235842068391</v>
          </cell>
        </row>
        <row r="215">
          <cell r="B215">
            <v>10</v>
          </cell>
          <cell r="C215">
            <v>17168</v>
          </cell>
          <cell r="D215">
            <v>-4.08938547486033</v>
          </cell>
          <cell r="E215">
            <v>2.94488129713513</v>
          </cell>
          <cell r="F215">
            <v>1756973</v>
          </cell>
          <cell r="G215">
            <v>-2.87574039729241</v>
          </cell>
          <cell r="H215">
            <v>3.91413256138954</v>
          </cell>
        </row>
        <row r="216">
          <cell r="B216">
            <v>11</v>
          </cell>
          <cell r="C216">
            <v>18479</v>
          </cell>
          <cell r="D216">
            <v>-3.85535900104058</v>
          </cell>
          <cell r="E216">
            <v>4.81580537017962</v>
          </cell>
          <cell r="F216">
            <v>1844843</v>
          </cell>
          <cell r="G216">
            <v>-2.95683341977661</v>
          </cell>
          <cell r="H216">
            <v>5.58381923204899</v>
          </cell>
        </row>
        <row r="217">
          <cell r="B217">
            <v>12</v>
          </cell>
          <cell r="C217">
            <v>19347</v>
          </cell>
          <cell r="D217">
            <v>-0.662353666050519</v>
          </cell>
          <cell r="E217">
            <v>6.8195744789072</v>
          </cell>
          <cell r="F217">
            <v>1835488</v>
          </cell>
          <cell r="G217">
            <v>-3.10002750488463</v>
          </cell>
          <cell r="H217">
            <v>7.37562041607223</v>
          </cell>
        </row>
        <row r="218">
          <cell r="A218">
            <v>2019</v>
          </cell>
          <cell r="B218">
            <v>1</v>
          </cell>
          <cell r="C218">
            <v>21246</v>
          </cell>
          <cell r="D218">
            <v>1.22927387078331</v>
          </cell>
          <cell r="E218">
            <v>8.95882067614687</v>
          </cell>
          <cell r="F218">
            <v>1930243</v>
          </cell>
          <cell r="G218">
            <v>-1.1792996183851</v>
          </cell>
          <cell r="H218">
            <v>9.29314499599063</v>
          </cell>
        </row>
        <row r="219">
          <cell r="B219">
            <v>2</v>
          </cell>
          <cell r="C219">
            <v>20607</v>
          </cell>
          <cell r="D219">
            <v>-2.09521094640821</v>
          </cell>
          <cell r="E219">
            <v>11.2356564363842</v>
          </cell>
          <cell r="F219">
            <v>1898369</v>
          </cell>
          <cell r="G219">
            <v>-0.793601438160907</v>
          </cell>
          <cell r="H219">
            <v>11.3392743787855</v>
          </cell>
        </row>
        <row r="220">
          <cell r="B220">
            <v>3</v>
          </cell>
          <cell r="C220">
            <v>19047</v>
          </cell>
          <cell r="D220">
            <v>2.41423809011723</v>
          </cell>
          <cell r="E220">
            <v>13.6516574600212</v>
          </cell>
          <cell r="F220">
            <v>1830772</v>
          </cell>
          <cell r="G220">
            <v>0.294676269712868</v>
          </cell>
          <cell r="H220">
            <v>13.5161627183399</v>
          </cell>
        </row>
        <row r="221">
          <cell r="B221">
            <v>4</v>
          </cell>
          <cell r="C221">
            <v>18056</v>
          </cell>
          <cell r="D221">
            <v>0.00553863195791315</v>
          </cell>
          <cell r="E221">
            <v>16.2074736927803</v>
          </cell>
          <cell r="F221">
            <v>1764110</v>
          </cell>
          <cell r="G221">
            <v>-0.309507246606133</v>
          </cell>
          <cell r="H221">
            <v>15.8251216077164</v>
          </cell>
        </row>
        <row r="222">
          <cell r="B222">
            <v>5</v>
          </cell>
          <cell r="C222">
            <v>17733</v>
          </cell>
          <cell r="D222">
            <v>3.60481420892731</v>
          </cell>
          <cell r="E222">
            <v>18.9029747040389</v>
          </cell>
          <cell r="F222">
            <v>1745593</v>
          </cell>
          <cell r="G222">
            <v>1.69662056626649</v>
          </cell>
          <cell r="H222">
            <v>18.2665444811961</v>
          </cell>
        </row>
        <row r="223">
          <cell r="B223">
            <v>6</v>
          </cell>
          <cell r="C223">
            <v>16722</v>
          </cell>
          <cell r="D223">
            <v>1.55471881452691</v>
          </cell>
          <cell r="E223">
            <v>21.7369049287952</v>
          </cell>
          <cell r="F223">
            <v>1748650</v>
          </cell>
          <cell r="G223">
            <v>2.01289738447017</v>
          </cell>
          <cell r="H223">
            <v>20.8397043127234</v>
          </cell>
        </row>
        <row r="224">
          <cell r="B224">
            <v>7</v>
          </cell>
          <cell r="C224">
            <v>16974</v>
          </cell>
          <cell r="D224">
            <v>5.30429927414853</v>
          </cell>
          <cell r="E224">
            <v>24.7069464297908</v>
          </cell>
          <cell r="F224">
            <v>1884469</v>
          </cell>
          <cell r="G224">
            <v>5.96304249668667</v>
          </cell>
          <cell r="H224">
            <v>23.5427233870817</v>
          </cell>
        </row>
        <row r="225">
          <cell r="B225">
            <v>8</v>
          </cell>
          <cell r="C225">
            <v>17037</v>
          </cell>
          <cell r="D225">
            <v>5.74762584569548</v>
          </cell>
          <cell r="E225">
            <v>27.8093797290649</v>
          </cell>
          <cell r="F225">
            <v>1927778</v>
          </cell>
          <cell r="G225">
            <v>4.98233392583298</v>
          </cell>
          <cell r="H225">
            <v>26.3724165719065</v>
          </cell>
        </row>
        <row r="226">
          <cell r="B226">
            <v>9</v>
          </cell>
          <cell r="C226">
            <v>17124</v>
          </cell>
          <cell r="D226">
            <v>9.74109202768521</v>
          </cell>
          <cell r="E226">
            <v>31.0391379426043</v>
          </cell>
          <cell r="F226">
            <v>1795559</v>
          </cell>
          <cell r="G226">
            <v>4.90682558462234</v>
          </cell>
          <cell r="H226">
            <v>29.3243779236607</v>
          </cell>
        </row>
        <row r="227">
          <cell r="B227">
            <v>10</v>
          </cell>
          <cell r="C227">
            <v>18799</v>
          </cell>
          <cell r="D227">
            <v>9.50023299161231</v>
          </cell>
          <cell r="E227">
            <v>34.3896221201537</v>
          </cell>
          <cell r="F227">
            <v>1879345</v>
          </cell>
          <cell r="G227">
            <v>6.96493343950078</v>
          </cell>
          <cell r="H227">
            <v>32.392716076401</v>
          </cell>
        </row>
        <row r="228">
          <cell r="B228">
            <v>11</v>
          </cell>
          <cell r="C228">
            <v>20124</v>
          </cell>
          <cell r="D228">
            <v>8.90199686130202</v>
          </cell>
          <cell r="E228">
            <v>37.8527542804917</v>
          </cell>
          <cell r="F228">
            <v>1964132</v>
          </cell>
          <cell r="G228">
            <v>6.4660786852865</v>
          </cell>
          <cell r="H228">
            <v>35.5698440008271</v>
          </cell>
        </row>
        <row r="229">
          <cell r="B229">
            <v>12</v>
          </cell>
          <cell r="C229">
            <v>20765</v>
          </cell>
          <cell r="D229">
            <v>7.32930170052204</v>
          </cell>
          <cell r="E229">
            <v>41.4187280125962</v>
          </cell>
          <cell r="F229">
            <v>1964182</v>
          </cell>
          <cell r="G229">
            <v>7.01143238201503</v>
          </cell>
          <cell r="H229">
            <v>38.8464088494003</v>
          </cell>
        </row>
        <row r="230">
          <cell r="A230">
            <v>2020</v>
          </cell>
          <cell r="B230">
            <v>1</v>
          </cell>
          <cell r="C230">
            <v>22427</v>
          </cell>
          <cell r="D230">
            <v>5.55869340111079</v>
          </cell>
          <cell r="E230">
            <v>45.0757264361799</v>
          </cell>
          <cell r="F230">
            <v>2047497</v>
          </cell>
          <cell r="G230">
            <v>6.07457195803844</v>
          </cell>
          <cell r="H230">
            <v>42.2110366797683</v>
          </cell>
        </row>
        <row r="231">
          <cell r="B231">
            <v>2</v>
          </cell>
          <cell r="C231">
            <v>21507</v>
          </cell>
          <cell r="D231">
            <v>4.36744795457855</v>
          </cell>
          <cell r="E231">
            <v>48.8095653496838</v>
          </cell>
          <cell r="F231">
            <v>2002295</v>
          </cell>
          <cell r="G231">
            <v>5.47448889019995</v>
          </cell>
          <cell r="H231">
            <v>45.6501427873237</v>
          </cell>
        </row>
        <row r="232">
          <cell r="B232">
            <v>3</v>
          </cell>
          <cell r="C232">
            <v>22820</v>
          </cell>
          <cell r="D232">
            <v>19.8088937890482</v>
          </cell>
          <cell r="E232">
            <v>52.6033163131438</v>
          </cell>
          <cell r="F232">
            <v>2109487</v>
          </cell>
          <cell r="G232">
            <v>15.2239055436723</v>
          </cell>
          <cell r="H232">
            <v>49.1476329907429</v>
          </cell>
        </row>
        <row r="233">
          <cell r="B233">
            <v>4</v>
          </cell>
          <cell r="C233">
            <v>50621</v>
          </cell>
          <cell r="D233">
            <v>180.355560478511</v>
          </cell>
          <cell r="E233">
            <v>56.4369646284432</v>
          </cell>
          <cell r="F233">
            <v>4647765</v>
          </cell>
          <cell r="G233">
            <v>163.462312440834</v>
          </cell>
          <cell r="H233">
            <v>52.6846231327368</v>
          </cell>
        </row>
        <row r="234">
          <cell r="B234">
            <v>5</v>
          </cell>
          <cell r="C234">
            <v>53367</v>
          </cell>
          <cell r="D234">
            <v>200.947386229064</v>
          </cell>
          <cell r="E234">
            <v>60.2882182070124</v>
          </cell>
          <cell r="F234">
            <v>4947921</v>
          </cell>
          <cell r="G234">
            <v>183.452156373221</v>
          </cell>
          <cell r="H234">
            <v>56.2398732416104</v>
          </cell>
        </row>
        <row r="235">
          <cell r="B235">
            <v>6</v>
          </cell>
          <cell r="C235">
            <v>36884</v>
          </cell>
          <cell r="D235">
            <v>120.571701949528</v>
          </cell>
          <cell r="E235">
            <v>64.1433904183267</v>
          </cell>
          <cell r="F235">
            <v>3981072</v>
          </cell>
          <cell r="G235">
            <v>127.665456209076</v>
          </cell>
          <cell r="H235">
            <v>59.7998362407597</v>
          </cell>
        </row>
      </sheetData>
      <sheetData sheetId="24">
        <row r="1">
          <cell r="A1" t="str">
            <v>Año</v>
          </cell>
          <cell r="B1" t="str">
            <v>Mes</v>
          </cell>
          <cell r="C1" t="str">
            <v>Gasto prestaciones por desempleo Cantabria</v>
          </cell>
          <cell r="D1" t="str">
            <v>Gasto prestaciones por desempleo Cantabria. Var interanual</v>
          </cell>
          <cell r="E1" t="str">
            <v>Gasto prestaciones por desempleo Cantabria. Tendencia</v>
          </cell>
          <cell r="F1" t="str">
            <v>Gasto prestaciones por desempleos España</v>
          </cell>
          <cell r="G1" t="str">
            <v>Gasto prestaciones por desempleos España. Var interanual</v>
          </cell>
          <cell r="H1" t="str">
            <v>Gasto prestaciones por desempleos España. Tendencia</v>
          </cell>
        </row>
        <row r="206">
          <cell r="A206">
            <v>2018</v>
          </cell>
          <cell r="B206">
            <v>1</v>
          </cell>
          <cell r="C206">
            <v>18236</v>
          </cell>
          <cell r="D206">
            <v>-4.87219613980178</v>
          </cell>
          <cell r="E206">
            <v>-7.23953439566071</v>
          </cell>
          <cell r="F206">
            <v>1596963.02</v>
          </cell>
          <cell r="G206">
            <v>-0.754865902114654</v>
          </cell>
          <cell r="H206">
            <v>-4.9360365163046</v>
          </cell>
        </row>
        <row r="207">
          <cell r="B207">
            <v>2</v>
          </cell>
          <cell r="C207">
            <v>18656</v>
          </cell>
          <cell r="D207">
            <v>-1.72777075431942</v>
          </cell>
          <cell r="E207">
            <v>-6.03869749773911</v>
          </cell>
          <cell r="F207">
            <v>1547593.05</v>
          </cell>
          <cell r="G207">
            <v>-1.18605551478654</v>
          </cell>
          <cell r="H207">
            <v>-3.79054183232505</v>
          </cell>
        </row>
        <row r="208">
          <cell r="B208">
            <v>3</v>
          </cell>
          <cell r="C208">
            <v>16737</v>
          </cell>
          <cell r="D208">
            <v>-4.36</v>
          </cell>
          <cell r="E208">
            <v>-4.72256109848446</v>
          </cell>
          <cell r="F208">
            <v>1469617.4</v>
          </cell>
          <cell r="G208">
            <v>-1.99895949147345</v>
          </cell>
          <cell r="H208">
            <v>-2.53442764672149</v>
          </cell>
        </row>
        <row r="209">
          <cell r="B209">
            <v>4</v>
          </cell>
          <cell r="C209">
            <v>15548</v>
          </cell>
          <cell r="D209">
            <v>-3.64402578086267</v>
          </cell>
          <cell r="E209">
            <v>-3.28293505335374</v>
          </cell>
          <cell r="F209">
            <v>1399495.46</v>
          </cell>
          <cell r="G209">
            <v>0.767232460491862</v>
          </cell>
          <cell r="H209">
            <v>-1.15989324914258</v>
          </cell>
        </row>
        <row r="210">
          <cell r="B210">
            <v>5</v>
          </cell>
          <cell r="C210">
            <v>14486</v>
          </cell>
          <cell r="D210">
            <v>-6.65635672401572</v>
          </cell>
          <cell r="E210">
            <v>-1.71160403994986</v>
          </cell>
          <cell r="F210">
            <v>1343721.94</v>
          </cell>
          <cell r="G210">
            <v>-0.882903009975644</v>
          </cell>
          <cell r="H210">
            <v>0.340899256051585</v>
          </cell>
        </row>
        <row r="211">
          <cell r="B211">
            <v>6</v>
          </cell>
          <cell r="C211">
            <v>13710</v>
          </cell>
          <cell r="D211">
            <v>-4.27982964462752</v>
          </cell>
          <cell r="E211">
            <v>-0.000377811620706579</v>
          </cell>
          <cell r="F211">
            <v>1318885.39</v>
          </cell>
          <cell r="G211">
            <v>-0.4747082257618</v>
          </cell>
          <cell r="H211">
            <v>1.97592159267519</v>
          </cell>
        </row>
        <row r="212">
          <cell r="B212">
            <v>7</v>
          </cell>
          <cell r="C212">
            <v>13299</v>
          </cell>
          <cell r="D212">
            <v>-4.2548596112311</v>
          </cell>
          <cell r="E212">
            <v>1.85859049268279</v>
          </cell>
          <cell r="F212">
            <v>1400991.06</v>
          </cell>
          <cell r="G212">
            <v>-1.01439344688211</v>
          </cell>
          <cell r="H212">
            <v>3.75306049827393</v>
          </cell>
        </row>
        <row r="213">
          <cell r="B213">
            <v>8</v>
          </cell>
          <cell r="C213">
            <v>13990</v>
          </cell>
          <cell r="D213">
            <v>-2.07881290683839</v>
          </cell>
          <cell r="E213">
            <v>3.8728505498546</v>
          </cell>
          <cell r="F213">
            <v>1503242.36</v>
          </cell>
          <cell r="G213">
            <v>-0.42131355212629</v>
          </cell>
          <cell r="H213">
            <v>5.68003252776724</v>
          </cell>
        </row>
        <row r="214">
          <cell r="B214">
            <v>9</v>
          </cell>
          <cell r="C214">
            <v>13375</v>
          </cell>
          <cell r="D214">
            <v>-4.14247832007454</v>
          </cell>
          <cell r="E214">
            <v>6.04952749164264</v>
          </cell>
          <cell r="F214">
            <v>1425852.78</v>
          </cell>
          <cell r="G214">
            <v>0.79841435216752</v>
          </cell>
          <cell r="H214">
            <v>7.76422316288391</v>
          </cell>
        </row>
        <row r="215">
          <cell r="B215">
            <v>10</v>
          </cell>
          <cell r="C215">
            <v>14433</v>
          </cell>
          <cell r="D215">
            <v>-1.19797371303395</v>
          </cell>
          <cell r="E215">
            <v>8.3953331398325</v>
          </cell>
          <cell r="F215">
            <v>1431092.16</v>
          </cell>
          <cell r="G215">
            <v>0.803239493368912</v>
          </cell>
          <cell r="H215">
            <v>10.0125941807638</v>
          </cell>
        </row>
        <row r="216">
          <cell r="B216">
            <v>11</v>
          </cell>
          <cell r="C216">
            <v>15558</v>
          </cell>
          <cell r="D216">
            <v>1.81270859236962</v>
          </cell>
          <cell r="E216">
            <v>10.9162715380284</v>
          </cell>
          <cell r="F216">
            <v>1507438.81</v>
          </cell>
          <cell r="G216">
            <v>2.05123592955896</v>
          </cell>
          <cell r="H216">
            <v>12.431623621824</v>
          </cell>
        </row>
        <row r="217">
          <cell r="B217">
            <v>12</v>
          </cell>
          <cell r="C217">
            <v>16407</v>
          </cell>
          <cell r="D217">
            <v>0.972367530309559</v>
          </cell>
          <cell r="E217">
            <v>13.6176805279699</v>
          </cell>
          <cell r="F217">
            <v>1524413.83</v>
          </cell>
          <cell r="G217">
            <v>2.06498133986657</v>
          </cell>
          <cell r="H217">
            <v>15.0271499879613</v>
          </cell>
        </row>
        <row r="218">
          <cell r="A218">
            <v>2019</v>
          </cell>
          <cell r="B218">
            <v>1</v>
          </cell>
          <cell r="C218">
            <v>18812</v>
          </cell>
          <cell r="D218">
            <v>3.15858740951964</v>
          </cell>
          <cell r="E218">
            <v>16.5042657595252</v>
          </cell>
          <cell r="F218">
            <v>1660177.94</v>
          </cell>
          <cell r="G218">
            <v>3.95844607597737</v>
          </cell>
          <cell r="H218">
            <v>17.8042909208163</v>
          </cell>
        </row>
        <row r="219">
          <cell r="B219">
            <v>2</v>
          </cell>
          <cell r="C219">
            <v>18365</v>
          </cell>
          <cell r="D219">
            <v>-1.55981989708405</v>
          </cell>
          <cell r="E219">
            <v>19.5798547358265</v>
          </cell>
          <cell r="F219">
            <v>1599467.73</v>
          </cell>
          <cell r="G219">
            <v>3.35195870774942</v>
          </cell>
          <cell r="H219">
            <v>20.7672639114292</v>
          </cell>
        </row>
        <row r="220">
          <cell r="B220">
            <v>3</v>
          </cell>
          <cell r="C220">
            <v>17101</v>
          </cell>
          <cell r="D220">
            <v>2.17482225010457</v>
          </cell>
          <cell r="E220">
            <v>22.8473481767874</v>
          </cell>
          <cell r="F220">
            <v>1522192.93</v>
          </cell>
          <cell r="G220">
            <v>3.57749778956074</v>
          </cell>
          <cell r="H220">
            <v>23.9193249338367</v>
          </cell>
        </row>
        <row r="221">
          <cell r="B221">
            <v>4</v>
          </cell>
          <cell r="C221">
            <v>15887</v>
          </cell>
          <cell r="D221">
            <v>2.18034473887316</v>
          </cell>
          <cell r="E221">
            <v>26.3081787693609</v>
          </cell>
          <cell r="F221">
            <v>1468852.65</v>
          </cell>
          <cell r="G221">
            <v>4.9558710251193</v>
          </cell>
          <cell r="H221">
            <v>27.262520565881</v>
          </cell>
        </row>
        <row r="222">
          <cell r="B222">
            <v>5</v>
          </cell>
          <cell r="C222">
            <v>15918</v>
          </cell>
          <cell r="D222">
            <v>9.88540659947537</v>
          </cell>
          <cell r="E222">
            <v>29.9623436084216</v>
          </cell>
          <cell r="F222">
            <v>1457503.99</v>
          </cell>
          <cell r="G222">
            <v>8.46767821622381</v>
          </cell>
          <cell r="H222">
            <v>30.7974847585195</v>
          </cell>
        </row>
        <row r="223">
          <cell r="B223">
            <v>6</v>
          </cell>
          <cell r="C223">
            <v>14847</v>
          </cell>
          <cell r="D223">
            <v>8.29321663019693</v>
          </cell>
          <cell r="E223">
            <v>33.8081642448142</v>
          </cell>
          <cell r="F223">
            <v>1429088.15</v>
          </cell>
          <cell r="G223">
            <v>8.35574954697163</v>
          </cell>
          <cell r="H223">
            <v>34.5233023898243</v>
          </cell>
        </row>
        <row r="224">
          <cell r="B224">
            <v>7</v>
          </cell>
          <cell r="C224">
            <v>14556</v>
          </cell>
          <cell r="D224">
            <v>9.45183848409654</v>
          </cell>
          <cell r="E224">
            <v>37.842567997647</v>
          </cell>
          <cell r="F224">
            <v>1567229.72</v>
          </cell>
          <cell r="G224">
            <v>11.8657902071124</v>
          </cell>
          <cell r="H224">
            <v>38.4375076568582</v>
          </cell>
        </row>
        <row r="225">
          <cell r="B225">
            <v>8</v>
          </cell>
          <cell r="C225">
            <v>15254</v>
          </cell>
          <cell r="D225">
            <v>9.0350250178699</v>
          </cell>
          <cell r="E225">
            <v>42.0607103146658</v>
          </cell>
          <cell r="F225">
            <v>1661109.79</v>
          </cell>
          <cell r="G225">
            <v>10.501794933453</v>
          </cell>
          <cell r="H225">
            <v>42.5358175655139</v>
          </cell>
        </row>
        <row r="226">
          <cell r="B226">
            <v>9</v>
          </cell>
          <cell r="C226">
            <v>15512</v>
          </cell>
          <cell r="D226">
            <v>15.977570093458</v>
          </cell>
          <cell r="E226">
            <v>46.4557750651781</v>
          </cell>
          <cell r="F226">
            <v>1590970.03</v>
          </cell>
          <cell r="G226">
            <v>11.5802453322004</v>
          </cell>
          <cell r="H226">
            <v>46.8121038635281</v>
          </cell>
        </row>
        <row r="227">
          <cell r="B227">
            <v>10</v>
          </cell>
          <cell r="C227">
            <v>16811</v>
          </cell>
          <cell r="D227">
            <v>16.4761310884778</v>
          </cell>
          <cell r="E227">
            <v>51.0186526681235</v>
          </cell>
          <cell r="F227">
            <v>1639199.01</v>
          </cell>
          <cell r="G227">
            <v>14.5418202836078</v>
          </cell>
          <cell r="H227">
            <v>51.2580137137324</v>
          </cell>
        </row>
        <row r="228">
          <cell r="B228">
            <v>11</v>
          </cell>
          <cell r="C228">
            <v>18014</v>
          </cell>
          <cell r="D228">
            <v>15.7860907571667</v>
          </cell>
          <cell r="E228">
            <v>55.7381170004299</v>
          </cell>
          <cell r="F228">
            <v>1701239.28</v>
          </cell>
          <cell r="G228">
            <v>12.856274411563</v>
          </cell>
          <cell r="H228">
            <v>55.8627476221161</v>
          </cell>
        </row>
        <row r="229">
          <cell r="B229">
            <v>12</v>
          </cell>
          <cell r="C229">
            <v>18580</v>
          </cell>
          <cell r="D229">
            <v>13.244346925093</v>
          </cell>
          <cell r="E229">
            <v>60.6005431528041</v>
          </cell>
          <cell r="F229">
            <v>1725934.43</v>
          </cell>
          <cell r="G229">
            <v>13.2195468208262</v>
          </cell>
          <cell r="H229">
            <v>60.6129563590134</v>
          </cell>
        </row>
        <row r="230">
          <cell r="A230">
            <v>2020</v>
          </cell>
          <cell r="B230">
            <v>1</v>
          </cell>
          <cell r="C230">
            <v>21237</v>
          </cell>
          <cell r="D230">
            <v>12.890708058686</v>
          </cell>
          <cell r="E230">
            <v>65.5895317696863</v>
          </cell>
          <cell r="F230">
            <v>1867077.27</v>
          </cell>
          <cell r="G230">
            <v>12.4624791725639</v>
          </cell>
          <cell r="H230">
            <v>65.492304134119</v>
          </cell>
        </row>
        <row r="231">
          <cell r="B231">
            <v>2</v>
          </cell>
          <cell r="C231">
            <v>20710.68</v>
          </cell>
          <cell r="D231">
            <v>12.7725564933297</v>
          </cell>
          <cell r="E231">
            <v>70.6853948707784</v>
          </cell>
          <cell r="F231">
            <v>1810993.26</v>
          </cell>
          <cell r="G231">
            <v>13.2247450844163</v>
          </cell>
          <cell r="H231">
            <v>70.481163948132</v>
          </cell>
        </row>
        <row r="232">
          <cell r="B232">
            <v>3</v>
          </cell>
          <cell r="C232">
            <v>20181</v>
          </cell>
          <cell r="D232">
            <v>18.0106426524765</v>
          </cell>
          <cell r="E232">
            <v>75.8647848352469</v>
          </cell>
          <cell r="F232">
            <v>1789266.14</v>
          </cell>
          <cell r="G232">
            <v>17.5452930266862</v>
          </cell>
          <cell r="H232">
            <v>75.556226175018</v>
          </cell>
        </row>
        <row r="233">
          <cell r="B233">
            <v>4</v>
          </cell>
          <cell r="C233">
            <v>55776.28</v>
          </cell>
          <cell r="D233">
            <v>251.081261408699</v>
          </cell>
          <cell r="E233">
            <v>81.100332317371</v>
          </cell>
          <cell r="F233">
            <v>4938729.31</v>
          </cell>
          <cell r="G233">
            <v>236.230411539238</v>
          </cell>
          <cell r="H233">
            <v>80.6902050485435</v>
          </cell>
        </row>
        <row r="234">
          <cell r="B234">
            <v>5</v>
          </cell>
          <cell r="C234">
            <v>62661</v>
          </cell>
          <cell r="D234">
            <v>293.648699585375</v>
          </cell>
          <cell r="E234">
            <v>86.3606503226673</v>
          </cell>
          <cell r="F234">
            <v>5526120</v>
          </cell>
          <cell r="G234">
            <v>279.149562396738</v>
          </cell>
          <cell r="H234">
            <v>85.851786265451</v>
          </cell>
        </row>
        <row r="235">
          <cell r="B235">
            <v>6</v>
          </cell>
          <cell r="C235">
            <v>39542</v>
          </cell>
          <cell r="D235">
            <v>166.329898295952</v>
          </cell>
          <cell r="E235">
            <v>91.6261560878391</v>
          </cell>
          <cell r="F235">
            <v>4188778</v>
          </cell>
          <cell r="G235">
            <v>193.108441211272</v>
          </cell>
          <cell r="H235">
            <v>91.0204569257118</v>
          </cell>
        </row>
      </sheetData>
      <sheetData sheetId="25">
        <row r="1">
          <cell r="A1" t="str">
            <v>Año</v>
          </cell>
          <cell r="B1" t="str">
            <v>Mes</v>
          </cell>
          <cell r="C1" t="str">
            <v>Índice de Producción Industrial  Cantabria</v>
          </cell>
          <cell r="D1" t="str">
            <v>Índice de Producción Industrial  Cantabria. Var interanual</v>
          </cell>
          <cell r="E1" t="str">
            <v>Índice de Producción Industrial  Cantabria. Tendencia</v>
          </cell>
          <cell r="F1" t="str">
            <v>Índice de Producción Industrial s España</v>
          </cell>
          <cell r="G1" t="str">
            <v>Índice de Producción Industrial s España. Var interanual</v>
          </cell>
          <cell r="H1" t="str">
            <v>Índice de Producción Industrial s España. Tendencia</v>
          </cell>
        </row>
        <row r="206">
          <cell r="A206">
            <v>2018</v>
          </cell>
          <cell r="B206">
            <v>1</v>
          </cell>
          <cell r="C206">
            <v>117.399</v>
          </cell>
          <cell r="D206">
            <v>15.7</v>
          </cell>
          <cell r="E206">
            <v>5.44392432943602</v>
          </cell>
          <cell r="F206">
            <v>105.313</v>
          </cell>
          <cell r="G206">
            <v>3.3</v>
          </cell>
          <cell r="H206">
            <v>2.12381658400572</v>
          </cell>
        </row>
        <row r="207">
          <cell r="B207">
            <v>2</v>
          </cell>
          <cell r="C207">
            <v>116.422</v>
          </cell>
          <cell r="D207">
            <v>13.1</v>
          </cell>
          <cell r="E207">
            <v>5.27585087206449</v>
          </cell>
          <cell r="F207">
            <v>104.06</v>
          </cell>
          <cell r="G207">
            <v>2.8</v>
          </cell>
          <cell r="H207">
            <v>1.96374463568571</v>
          </cell>
        </row>
        <row r="208">
          <cell r="B208">
            <v>3</v>
          </cell>
          <cell r="C208">
            <v>123.3</v>
          </cell>
          <cell r="D208">
            <v>1.2</v>
          </cell>
          <cell r="E208">
            <v>5.06532760390751</v>
          </cell>
          <cell r="F208">
            <v>110.466</v>
          </cell>
          <cell r="G208">
            <v>-3.7</v>
          </cell>
          <cell r="H208">
            <v>1.7877652327136</v>
          </cell>
        </row>
        <row r="209">
          <cell r="B209">
            <v>4</v>
          </cell>
          <cell r="C209">
            <v>116.188</v>
          </cell>
          <cell r="D209">
            <v>11.8</v>
          </cell>
          <cell r="E209">
            <v>4.8124021663453</v>
          </cell>
          <cell r="F209">
            <v>105.317</v>
          </cell>
          <cell r="G209">
            <v>11.1</v>
          </cell>
          <cell r="H209">
            <v>1.59547245168234</v>
          </cell>
        </row>
        <row r="210">
          <cell r="B210">
            <v>5</v>
          </cell>
          <cell r="C210">
            <v>119.526</v>
          </cell>
          <cell r="D210">
            <v>7.9</v>
          </cell>
          <cell r="E210">
            <v>4.51685377523</v>
          </cell>
          <cell r="F210">
            <v>112.755</v>
          </cell>
          <cell r="G210">
            <v>1.2</v>
          </cell>
          <cell r="H210">
            <v>1.38607927437707</v>
          </cell>
        </row>
        <row r="211">
          <cell r="B211">
            <v>6</v>
          </cell>
          <cell r="C211">
            <v>117.364</v>
          </cell>
          <cell r="D211">
            <v>5.5</v>
          </cell>
          <cell r="E211">
            <v>4.17894689626335</v>
          </cell>
          <cell r="F211">
            <v>108.622</v>
          </cell>
          <cell r="G211">
            <v>-2.2</v>
          </cell>
          <cell r="H211">
            <v>1.15945871921822</v>
          </cell>
        </row>
        <row r="212">
          <cell r="B212">
            <v>7</v>
          </cell>
          <cell r="C212">
            <v>113.516</v>
          </cell>
          <cell r="D212">
            <v>11.2</v>
          </cell>
          <cell r="E212">
            <v>3.79918093585711</v>
          </cell>
          <cell r="F212">
            <v>110.835</v>
          </cell>
          <cell r="G212">
            <v>3.6</v>
          </cell>
          <cell r="H212">
            <v>0.915470882454404</v>
          </cell>
        </row>
        <row r="213">
          <cell r="B213">
            <v>8</v>
          </cell>
          <cell r="C213">
            <v>103.022</v>
          </cell>
          <cell r="D213">
            <v>4.1</v>
          </cell>
          <cell r="E213">
            <v>3.37814704022193</v>
          </cell>
          <cell r="F213">
            <v>86.762</v>
          </cell>
          <cell r="G213">
            <v>1</v>
          </cell>
          <cell r="H213">
            <v>0.653742564589823</v>
          </cell>
        </row>
        <row r="214">
          <cell r="B214">
            <v>9</v>
          </cell>
          <cell r="C214">
            <v>114.912</v>
          </cell>
          <cell r="D214">
            <v>3.6</v>
          </cell>
          <cell r="E214">
            <v>2.91695030133679</v>
          </cell>
          <cell r="F214">
            <v>103.342</v>
          </cell>
          <cell r="G214">
            <v>-2.9</v>
          </cell>
          <cell r="H214">
            <v>0.374086991761854</v>
          </cell>
        </row>
        <row r="215">
          <cell r="B215">
            <v>10</v>
          </cell>
          <cell r="C215">
            <v>122.11</v>
          </cell>
          <cell r="D215">
            <v>8.2</v>
          </cell>
          <cell r="E215">
            <v>2.41674593985844</v>
          </cell>
          <cell r="F215">
            <v>113.554</v>
          </cell>
          <cell r="G215">
            <v>3.7</v>
          </cell>
          <cell r="H215">
            <v>0.0763414357631082</v>
          </cell>
        </row>
        <row r="216">
          <cell r="B216">
            <v>11</v>
          </cell>
          <cell r="C216">
            <v>113.795</v>
          </cell>
          <cell r="D216">
            <v>-2</v>
          </cell>
          <cell r="E216">
            <v>1.8787366104505</v>
          </cell>
          <cell r="F216">
            <v>108.957</v>
          </cell>
          <cell r="G216">
            <v>-3.3</v>
          </cell>
          <cell r="H216">
            <v>-0.239884198766008</v>
          </cell>
        </row>
        <row r="217">
          <cell r="B217">
            <v>12</v>
          </cell>
          <cell r="C217">
            <v>106.814</v>
          </cell>
          <cell r="D217">
            <v>7.9</v>
          </cell>
          <cell r="E217">
            <v>1.30452658264184</v>
          </cell>
          <cell r="F217">
            <v>92.975</v>
          </cell>
          <cell r="G217">
            <v>-4.2</v>
          </cell>
          <cell r="H217">
            <v>-0.574728364229238</v>
          </cell>
        </row>
        <row r="218">
          <cell r="A218">
            <v>2019</v>
          </cell>
          <cell r="B218">
            <v>1</v>
          </cell>
          <cell r="C218">
            <v>117.237</v>
          </cell>
          <cell r="D218">
            <v>-0.1</v>
          </cell>
          <cell r="E218">
            <v>0.695450769252302</v>
          </cell>
          <cell r="F218">
            <v>107.589</v>
          </cell>
          <cell r="G218">
            <v>2.2</v>
          </cell>
          <cell r="H218">
            <v>-0.92854202107208</v>
          </cell>
        </row>
        <row r="219">
          <cell r="B219">
            <v>2</v>
          </cell>
          <cell r="C219">
            <v>115.667</v>
          </cell>
          <cell r="D219">
            <v>-0.6</v>
          </cell>
          <cell r="E219">
            <v>0.0533021020890294</v>
          </cell>
          <cell r="F219">
            <v>104.141</v>
          </cell>
          <cell r="G219">
            <v>0.1</v>
          </cell>
          <cell r="H219">
            <v>-1.30192788471474</v>
          </cell>
        </row>
        <row r="220">
          <cell r="B220">
            <v>3</v>
          </cell>
          <cell r="C220">
            <v>121.816</v>
          </cell>
          <cell r="D220">
            <v>-1.2</v>
          </cell>
          <cell r="E220">
            <v>-0.620181726677581</v>
          </cell>
          <cell r="F220">
            <v>110.276</v>
          </cell>
          <cell r="G220">
            <v>-0.2</v>
          </cell>
          <cell r="H220">
            <v>-1.69527141071483</v>
          </cell>
        </row>
        <row r="221">
          <cell r="B221">
            <v>4</v>
          </cell>
          <cell r="C221">
            <v>115.917</v>
          </cell>
          <cell r="D221">
            <v>-0.2</v>
          </cell>
          <cell r="E221">
            <v>-1.32330839307867</v>
          </cell>
          <cell r="F221">
            <v>103.201</v>
          </cell>
          <cell r="G221">
            <v>-2</v>
          </cell>
          <cell r="H221">
            <v>-2.1088606985269</v>
          </cell>
        </row>
        <row r="222">
          <cell r="B222">
            <v>5</v>
          </cell>
          <cell r="C222">
            <v>120.76</v>
          </cell>
          <cell r="D222">
            <v>1</v>
          </cell>
          <cell r="E222">
            <v>-2.05442583830324</v>
          </cell>
          <cell r="F222">
            <v>114.57</v>
          </cell>
          <cell r="G222">
            <v>1.6</v>
          </cell>
          <cell r="H222">
            <v>-2.54288000931304</v>
          </cell>
        </row>
        <row r="223">
          <cell r="B223">
            <v>6</v>
          </cell>
          <cell r="C223">
            <v>114.836</v>
          </cell>
          <cell r="D223">
            <v>-2.2</v>
          </cell>
          <cell r="E223">
            <v>-2.81180399601302</v>
          </cell>
          <cell r="F223">
            <v>106.514</v>
          </cell>
          <cell r="G223">
            <v>-1.9</v>
          </cell>
          <cell r="H223">
            <v>-2.99750604446464</v>
          </cell>
        </row>
        <row r="224">
          <cell r="B224">
            <v>7</v>
          </cell>
          <cell r="C224">
            <v>112.472</v>
          </cell>
          <cell r="D224">
            <v>-0.9</v>
          </cell>
          <cell r="E224">
            <v>-3.59350068696427</v>
          </cell>
          <cell r="F224">
            <v>114.698</v>
          </cell>
          <cell r="G224">
            <v>3.5</v>
          </cell>
          <cell r="H224">
            <v>-3.47262780537244</v>
          </cell>
        </row>
        <row r="225">
          <cell r="B225">
            <v>8</v>
          </cell>
          <cell r="C225">
            <v>93.985</v>
          </cell>
          <cell r="D225">
            <v>-8.8</v>
          </cell>
          <cell r="E225">
            <v>-4.39753124552465</v>
          </cell>
          <cell r="F225">
            <v>85.929</v>
          </cell>
          <cell r="G225">
            <v>-1</v>
          </cell>
          <cell r="H225">
            <v>-3.96805807772963</v>
          </cell>
        </row>
        <row r="226">
          <cell r="B226">
            <v>9</v>
          </cell>
          <cell r="C226">
            <v>111.844</v>
          </cell>
          <cell r="D226">
            <v>-2.7</v>
          </cell>
          <cell r="E226">
            <v>-5.22172395740302</v>
          </cell>
          <cell r="F226">
            <v>106.408</v>
          </cell>
          <cell r="G226">
            <v>3</v>
          </cell>
          <cell r="H226">
            <v>-4.48312543696517</v>
          </cell>
        </row>
        <row r="227">
          <cell r="B227">
            <v>10</v>
          </cell>
          <cell r="C227">
            <v>121.601</v>
          </cell>
          <cell r="D227">
            <v>-0.4</v>
          </cell>
          <cell r="E227">
            <v>-6.06421283530506</v>
          </cell>
          <cell r="F227">
            <v>114.613</v>
          </cell>
          <cell r="G227">
            <v>0.9</v>
          </cell>
          <cell r="H227">
            <v>-5.01695234336369</v>
          </cell>
        </row>
        <row r="228">
          <cell r="B228">
            <v>11</v>
          </cell>
          <cell r="C228">
            <v>113.409</v>
          </cell>
          <cell r="D228">
            <v>-0.3</v>
          </cell>
          <cell r="E228">
            <v>-6.92295677221718</v>
          </cell>
          <cell r="F228">
            <v>108.345</v>
          </cell>
          <cell r="G228">
            <v>-0.6</v>
          </cell>
          <cell r="H228">
            <v>-5.56814159572119</v>
          </cell>
        </row>
        <row r="229">
          <cell r="B229">
            <v>12</v>
          </cell>
          <cell r="C229">
            <v>93.247</v>
          </cell>
          <cell r="D229">
            <v>-12.7</v>
          </cell>
          <cell r="E229">
            <v>-7.79552131301225</v>
          </cell>
          <cell r="F229">
            <v>95.063</v>
          </cell>
          <cell r="G229">
            <v>2.2</v>
          </cell>
          <cell r="H229">
            <v>-6.13488509336535</v>
          </cell>
        </row>
        <row r="230">
          <cell r="A230">
            <v>2020</v>
          </cell>
          <cell r="B230">
            <v>1</v>
          </cell>
          <cell r="C230">
            <v>111.078</v>
          </cell>
          <cell r="D230">
            <v>-5.3</v>
          </cell>
          <cell r="E230">
            <v>-8.6790120750095</v>
          </cell>
          <cell r="F230">
            <v>102.997</v>
          </cell>
          <cell r="G230">
            <v>-4.3</v>
          </cell>
          <cell r="H230">
            <v>-6.71502972579082</v>
          </cell>
        </row>
        <row r="231">
          <cell r="B231">
            <v>2</v>
          </cell>
          <cell r="C231">
            <v>104.832</v>
          </cell>
          <cell r="D231">
            <v>-9.4</v>
          </cell>
          <cell r="E231">
            <v>-9.57087526432586</v>
          </cell>
          <cell r="F231">
            <v>103.758</v>
          </cell>
          <cell r="G231">
            <v>-0.4</v>
          </cell>
          <cell r="H231">
            <v>-7.30584357102743</v>
          </cell>
        </row>
        <row r="232">
          <cell r="B232">
            <v>3</v>
          </cell>
          <cell r="C232">
            <v>102.211</v>
          </cell>
          <cell r="D232">
            <v>-16.1</v>
          </cell>
          <cell r="E232">
            <v>-10.4683224334619</v>
          </cell>
          <cell r="F232">
            <v>96.976</v>
          </cell>
          <cell r="G232">
            <v>-12.1</v>
          </cell>
          <cell r="H232">
            <v>-7.90442699670739</v>
          </cell>
        </row>
        <row r="233">
          <cell r="B233">
            <v>4</v>
          </cell>
          <cell r="C233">
            <v>74.115</v>
          </cell>
          <cell r="D233">
            <v>-36.1</v>
          </cell>
          <cell r="E233">
            <v>-11.3685532685806</v>
          </cell>
          <cell r="F233">
            <v>67.987</v>
          </cell>
          <cell r="G233">
            <v>-34.1</v>
          </cell>
          <cell r="H233">
            <v>-8.50740079799269</v>
          </cell>
        </row>
        <row r="234">
          <cell r="B234">
            <v>5</v>
          </cell>
          <cell r="C234">
            <v>88.365</v>
          </cell>
          <cell r="D234">
            <v>-26.8</v>
          </cell>
          <cell r="E234">
            <v>-12.2691585445645</v>
          </cell>
          <cell r="F234">
            <v>82.376</v>
          </cell>
          <cell r="G234">
            <v>-28.1</v>
          </cell>
          <cell r="H234">
            <v>-9.11167712928169</v>
          </cell>
        </row>
        <row r="235">
          <cell r="B235">
            <v>6</v>
          </cell>
          <cell r="C235">
            <v>104.993</v>
          </cell>
          <cell r="D235">
            <v>-8.6</v>
          </cell>
          <cell r="E235">
            <v>-13.1694464978749</v>
          </cell>
          <cell r="F235">
            <v>96.313</v>
          </cell>
          <cell r="G235">
            <v>-9.6</v>
          </cell>
          <cell r="H235">
            <v>-9.71594540880618</v>
          </cell>
        </row>
      </sheetData>
      <sheetData sheetId="26"/>
      <sheetData sheetId="27"/>
      <sheetData sheetId="28"/>
      <sheetData sheetId="29"/>
      <sheetData sheetId="30">
        <row r="1">
          <cell r="A1" t="str">
            <v>Año</v>
          </cell>
          <cell r="B1" t="str">
            <v>Mes</v>
          </cell>
          <cell r="C1" t="str">
            <v>Consumo de productos petrolíferos Cantabria</v>
          </cell>
          <cell r="D1" t="str">
            <v>Consumo de productos petrolíferos Cantabria. Var interanual</v>
          </cell>
          <cell r="E1" t="str">
            <v>Consumo de productos petrolíferos Cantabria. Tendencia</v>
          </cell>
          <cell r="F1" t="str">
            <v>Consumo de productos petrolíferos España</v>
          </cell>
          <cell r="G1" t="str">
            <v>Consumo de productos petrolíferos España. Var interanual</v>
          </cell>
          <cell r="H1" t="str">
            <v>Consumo de productos petrolíferos España. Tendencia</v>
          </cell>
        </row>
        <row r="206">
          <cell r="A206">
            <v>2018</v>
          </cell>
          <cell r="B206">
            <v>1</v>
          </cell>
          <cell r="C206">
            <v>36885.14</v>
          </cell>
          <cell r="D206">
            <v>-0.460871029514309</v>
          </cell>
          <cell r="E206">
            <v>1.94391596367816</v>
          </cell>
          <cell r="F206">
            <v>3026750.2</v>
          </cell>
          <cell r="G206">
            <v>1.8236766462812</v>
          </cell>
          <cell r="H206">
            <v>2.59080294098639</v>
          </cell>
        </row>
        <row r="207">
          <cell r="B207">
            <v>2</v>
          </cell>
          <cell r="C207">
            <v>36202.62</v>
          </cell>
          <cell r="D207">
            <v>5.63483106069536</v>
          </cell>
          <cell r="E207">
            <v>1.71038799862507</v>
          </cell>
          <cell r="F207">
            <v>2985026.96</v>
          </cell>
          <cell r="G207">
            <v>7.17440724408289</v>
          </cell>
          <cell r="H207">
            <v>2.38732589809731</v>
          </cell>
        </row>
        <row r="208">
          <cell r="B208">
            <v>3</v>
          </cell>
          <cell r="C208">
            <v>40738.41</v>
          </cell>
          <cell r="D208">
            <v>2.73232242867276</v>
          </cell>
          <cell r="E208">
            <v>1.45375660399583</v>
          </cell>
          <cell r="F208">
            <v>3202782.25</v>
          </cell>
          <cell r="G208">
            <v>1.19964489559374</v>
          </cell>
          <cell r="H208">
            <v>2.16037289304167</v>
          </cell>
        </row>
        <row r="209">
          <cell r="B209">
            <v>4</v>
          </cell>
          <cell r="C209">
            <v>37821.37</v>
          </cell>
          <cell r="D209">
            <v>1.38872320514012</v>
          </cell>
          <cell r="E209">
            <v>1.17237365776698</v>
          </cell>
          <cell r="F209">
            <v>2966529.61</v>
          </cell>
          <cell r="G209">
            <v>6.10335227486087</v>
          </cell>
          <cell r="H209">
            <v>1.9089856310149</v>
          </cell>
        </row>
        <row r="210">
          <cell r="B210">
            <v>5</v>
          </cell>
          <cell r="C210">
            <v>40768.59</v>
          </cell>
          <cell r="D210">
            <v>6.07309643983272</v>
          </cell>
          <cell r="E210">
            <v>0.86467982720842</v>
          </cell>
          <cell r="F210">
            <v>3070004.49</v>
          </cell>
          <cell r="G210">
            <v>1.96156629143585</v>
          </cell>
          <cell r="H210">
            <v>1.6321390999904</v>
          </cell>
        </row>
        <row r="211">
          <cell r="B211">
            <v>6</v>
          </cell>
          <cell r="C211">
            <v>38181.19</v>
          </cell>
          <cell r="D211">
            <v>1.97376380695884</v>
          </cell>
          <cell r="E211">
            <v>0.529130803864201</v>
          </cell>
          <cell r="F211">
            <v>2994611.08</v>
          </cell>
          <cell r="G211">
            <v>-2.95215087859785</v>
          </cell>
          <cell r="H211">
            <v>1.32909956340291</v>
          </cell>
        </row>
        <row r="212">
          <cell r="B212">
            <v>7</v>
          </cell>
          <cell r="C212">
            <v>40366.81</v>
          </cell>
          <cell r="D212">
            <v>-0.317886858651606</v>
          </cell>
          <cell r="E212">
            <v>0.164543974876452</v>
          </cell>
          <cell r="F212">
            <v>3189052.01</v>
          </cell>
          <cell r="G212">
            <v>2.78316080628</v>
          </cell>
          <cell r="H212">
            <v>0.999156161575518</v>
          </cell>
        </row>
        <row r="213">
          <cell r="B213">
            <v>8</v>
          </cell>
          <cell r="C213">
            <v>42590.17</v>
          </cell>
          <cell r="D213">
            <v>-3.16637196833401</v>
          </cell>
          <cell r="E213">
            <v>-0.230162950876364</v>
          </cell>
          <cell r="F213">
            <v>3080142.77</v>
          </cell>
          <cell r="G213">
            <v>2.22039622725054</v>
          </cell>
          <cell r="H213">
            <v>0.641300725772798</v>
          </cell>
        </row>
        <row r="214">
          <cell r="B214">
            <v>9</v>
          </cell>
          <cell r="C214">
            <v>35592.45</v>
          </cell>
          <cell r="D214">
            <v>-0.972153361011374</v>
          </cell>
          <cell r="E214">
            <v>-0.656105766657003</v>
          </cell>
          <cell r="F214">
            <v>2856258.22</v>
          </cell>
          <cell r="G214">
            <v>-2.03726775936867</v>
          </cell>
          <cell r="H214">
            <v>0.254648976470782</v>
          </cell>
        </row>
        <row r="215">
          <cell r="B215">
            <v>10</v>
          </cell>
          <cell r="C215">
            <v>39943.78</v>
          </cell>
          <cell r="D215">
            <v>7.50218334735071</v>
          </cell>
          <cell r="E215">
            <v>-1.11460416913221</v>
          </cell>
          <cell r="F215">
            <v>3182101.48</v>
          </cell>
          <cell r="G215">
            <v>6.15949613999605</v>
          </cell>
          <cell r="H215">
            <v>-0.16157370644468</v>
          </cell>
        </row>
        <row r="216">
          <cell r="B216">
            <v>11</v>
          </cell>
          <cell r="C216">
            <v>37674.19</v>
          </cell>
          <cell r="D216">
            <v>-1.62690532610044</v>
          </cell>
          <cell r="E216">
            <v>-1.60699980271834</v>
          </cell>
          <cell r="F216">
            <v>3103524.21</v>
          </cell>
          <cell r="G216">
            <v>0.989358359070058</v>
          </cell>
          <cell r="H216">
            <v>-0.608301103972169</v>
          </cell>
        </row>
        <row r="217">
          <cell r="B217">
            <v>12</v>
          </cell>
          <cell r="C217">
            <v>39270.75</v>
          </cell>
          <cell r="D217">
            <v>2.33441528998628</v>
          </cell>
          <cell r="E217">
            <v>-2.13403592380977</v>
          </cell>
          <cell r="F217">
            <v>3129967.36</v>
          </cell>
          <cell r="G217">
            <v>0.515640335719581</v>
          </cell>
          <cell r="H217">
            <v>-1.08602803392649</v>
          </cell>
        </row>
        <row r="218">
          <cell r="A218">
            <v>2019</v>
          </cell>
          <cell r="B218">
            <v>1</v>
          </cell>
          <cell r="C218">
            <v>37304.26</v>
          </cell>
          <cell r="D218">
            <v>1.13628415128695</v>
          </cell>
          <cell r="E218">
            <v>-2.69645717112889</v>
          </cell>
          <cell r="F218">
            <v>3216450.47</v>
          </cell>
          <cell r="G218">
            <v>6.26745708978553</v>
          </cell>
          <cell r="H218">
            <v>-1.59513836554861</v>
          </cell>
        </row>
        <row r="219">
          <cell r="B219">
            <v>2</v>
          </cell>
          <cell r="C219">
            <v>35923.12</v>
          </cell>
          <cell r="D219">
            <v>-0.772043570327252</v>
          </cell>
          <cell r="E219">
            <v>-3.29469787428602</v>
          </cell>
          <cell r="F219">
            <v>2888732.57</v>
          </cell>
          <cell r="G219">
            <v>-3.22591357767832</v>
          </cell>
          <cell r="H219">
            <v>-2.13590474110941</v>
          </cell>
        </row>
        <row r="220">
          <cell r="B220">
            <v>3</v>
          </cell>
          <cell r="C220">
            <v>39048.41</v>
          </cell>
          <cell r="D220">
            <v>-4.14841914546986</v>
          </cell>
          <cell r="E220">
            <v>-3.92892620029964</v>
          </cell>
          <cell r="F220">
            <v>3031175.34</v>
          </cell>
          <cell r="G220">
            <v>-5.35805735778635</v>
          </cell>
          <cell r="H220">
            <v>-2.70805378930646</v>
          </cell>
        </row>
        <row r="221">
          <cell r="B221">
            <v>4</v>
          </cell>
          <cell r="C221">
            <v>40292.74</v>
          </cell>
          <cell r="D221">
            <v>6.53432173398267</v>
          </cell>
          <cell r="E221">
            <v>-4.59913513186157</v>
          </cell>
          <cell r="F221">
            <v>3027939.71</v>
          </cell>
          <cell r="G221">
            <v>2.07009900703472</v>
          </cell>
          <cell r="H221">
            <v>-3.31138783389542</v>
          </cell>
        </row>
        <row r="222">
          <cell r="B222">
            <v>5</v>
          </cell>
          <cell r="C222">
            <v>39668.98</v>
          </cell>
          <cell r="D222">
            <v>-2.69719899559931</v>
          </cell>
          <cell r="E222">
            <v>-5.30533289422926</v>
          </cell>
          <cell r="F222">
            <v>3084970</v>
          </cell>
          <cell r="G222">
            <v>0.487475182813246</v>
          </cell>
          <cell r="H222">
            <v>-3.94589322665757</v>
          </cell>
        </row>
        <row r="223">
          <cell r="B223">
            <v>6</v>
          </cell>
          <cell r="C223">
            <v>36536.84</v>
          </cell>
          <cell r="D223">
            <v>-4.30670180787974</v>
          </cell>
          <cell r="E223">
            <v>-6.04675455593339</v>
          </cell>
          <cell r="F223">
            <v>2927829.76</v>
          </cell>
          <cell r="G223">
            <v>-2.23004985341866</v>
          </cell>
          <cell r="H223">
            <v>-4.61118260501021</v>
          </cell>
        </row>
        <row r="224">
          <cell r="B224">
            <v>7</v>
          </cell>
          <cell r="C224">
            <v>41424.16</v>
          </cell>
          <cell r="D224">
            <v>2.61935486108515</v>
          </cell>
          <cell r="E224">
            <v>-6.82245406509498</v>
          </cell>
          <cell r="F224">
            <v>3259388.34</v>
          </cell>
          <cell r="G224">
            <v>2.20555606429262</v>
          </cell>
          <cell r="H224">
            <v>-5.30656073356442</v>
          </cell>
        </row>
        <row r="225">
          <cell r="B225">
            <v>8</v>
          </cell>
          <cell r="C225">
            <v>43151.13</v>
          </cell>
          <cell r="D225">
            <v>1.317111436747</v>
          </cell>
          <cell r="E225">
            <v>-7.63136453283866</v>
          </cell>
          <cell r="F225">
            <v>2973556.98</v>
          </cell>
          <cell r="G225">
            <v>-3.46041719358349</v>
          </cell>
          <cell r="H225">
            <v>-6.03116702049022</v>
          </cell>
        </row>
        <row r="226">
          <cell r="B226">
            <v>9</v>
          </cell>
          <cell r="C226">
            <v>35161.68</v>
          </cell>
          <cell r="D226">
            <v>-1.21028476544887</v>
          </cell>
          <cell r="E226">
            <v>-8.47176338911367</v>
          </cell>
          <cell r="F226">
            <v>2884004.44</v>
          </cell>
          <cell r="G226">
            <v>0.971418473502084</v>
          </cell>
          <cell r="H226">
            <v>-6.78361919918</v>
          </cell>
        </row>
        <row r="227">
          <cell r="B227">
            <v>10</v>
          </cell>
          <cell r="C227">
            <v>38131.99</v>
          </cell>
          <cell r="D227">
            <v>-4.53585013736807</v>
          </cell>
          <cell r="E227">
            <v>-9.34130664192686</v>
          </cell>
          <cell r="F227">
            <v>3200610.67</v>
          </cell>
          <cell r="G227">
            <v>0.581665610488269</v>
          </cell>
          <cell r="H227">
            <v>-7.56235647873259</v>
          </cell>
        </row>
        <row r="228">
          <cell r="B228">
            <v>11</v>
          </cell>
          <cell r="C228">
            <v>35127.43</v>
          </cell>
          <cell r="D228">
            <v>-6.75995953728537</v>
          </cell>
          <cell r="E228">
            <v>-10.2371460299363</v>
          </cell>
          <cell r="F228">
            <v>3063255.63</v>
          </cell>
          <cell r="G228">
            <v>-1.29751138625724</v>
          </cell>
          <cell r="H228">
            <v>-8.36527952396401</v>
          </cell>
        </row>
        <row r="229">
          <cell r="B229">
            <v>12</v>
          </cell>
          <cell r="C229">
            <v>36845.19</v>
          </cell>
          <cell r="D229">
            <v>-6.17650541433509</v>
          </cell>
          <cell r="E229">
            <v>-11.1560995795426</v>
          </cell>
          <cell r="F229">
            <v>3065351.43</v>
          </cell>
          <cell r="G229">
            <v>-2.06442823736027</v>
          </cell>
          <cell r="H229">
            <v>-9.18972344260076</v>
          </cell>
        </row>
        <row r="230">
          <cell r="A230">
            <v>2020</v>
          </cell>
          <cell r="B230">
            <v>1</v>
          </cell>
          <cell r="C230">
            <v>35276.32</v>
          </cell>
          <cell r="D230">
            <v>-5.43621559575234</v>
          </cell>
          <cell r="E230">
            <v>-12.0947438458625</v>
          </cell>
          <cell r="F230">
            <v>3031496.58</v>
          </cell>
          <cell r="G230">
            <v>-5.75024834752076</v>
          </cell>
          <cell r="H230">
            <v>-10.0325325251375</v>
          </cell>
        </row>
        <row r="231">
          <cell r="B231">
            <v>2</v>
          </cell>
          <cell r="C231">
            <v>35327.19</v>
          </cell>
          <cell r="D231">
            <v>-1.65890379232093</v>
          </cell>
          <cell r="E231">
            <v>-13.049309578862</v>
          </cell>
          <cell r="F231">
            <v>2857872.74</v>
          </cell>
          <cell r="G231">
            <v>-1.06828268980258</v>
          </cell>
          <cell r="H231">
            <v>-10.890056249902</v>
          </cell>
        </row>
        <row r="232">
          <cell r="B232">
            <v>3</v>
          </cell>
          <cell r="C232">
            <v>31302.71</v>
          </cell>
          <cell r="D232">
            <v>-19.8361469775594</v>
          </cell>
          <cell r="E232">
            <v>-14.0155651307122</v>
          </cell>
          <cell r="F232">
            <v>2469732</v>
          </cell>
          <cell r="G232">
            <v>-18.5222983504477</v>
          </cell>
          <cell r="H232">
            <v>-11.7583467143762</v>
          </cell>
        </row>
        <row r="233">
          <cell r="B233">
            <v>4</v>
          </cell>
          <cell r="C233">
            <v>18255.81</v>
          </cell>
          <cell r="D233">
            <v>-54.6920611504703</v>
          </cell>
          <cell r="E233">
            <v>-14.9884878531823</v>
          </cell>
          <cell r="F233">
            <v>1600016.44</v>
          </cell>
          <cell r="G233">
            <v>-47.1582464236053</v>
          </cell>
          <cell r="H233">
            <v>-12.6327739484338</v>
          </cell>
        </row>
        <row r="234">
          <cell r="B234">
            <v>5</v>
          </cell>
          <cell r="C234">
            <v>23775.32</v>
          </cell>
          <cell r="D234">
            <v>-40.0657138146733</v>
          </cell>
          <cell r="E234">
            <v>-15.9634593051142</v>
          </cell>
          <cell r="F234">
            <v>1980192.72</v>
          </cell>
          <cell r="G234">
            <v>-35.8116052992412</v>
          </cell>
          <cell r="H234">
            <v>-13.5091777008121</v>
          </cell>
        </row>
        <row r="235">
          <cell r="B235">
            <v>6</v>
          </cell>
          <cell r="C235">
            <v>29361.61</v>
          </cell>
          <cell r="D235">
            <v>-19.6383431079425</v>
          </cell>
          <cell r="E235">
            <v>-16.9386182379398</v>
          </cell>
          <cell r="F235">
            <v>2416469.26</v>
          </cell>
          <cell r="G235">
            <v>-17.4655134320379</v>
          </cell>
          <cell r="H235">
            <v>-14.3857953225035</v>
          </cell>
        </row>
      </sheetData>
      <sheetData sheetId="31">
        <row r="1">
          <cell r="A1" t="str">
            <v>Año</v>
          </cell>
          <cell r="B1" t="str">
            <v>Mes</v>
          </cell>
          <cell r="C1" t="str">
            <v>Tráfico portuario de pasajeros Cantabria</v>
          </cell>
          <cell r="D1" t="str">
            <v>Tráfico portuario de pasajeros Cantabria. Var interanual</v>
          </cell>
          <cell r="E1" t="str">
            <v>Tráfico portuario de pasajeros Cantabria. Tendencia</v>
          </cell>
          <cell r="F1" t="str">
            <v>Tráfico portuario de pasajeros España</v>
          </cell>
          <cell r="G1" t="str">
            <v>Tráfico portuario de pasajeros España. Var interanual</v>
          </cell>
          <cell r="H1" t="str">
            <v>Tráfico portuario de pasajeros España. Tendencia</v>
          </cell>
        </row>
        <row r="206">
          <cell r="A206">
            <v>2018</v>
          </cell>
          <cell r="B206">
            <v>1</v>
          </cell>
          <cell r="C206">
            <v>7736</v>
          </cell>
          <cell r="D206">
            <v>6.73289183222958</v>
          </cell>
          <cell r="E206">
            <v>4.1140178594897</v>
          </cell>
          <cell r="F206">
            <v>1896327</v>
          </cell>
          <cell r="G206">
            <v>15.2412477940211</v>
          </cell>
          <cell r="H206">
            <v>7.38485893550202</v>
          </cell>
        </row>
        <row r="207">
          <cell r="B207">
            <v>2</v>
          </cell>
          <cell r="C207">
            <v>7459</v>
          </cell>
          <cell r="D207">
            <v>2.62795817281232</v>
          </cell>
          <cell r="E207">
            <v>3.59829591314589</v>
          </cell>
          <cell r="F207">
            <v>1709397</v>
          </cell>
          <cell r="G207">
            <v>15.7016497700718</v>
          </cell>
          <cell r="H207">
            <v>7.07649945328381</v>
          </cell>
        </row>
        <row r="208">
          <cell r="B208">
            <v>3</v>
          </cell>
          <cell r="C208">
            <v>10361</v>
          </cell>
          <cell r="D208">
            <v>-22.9608149304781</v>
          </cell>
          <cell r="E208">
            <v>3.04223181469809</v>
          </cell>
          <cell r="F208">
            <v>2223150</v>
          </cell>
          <cell r="G208">
            <v>23.5646238842139</v>
          </cell>
          <cell r="H208">
            <v>6.70133068252665</v>
          </cell>
        </row>
        <row r="209">
          <cell r="B209">
            <v>4</v>
          </cell>
          <cell r="C209">
            <v>18760</v>
          </cell>
          <cell r="D209">
            <v>-9.284332688588</v>
          </cell>
          <cell r="E209">
            <v>2.44224830314808</v>
          </cell>
          <cell r="F209">
            <v>2878910</v>
          </cell>
          <cell r="G209">
            <v>5.66594935877225</v>
          </cell>
          <cell r="H209">
            <v>6.25599565471374</v>
          </cell>
        </row>
        <row r="210">
          <cell r="B210">
            <v>5</v>
          </cell>
          <cell r="C210">
            <v>28310</v>
          </cell>
          <cell r="D210">
            <v>10.9891402360137</v>
          </cell>
          <cell r="E210">
            <v>1.79296235036255</v>
          </cell>
          <cell r="F210">
            <v>2765961</v>
          </cell>
          <cell r="G210">
            <v>3.1514210371451</v>
          </cell>
          <cell r="H210">
            <v>5.73830846335619</v>
          </cell>
        </row>
        <row r="211">
          <cell r="B211">
            <v>6</v>
          </cell>
          <cell r="C211">
            <v>26924</v>
          </cell>
          <cell r="D211">
            <v>11.214837457144</v>
          </cell>
          <cell r="E211">
            <v>1.08817658230597</v>
          </cell>
          <cell r="F211">
            <v>3070966</v>
          </cell>
          <cell r="G211">
            <v>7.7881768644209</v>
          </cell>
          <cell r="H211">
            <v>5.14604222652787</v>
          </cell>
        </row>
        <row r="212">
          <cell r="B212">
            <v>7</v>
          </cell>
          <cell r="C212">
            <v>37742</v>
          </cell>
          <cell r="D212">
            <v>18.9436198039772</v>
          </cell>
          <cell r="E212">
            <v>0.322332248407108</v>
          </cell>
          <cell r="F212">
            <v>4488459</v>
          </cell>
          <cell r="G212">
            <v>1.98127444471559</v>
          </cell>
          <cell r="H212">
            <v>4.47679041734253</v>
          </cell>
        </row>
        <row r="213">
          <cell r="B213">
            <v>8</v>
          </cell>
          <cell r="C213">
            <v>40868</v>
          </cell>
          <cell r="D213">
            <v>15.7668120786358</v>
          </cell>
          <cell r="E213">
            <v>-0.509426161566738</v>
          </cell>
          <cell r="F213">
            <v>5573125</v>
          </cell>
          <cell r="G213">
            <v>5.05556057185286</v>
          </cell>
          <cell r="H213">
            <v>3.72832999048598</v>
          </cell>
        </row>
        <row r="214">
          <cell r="B214">
            <v>9</v>
          </cell>
          <cell r="C214">
            <v>32024</v>
          </cell>
          <cell r="D214">
            <v>5.33864017630998</v>
          </cell>
          <cell r="E214">
            <v>-1.41066101287914</v>
          </cell>
          <cell r="F214">
            <v>4037220</v>
          </cell>
          <cell r="G214">
            <v>7.1711568412326</v>
          </cell>
          <cell r="H214">
            <v>2.89826460092369</v>
          </cell>
        </row>
        <row r="215">
          <cell r="B215">
            <v>10</v>
          </cell>
          <cell r="C215">
            <v>26705</v>
          </cell>
          <cell r="D215">
            <v>26.2767164743711</v>
          </cell>
          <cell r="E215">
            <v>-2.38380437647143</v>
          </cell>
          <cell r="F215">
            <v>3214108</v>
          </cell>
          <cell r="G215">
            <v>6.16141608096534</v>
          </cell>
          <cell r="H215">
            <v>1.98429007241154</v>
          </cell>
        </row>
        <row r="216">
          <cell r="B216">
            <v>11</v>
          </cell>
          <cell r="C216">
            <v>7065</v>
          </cell>
          <cell r="D216">
            <v>-38.2376081825334</v>
          </cell>
          <cell r="E216">
            <v>-3.43081962181346</v>
          </cell>
          <cell r="F216">
            <v>2257919</v>
          </cell>
          <cell r="G216">
            <v>5.25398445839802</v>
          </cell>
          <cell r="H216">
            <v>0.984398957333171</v>
          </cell>
        </row>
        <row r="217">
          <cell r="B217">
            <v>12</v>
          </cell>
          <cell r="C217">
            <v>8668</v>
          </cell>
          <cell r="D217">
            <v>48.6282578875171</v>
          </cell>
          <cell r="E217">
            <v>-4.55167980442714</v>
          </cell>
          <cell r="F217">
            <v>2248326</v>
          </cell>
          <cell r="G217">
            <v>-0.0568544255547088</v>
          </cell>
          <cell r="H217">
            <v>-0.103126113732711</v>
          </cell>
        </row>
        <row r="218">
          <cell r="A218">
            <v>2019</v>
          </cell>
          <cell r="B218">
            <v>1</v>
          </cell>
          <cell r="C218">
            <v>8098</v>
          </cell>
          <cell r="D218">
            <v>4.6794208893485</v>
          </cell>
          <cell r="E218">
            <v>-5.74877511792882</v>
          </cell>
          <cell r="F218">
            <v>2007299</v>
          </cell>
          <cell r="G218">
            <v>5.8519443112923</v>
          </cell>
          <cell r="H218">
            <v>-1.27970601121428</v>
          </cell>
        </row>
        <row r="219">
          <cell r="B219">
            <v>2</v>
          </cell>
          <cell r="C219">
            <v>4509</v>
          </cell>
          <cell r="D219">
            <v>-39.5495374715109</v>
          </cell>
          <cell r="E219">
            <v>-7.0208027047063</v>
          </cell>
          <cell r="F219">
            <v>1753407</v>
          </cell>
          <cell r="G219">
            <v>2.57459209300122</v>
          </cell>
          <cell r="H219">
            <v>-2.54675839222804</v>
          </cell>
        </row>
        <row r="220">
          <cell r="B220">
            <v>3</v>
          </cell>
          <cell r="C220">
            <v>8864</v>
          </cell>
          <cell r="D220">
            <v>-14.4484123154136</v>
          </cell>
          <cell r="E220">
            <v>-8.36573552686905</v>
          </cell>
          <cell r="F220">
            <v>2327207</v>
          </cell>
          <cell r="G220">
            <v>4.68061084497222</v>
          </cell>
          <cell r="H220">
            <v>-3.90520566039585</v>
          </cell>
        </row>
        <row r="221">
          <cell r="B221">
            <v>4</v>
          </cell>
          <cell r="C221">
            <v>21011</v>
          </cell>
          <cell r="D221">
            <v>11.998933901919</v>
          </cell>
          <cell r="E221">
            <v>-9.78380548644092</v>
          </cell>
          <cell r="F221">
            <v>3110456</v>
          </cell>
          <cell r="G221">
            <v>8.04283565655057</v>
          </cell>
          <cell r="H221">
            <v>-5.35561457000035</v>
          </cell>
        </row>
        <row r="222">
          <cell r="B222">
            <v>5</v>
          </cell>
          <cell r="C222">
            <v>21374</v>
          </cell>
          <cell r="D222">
            <v>-24.5001766160367</v>
          </cell>
          <cell r="E222">
            <v>-11.2756668935561</v>
          </cell>
          <cell r="F222">
            <v>2869158</v>
          </cell>
          <cell r="G222">
            <v>3.73096366868513</v>
          </cell>
          <cell r="H222">
            <v>-6.89795563806683</v>
          </cell>
        </row>
        <row r="223">
          <cell r="B223">
            <v>6</v>
          </cell>
          <cell r="C223">
            <v>20975</v>
          </cell>
          <cell r="D223">
            <v>-22.0955281533205</v>
          </cell>
          <cell r="E223">
            <v>-12.8404613681134</v>
          </cell>
          <cell r="F223">
            <v>3234100</v>
          </cell>
          <cell r="G223">
            <v>5.31213956781027</v>
          </cell>
          <cell r="H223">
            <v>-8.53126893368821</v>
          </cell>
        </row>
        <row r="224">
          <cell r="B224">
            <v>7</v>
          </cell>
          <cell r="C224">
            <v>39076</v>
          </cell>
          <cell r="D224">
            <v>3.53452387260877</v>
          </cell>
          <cell r="E224">
            <v>-14.4782488987424</v>
          </cell>
          <cell r="F224">
            <v>4634869</v>
          </cell>
          <cell r="G224">
            <v>3.26192129637366</v>
          </cell>
          <cell r="H224">
            <v>-10.2538564065611</v>
          </cell>
        </row>
        <row r="225">
          <cell r="B225">
            <v>8</v>
          </cell>
          <cell r="C225">
            <v>39021</v>
          </cell>
          <cell r="D225">
            <v>-4.51942840364099</v>
          </cell>
          <cell r="E225">
            <v>-16.189732187044</v>
          </cell>
          <cell r="F225">
            <v>6007262</v>
          </cell>
          <cell r="G225">
            <v>7.78983066053605</v>
          </cell>
          <cell r="H225">
            <v>-12.0630586585694</v>
          </cell>
        </row>
        <row r="226">
          <cell r="B226">
            <v>9</v>
          </cell>
          <cell r="C226">
            <v>31356</v>
          </cell>
          <cell r="D226">
            <v>-2.08593554833875</v>
          </cell>
          <cell r="E226">
            <v>-17.9743630476208</v>
          </cell>
          <cell r="F226">
            <v>3820383</v>
          </cell>
          <cell r="G226">
            <v>-5.37094832582817</v>
          </cell>
          <cell r="H226">
            <v>-13.9552776959235</v>
          </cell>
        </row>
        <row r="227">
          <cell r="B227">
            <v>10</v>
          </cell>
          <cell r="C227">
            <v>23440</v>
          </cell>
          <cell r="D227">
            <v>-12.2261748736192</v>
          </cell>
          <cell r="E227">
            <v>-19.830782857313</v>
          </cell>
          <cell r="F227">
            <v>3066144</v>
          </cell>
          <cell r="G227">
            <v>-4.60357897121068</v>
          </cell>
          <cell r="H227">
            <v>-15.925536851964</v>
          </cell>
        </row>
        <row r="228">
          <cell r="B228">
            <v>11</v>
          </cell>
          <cell r="C228">
            <v>10500</v>
          </cell>
          <cell r="D228">
            <v>48.619957537155</v>
          </cell>
          <cell r="E228">
            <v>-21.7565296299397</v>
          </cell>
          <cell r="F228">
            <v>2467625</v>
          </cell>
          <cell r="G228">
            <v>9.28757851809565</v>
          </cell>
          <cell r="H228">
            <v>-17.9682633260478</v>
          </cell>
        </row>
        <row r="229">
          <cell r="B229">
            <v>12</v>
          </cell>
          <cell r="C229">
            <v>7401</v>
          </cell>
          <cell r="D229">
            <v>-14.6169820027688</v>
          </cell>
          <cell r="E229">
            <v>-23.7486132815436</v>
          </cell>
          <cell r="F229">
            <v>2335117</v>
          </cell>
          <cell r="G229">
            <v>3.86024980363169</v>
          </cell>
          <cell r="H229">
            <v>-20.0770980704565</v>
          </cell>
        </row>
        <row r="230">
          <cell r="A230">
            <v>2020</v>
          </cell>
          <cell r="B230">
            <v>1</v>
          </cell>
          <cell r="C230">
            <v>8007</v>
          </cell>
          <cell r="D230">
            <v>-1.1237342553717</v>
          </cell>
          <cell r="E230">
            <v>-25.799156472114</v>
          </cell>
          <cell r="F230">
            <v>2083950</v>
          </cell>
          <cell r="G230">
            <v>3.81861396832261</v>
          </cell>
          <cell r="H230">
            <v>-22.2437892706771</v>
          </cell>
        </row>
        <row r="231">
          <cell r="B231">
            <v>2</v>
          </cell>
          <cell r="C231">
            <v>6062</v>
          </cell>
          <cell r="D231">
            <v>34.4422266577955</v>
          </cell>
          <cell r="E231">
            <v>-27.8996477205792</v>
          </cell>
          <cell r="F231">
            <v>1933451</v>
          </cell>
          <cell r="G231">
            <v>10.2682377793633</v>
          </cell>
          <cell r="H231">
            <v>-24.4584227963721</v>
          </cell>
        </row>
        <row r="232">
          <cell r="B232">
            <v>3</v>
          </cell>
          <cell r="C232">
            <v>3990</v>
          </cell>
          <cell r="D232">
            <v>-54.9864620938628</v>
          </cell>
          <cell r="E232">
            <v>-30.0398619748802</v>
          </cell>
          <cell r="F232">
            <v>956967</v>
          </cell>
          <cell r="G232">
            <v>-58.8791628763578</v>
          </cell>
          <cell r="H232">
            <v>-26.70927462809</v>
          </cell>
        </row>
        <row r="233">
          <cell r="B233">
            <v>4</v>
          </cell>
          <cell r="C233">
            <v>581</v>
          </cell>
          <cell r="D233">
            <v>-97.2347817809719</v>
          </cell>
          <cell r="E233">
            <v>-32.2052448861263</v>
          </cell>
          <cell r="F233">
            <v>109727</v>
          </cell>
          <cell r="G233">
            <v>-96.4723178852233</v>
          </cell>
          <cell r="H233">
            <v>-28.9822091727283</v>
          </cell>
        </row>
        <row r="234">
          <cell r="B234">
            <v>5</v>
          </cell>
          <cell r="C234">
            <v>897</v>
          </cell>
          <cell r="D234">
            <v>-95.8033124356695</v>
          </cell>
          <cell r="E234">
            <v>-34.3829745082126</v>
          </cell>
          <cell r="F234">
            <v>216851</v>
          </cell>
          <cell r="G234">
            <v>-92.4419986630224</v>
          </cell>
          <cell r="H234">
            <v>-31.2653248572016</v>
          </cell>
        </row>
        <row r="235">
          <cell r="B235">
            <v>6</v>
          </cell>
          <cell r="C235">
            <v>1101</v>
          </cell>
          <cell r="D235">
            <v>-94.7508939213349</v>
          </cell>
          <cell r="E235">
            <v>-36.5647448350966</v>
          </cell>
          <cell r="F235">
            <v>767540</v>
          </cell>
          <cell r="G235">
            <v>-76.2672768312668</v>
          </cell>
          <cell r="H235">
            <v>-33.5514069215298</v>
          </cell>
        </row>
      </sheetData>
      <sheetData sheetId="32">
        <row r="1">
          <cell r="A1" t="str">
            <v>Año</v>
          </cell>
          <cell r="B1" t="str">
            <v>Mes</v>
          </cell>
          <cell r="C1" t="str">
            <v>Tráfico portuario Cantabria</v>
          </cell>
          <cell r="D1" t="str">
            <v>Tráfico portuario Cantabria. Var interanual</v>
          </cell>
          <cell r="E1" t="str">
            <v>Tráfico portuario Cantabria. Tendencia</v>
          </cell>
          <cell r="F1" t="str">
            <v>Tráfico portuario España</v>
          </cell>
          <cell r="G1" t="str">
            <v>Tráfico portuario España. Var interanual</v>
          </cell>
          <cell r="H1" t="str">
            <v>Tráfico portuario España. Tendencia</v>
          </cell>
        </row>
        <row r="206">
          <cell r="A206">
            <v>2018</v>
          </cell>
          <cell r="B206">
            <v>1</v>
          </cell>
          <cell r="C206">
            <v>444915</v>
          </cell>
          <cell r="D206">
            <v>13.1906265344076</v>
          </cell>
          <cell r="E206">
            <v>10.3483717206526</v>
          </cell>
          <cell r="F206">
            <v>47712537</v>
          </cell>
          <cell r="G206">
            <v>13.4227215018338</v>
          </cell>
          <cell r="H206">
            <v>4.73075071096424</v>
          </cell>
        </row>
        <row r="207">
          <cell r="B207">
            <v>2</v>
          </cell>
          <cell r="C207">
            <v>520773</v>
          </cell>
          <cell r="D207">
            <v>65.6987676947014</v>
          </cell>
          <cell r="E207">
            <v>10.3821435835018</v>
          </cell>
          <cell r="F207">
            <v>42012319</v>
          </cell>
          <cell r="G207">
            <v>4.28212742959788</v>
          </cell>
          <cell r="H207">
            <v>4.56918248192963</v>
          </cell>
        </row>
        <row r="208">
          <cell r="B208">
            <v>3</v>
          </cell>
          <cell r="C208">
            <v>376408</v>
          </cell>
          <cell r="D208">
            <v>-15.0926201625928</v>
          </cell>
          <cell r="E208">
            <v>10.3656860552275</v>
          </cell>
          <cell r="F208">
            <v>47471191</v>
          </cell>
          <cell r="G208">
            <v>5.45917365046802</v>
          </cell>
          <cell r="H208">
            <v>4.38256914329093</v>
          </cell>
        </row>
        <row r="209">
          <cell r="B209">
            <v>4</v>
          </cell>
          <cell r="C209">
            <v>574089</v>
          </cell>
          <cell r="D209">
            <v>23.3024910114821</v>
          </cell>
          <cell r="E209">
            <v>10.3024874300671</v>
          </cell>
          <cell r="F209">
            <v>48439104</v>
          </cell>
          <cell r="G209">
            <v>9.45593383930749</v>
          </cell>
          <cell r="H209">
            <v>4.17114502678803</v>
          </cell>
        </row>
        <row r="210">
          <cell r="B210">
            <v>5</v>
          </cell>
          <cell r="C210">
            <v>486231</v>
          </cell>
          <cell r="D210">
            <v>5.81994345892938</v>
          </cell>
          <cell r="E210">
            <v>10.194268064326</v>
          </cell>
          <cell r="F210">
            <v>49164208</v>
          </cell>
          <cell r="G210">
            <v>6.21499401803245</v>
          </cell>
          <cell r="H210">
            <v>3.93521922836271</v>
          </cell>
        </row>
        <row r="211">
          <cell r="B211">
            <v>6</v>
          </cell>
          <cell r="C211">
            <v>475545</v>
          </cell>
          <cell r="D211">
            <v>3.09337576635247</v>
          </cell>
          <cell r="E211">
            <v>10.0436510923363</v>
          </cell>
          <cell r="F211">
            <v>45871043</v>
          </cell>
          <cell r="G211">
            <v>4.14067957570052</v>
          </cell>
          <cell r="H211">
            <v>3.67546784317982</v>
          </cell>
        </row>
        <row r="212">
          <cell r="B212">
            <v>7</v>
          </cell>
          <cell r="C212">
            <v>456365</v>
          </cell>
          <cell r="D212">
            <v>0.45388210071251</v>
          </cell>
          <cell r="E212">
            <v>9.85295587588805</v>
          </cell>
          <cell r="F212">
            <v>48383402</v>
          </cell>
          <cell r="G212">
            <v>1.11820976423496</v>
          </cell>
          <cell r="H212">
            <v>3.39272528409797</v>
          </cell>
        </row>
        <row r="213">
          <cell r="B213">
            <v>8</v>
          </cell>
          <cell r="C213">
            <v>496639</v>
          </cell>
          <cell r="D213">
            <v>-11.4204433980773</v>
          </cell>
          <cell r="E213">
            <v>9.62401911876248</v>
          </cell>
          <cell r="F213">
            <v>47712770</v>
          </cell>
          <cell r="G213">
            <v>-1.20239499155248</v>
          </cell>
          <cell r="H213">
            <v>3.08785827034607</v>
          </cell>
        </row>
        <row r="214">
          <cell r="B214">
            <v>9</v>
          </cell>
          <cell r="C214">
            <v>433637</v>
          </cell>
          <cell r="D214">
            <v>-30.4299626189216</v>
          </cell>
          <cell r="E214">
            <v>9.35802481128422</v>
          </cell>
          <cell r="F214">
            <v>45812498</v>
          </cell>
          <cell r="G214">
            <v>-4.85741716447656</v>
          </cell>
          <cell r="H214">
            <v>2.76157556868636</v>
          </cell>
        </row>
        <row r="215">
          <cell r="B215">
            <v>10</v>
          </cell>
          <cell r="C215">
            <v>614405</v>
          </cell>
          <cell r="D215">
            <v>30.9161069821356</v>
          </cell>
          <cell r="E215">
            <v>9.05469552276981</v>
          </cell>
          <cell r="F215">
            <v>48714591</v>
          </cell>
          <cell r="G215">
            <v>2.99402976346312</v>
          </cell>
          <cell r="H215">
            <v>2.41428801162679</v>
          </cell>
        </row>
        <row r="216">
          <cell r="B216">
            <v>11</v>
          </cell>
          <cell r="C216">
            <v>594132</v>
          </cell>
          <cell r="D216">
            <v>6.74768585062957</v>
          </cell>
          <cell r="E216">
            <v>8.71099076785312</v>
          </cell>
          <cell r="F216">
            <v>47048131</v>
          </cell>
          <cell r="G216">
            <v>-0.338151996816627</v>
          </cell>
          <cell r="H216">
            <v>2.04587733495775</v>
          </cell>
        </row>
        <row r="217">
          <cell r="B217">
            <v>12</v>
          </cell>
          <cell r="C217">
            <v>511254</v>
          </cell>
          <cell r="D217">
            <v>19.348136666262</v>
          </cell>
          <cell r="E217">
            <v>8.32538821474161</v>
          </cell>
          <cell r="F217">
            <v>48061327</v>
          </cell>
          <cell r="G217">
            <v>8.08373879170978</v>
          </cell>
          <cell r="H217">
            <v>1.65626553431347</v>
          </cell>
        </row>
        <row r="218">
          <cell r="A218">
            <v>2019</v>
          </cell>
          <cell r="B218">
            <v>1</v>
          </cell>
          <cell r="C218">
            <v>548672</v>
          </cell>
          <cell r="D218">
            <v>23.3206342784577</v>
          </cell>
          <cell r="E218">
            <v>7.89622919102345</v>
          </cell>
          <cell r="F218">
            <v>47570699</v>
          </cell>
          <cell r="G218">
            <v>-0.297276164543503</v>
          </cell>
          <cell r="H218">
            <v>1.24520904773573</v>
          </cell>
        </row>
        <row r="219">
          <cell r="B219">
            <v>2</v>
          </cell>
          <cell r="C219">
            <v>443332</v>
          </cell>
          <cell r="D219">
            <v>-14.8703945865089</v>
          </cell>
          <cell r="E219">
            <v>7.4226204929293</v>
          </cell>
          <cell r="F219">
            <v>44761437</v>
          </cell>
          <cell r="G219">
            <v>6.5435997474931</v>
          </cell>
          <cell r="H219">
            <v>0.812910665575822</v>
          </cell>
        </row>
        <row r="220">
          <cell r="B220">
            <v>3</v>
          </cell>
          <cell r="C220">
            <v>574492</v>
          </cell>
          <cell r="D220">
            <v>52.6248113748911</v>
          </cell>
          <cell r="E220">
            <v>6.90474005593201</v>
          </cell>
          <cell r="F220">
            <v>48547532</v>
          </cell>
          <cell r="G220">
            <v>2.26735621611009</v>
          </cell>
          <cell r="H220">
            <v>0.35946606115643</v>
          </cell>
        </row>
        <row r="221">
          <cell r="B221">
            <v>4</v>
          </cell>
          <cell r="C221">
            <v>534561</v>
          </cell>
          <cell r="D221">
            <v>-6.88534356171255</v>
          </cell>
          <cell r="E221">
            <v>6.34121768945722</v>
          </cell>
          <cell r="F221">
            <v>46444397</v>
          </cell>
          <cell r="G221">
            <v>-4.11796840833389</v>
          </cell>
          <cell r="H221">
            <v>-0.114631127680197</v>
          </cell>
        </row>
        <row r="222">
          <cell r="B222">
            <v>5</v>
          </cell>
          <cell r="C222">
            <v>550365</v>
          </cell>
          <cell r="D222">
            <v>13.1900269624931</v>
          </cell>
          <cell r="E222">
            <v>5.73385820788331</v>
          </cell>
          <cell r="F222">
            <v>51209239</v>
          </cell>
          <cell r="G222">
            <v>4.15959309260103</v>
          </cell>
          <cell r="H222">
            <v>-0.608754770719933</v>
          </cell>
        </row>
        <row r="223">
          <cell r="B223">
            <v>6</v>
          </cell>
          <cell r="C223">
            <v>501258</v>
          </cell>
          <cell r="D223">
            <v>5.40705926883891</v>
          </cell>
          <cell r="E223">
            <v>5.08354791439061</v>
          </cell>
          <cell r="F223">
            <v>47475345</v>
          </cell>
          <cell r="G223">
            <v>3.49741775001715</v>
          </cell>
          <cell r="H223">
            <v>-1.12255674728203</v>
          </cell>
        </row>
        <row r="224">
          <cell r="B224">
            <v>7</v>
          </cell>
          <cell r="C224">
            <v>472804</v>
          </cell>
          <cell r="D224">
            <v>3.60216055131308</v>
          </cell>
          <cell r="E224">
            <v>4.39169090165635</v>
          </cell>
          <cell r="F224">
            <v>49024935</v>
          </cell>
          <cell r="G224">
            <v>1.32593611338037</v>
          </cell>
          <cell r="H224">
            <v>-1.65535780141746</v>
          </cell>
        </row>
        <row r="225">
          <cell r="B225">
            <v>8</v>
          </cell>
          <cell r="C225">
            <v>672691</v>
          </cell>
          <cell r="D225">
            <v>35.4486860677474</v>
          </cell>
          <cell r="E225">
            <v>3.65971372842402</v>
          </cell>
          <cell r="F225">
            <v>48428318</v>
          </cell>
          <cell r="G225">
            <v>1.49969913714925</v>
          </cell>
          <cell r="H225">
            <v>-2.20615784561488</v>
          </cell>
        </row>
        <row r="226">
          <cell r="B226">
            <v>9</v>
          </cell>
          <cell r="C226">
            <v>548595</v>
          </cell>
          <cell r="D226">
            <v>26.5101917041212</v>
          </cell>
          <cell r="E226">
            <v>2.88898812494054</v>
          </cell>
          <cell r="F226">
            <v>46865234</v>
          </cell>
          <cell r="G226">
            <v>2.29792315625312</v>
          </cell>
          <cell r="H226">
            <v>-2.77374975806331</v>
          </cell>
        </row>
        <row r="227">
          <cell r="B227">
            <v>10</v>
          </cell>
          <cell r="C227">
            <v>673648</v>
          </cell>
          <cell r="D227">
            <v>9.64233689504479</v>
          </cell>
          <cell r="E227">
            <v>2.08309338897641</v>
          </cell>
          <cell r="F227">
            <v>48597510</v>
          </cell>
          <cell r="G227">
            <v>-0.24034072255682</v>
          </cell>
          <cell r="H227">
            <v>-3.35666906577239</v>
          </cell>
        </row>
        <row r="228">
          <cell r="B228">
            <v>11</v>
          </cell>
          <cell r="C228">
            <v>555711</v>
          </cell>
          <cell r="D228">
            <v>-6.46674476378987</v>
          </cell>
          <cell r="E228">
            <v>1.24724917966182</v>
          </cell>
          <cell r="F228">
            <v>43977475</v>
          </cell>
          <cell r="G228">
            <v>-6.52662695570202</v>
          </cell>
          <cell r="H228">
            <v>-3.95309909624385</v>
          </cell>
        </row>
        <row r="229">
          <cell r="B229">
            <v>12</v>
          </cell>
          <cell r="C229">
            <v>509000</v>
          </cell>
          <cell r="D229">
            <v>-0.440876746196606</v>
          </cell>
          <cell r="E229">
            <v>0.387200103592608</v>
          </cell>
          <cell r="F229">
            <v>44482896</v>
          </cell>
          <cell r="G229">
            <v>-7.44555180509269</v>
          </cell>
          <cell r="H229">
            <v>-4.56100676528892</v>
          </cell>
        </row>
        <row r="230">
          <cell r="A230">
            <v>2020</v>
          </cell>
          <cell r="B230">
            <v>1</v>
          </cell>
          <cell r="C230">
            <v>510235</v>
          </cell>
          <cell r="D230">
            <v>-7.0054604572495</v>
          </cell>
          <cell r="E230">
            <v>-0.491844926659196</v>
          </cell>
          <cell r="F230">
            <v>45875306</v>
          </cell>
          <cell r="G230">
            <v>-3.56394384703071</v>
          </cell>
          <cell r="H230">
            <v>-5.17853770593127</v>
          </cell>
        </row>
        <row r="231">
          <cell r="B231">
            <v>2</v>
          </cell>
          <cell r="C231">
            <v>401566</v>
          </cell>
          <cell r="D231">
            <v>-9.42093058926493</v>
          </cell>
          <cell r="E231">
            <v>-1.38473450385837</v>
          </cell>
          <cell r="F231">
            <v>44100337</v>
          </cell>
          <cell r="G231">
            <v>-1.47694096594799</v>
          </cell>
          <cell r="H231">
            <v>-5.80403786682234</v>
          </cell>
        </row>
        <row r="232">
          <cell r="B232">
            <v>3</v>
          </cell>
          <cell r="C232">
            <v>497595</v>
          </cell>
          <cell r="D232">
            <v>-13.385216852454</v>
          </cell>
          <cell r="E232">
            <v>-2.28676955518154</v>
          </cell>
          <cell r="F232">
            <v>44544331</v>
          </cell>
          <cell r="G232">
            <v>-8.24594131788203</v>
          </cell>
          <cell r="H232">
            <v>-6.43574107204004</v>
          </cell>
        </row>
        <row r="233">
          <cell r="B233">
            <v>4</v>
          </cell>
          <cell r="C233">
            <v>400984</v>
          </cell>
          <cell r="D233">
            <v>-24.9881678611047</v>
          </cell>
          <cell r="E233">
            <v>-3.19380907697793</v>
          </cell>
          <cell r="F233">
            <v>41601282</v>
          </cell>
          <cell r="G233">
            <v>-10.4277702216696</v>
          </cell>
          <cell r="H233">
            <v>-7.07158065282195</v>
          </cell>
        </row>
        <row r="234">
          <cell r="B234">
            <v>5</v>
          </cell>
          <cell r="C234">
            <v>362991</v>
          </cell>
          <cell r="D234">
            <v>-34.0454062304107</v>
          </cell>
          <cell r="E234">
            <v>-4.10248279110351</v>
          </cell>
          <cell r="F234">
            <v>38262049</v>
          </cell>
          <cell r="G234">
            <v>-25.2829181859156</v>
          </cell>
          <cell r="H234">
            <v>-7.70961564875604</v>
          </cell>
        </row>
        <row r="235">
          <cell r="B235">
            <v>6</v>
          </cell>
          <cell r="C235">
            <v>492207</v>
          </cell>
          <cell r="D235">
            <v>-1.80565696707085</v>
          </cell>
          <cell r="E235">
            <v>-5.01093391655204</v>
          </cell>
          <cell r="F235">
            <v>40179108</v>
          </cell>
          <cell r="G235">
            <v>-15.3684759952771</v>
          </cell>
          <cell r="H235">
            <v>-8.34813816815035</v>
          </cell>
        </row>
      </sheetData>
      <sheetData sheetId="33">
        <row r="1">
          <cell r="A1" t="str">
            <v>Año</v>
          </cell>
          <cell r="B1" t="str">
            <v>Mes</v>
          </cell>
          <cell r="C1" t="str">
            <v>Sociedades mercantiles constituidas Cantabria</v>
          </cell>
          <cell r="D1" t="str">
            <v>Sociedades mercantiles constituidas Cantabria. Var interanual</v>
          </cell>
          <cell r="E1" t="str">
            <v>Sociedades mercantiles constituidas Cantabria. Tendencia</v>
          </cell>
          <cell r="F1" t="str">
            <v>Sociedades mercantiles constituidas España</v>
          </cell>
          <cell r="G1" t="str">
            <v>Sociedades mercantiles constituidas España. Var interanual</v>
          </cell>
          <cell r="H1" t="str">
            <v>Sociedades mercantiles constituidas España. Tendencia</v>
          </cell>
        </row>
        <row r="206">
          <cell r="A206">
            <v>2018</v>
          </cell>
          <cell r="B206">
            <v>1</v>
          </cell>
          <cell r="C206">
            <v>89</v>
          </cell>
          <cell r="D206">
            <v>21.9178082191781</v>
          </cell>
          <cell r="E206">
            <v>-5.47160796923372</v>
          </cell>
          <cell r="F206">
            <v>9403</v>
          </cell>
          <cell r="G206">
            <v>5.78242771965349</v>
          </cell>
          <cell r="H206">
            <v>-0.784985323453902</v>
          </cell>
        </row>
        <row r="207">
          <cell r="B207">
            <v>2</v>
          </cell>
          <cell r="C207">
            <v>67</v>
          </cell>
          <cell r="D207">
            <v>-6.94444444444444</v>
          </cell>
          <cell r="E207">
            <v>-5.82101492707861</v>
          </cell>
          <cell r="F207">
            <v>8738</v>
          </cell>
          <cell r="G207">
            <v>-1.19855269109</v>
          </cell>
          <cell r="H207">
            <v>-0.971690567301894</v>
          </cell>
        </row>
        <row r="208">
          <cell r="B208">
            <v>3</v>
          </cell>
          <cell r="C208">
            <v>49</v>
          </cell>
          <cell r="D208">
            <v>-25.7575757575758</v>
          </cell>
          <cell r="E208">
            <v>-6.15820632844516</v>
          </cell>
          <cell r="F208">
            <v>9265</v>
          </cell>
          <cell r="G208">
            <v>-12.1384542437174</v>
          </cell>
          <cell r="H208">
            <v>-1.17561743914469</v>
          </cell>
        </row>
        <row r="209">
          <cell r="B209">
            <v>4</v>
          </cell>
          <cell r="C209">
            <v>84</v>
          </cell>
          <cell r="D209">
            <v>5</v>
          </cell>
          <cell r="E209">
            <v>-6.48746448142462</v>
          </cell>
          <cell r="F209">
            <v>8817</v>
          </cell>
          <cell r="G209">
            <v>13.2126348228043</v>
          </cell>
          <cell r="H209">
            <v>-1.3999367916923</v>
          </cell>
        </row>
        <row r="210">
          <cell r="B210">
            <v>5</v>
          </cell>
          <cell r="C210">
            <v>70</v>
          </cell>
          <cell r="D210">
            <v>-12.5</v>
          </cell>
          <cell r="E210">
            <v>-6.81443276142971</v>
          </cell>
          <cell r="F210">
            <v>8830</v>
          </cell>
          <cell r="G210">
            <v>0.500796722057828</v>
          </cell>
          <cell r="H210">
            <v>-1.64858078576617</v>
          </cell>
        </row>
        <row r="211">
          <cell r="B211">
            <v>6</v>
          </cell>
          <cell r="C211">
            <v>50</v>
          </cell>
          <cell r="D211">
            <v>-26.4705882352941</v>
          </cell>
          <cell r="E211">
            <v>-7.14395680328416</v>
          </cell>
          <cell r="F211">
            <v>8120</v>
          </cell>
          <cell r="G211">
            <v>-2.50930483851602</v>
          </cell>
          <cell r="H211">
            <v>-1.92446682027006</v>
          </cell>
        </row>
        <row r="212">
          <cell r="B212">
            <v>7</v>
          </cell>
          <cell r="C212">
            <v>50</v>
          </cell>
          <cell r="D212">
            <v>-5.66037735849057</v>
          </cell>
          <cell r="E212">
            <v>-7.48127707286994</v>
          </cell>
          <cell r="F212">
            <v>7695</v>
          </cell>
          <cell r="G212">
            <v>3.49697377269671</v>
          </cell>
          <cell r="H212">
            <v>-2.23036303178082</v>
          </cell>
        </row>
        <row r="213">
          <cell r="B213">
            <v>8</v>
          </cell>
          <cell r="C213">
            <v>54</v>
          </cell>
          <cell r="D213">
            <v>38.4615384615385</v>
          </cell>
          <cell r="E213">
            <v>-7.83297616325178</v>
          </cell>
          <cell r="F213">
            <v>5870</v>
          </cell>
          <cell r="G213">
            <v>-0.676818950930625</v>
          </cell>
          <cell r="H213">
            <v>-2.56907817062654</v>
          </cell>
        </row>
        <row r="214">
          <cell r="B214">
            <v>9</v>
          </cell>
          <cell r="C214">
            <v>42</v>
          </cell>
          <cell r="D214">
            <v>-25</v>
          </cell>
          <cell r="E214">
            <v>-8.20551021612538</v>
          </cell>
          <cell r="F214">
            <v>5882</v>
          </cell>
          <cell r="G214">
            <v>-4.46646093876888</v>
          </cell>
          <cell r="H214">
            <v>-2.9430232554128</v>
          </cell>
        </row>
        <row r="215">
          <cell r="B215">
            <v>10</v>
          </cell>
          <cell r="C215">
            <v>67</v>
          </cell>
          <cell r="D215">
            <v>8.06451612903225</v>
          </cell>
          <cell r="E215">
            <v>-8.6021204763375</v>
          </cell>
          <cell r="F215">
            <v>7723</v>
          </cell>
          <cell r="G215">
            <v>6.73023770038697</v>
          </cell>
          <cell r="H215">
            <v>-3.35447789785491</v>
          </cell>
        </row>
        <row r="216">
          <cell r="B216">
            <v>11</v>
          </cell>
          <cell r="C216">
            <v>73</v>
          </cell>
          <cell r="D216">
            <v>12.3076923076923</v>
          </cell>
          <cell r="E216">
            <v>-9.02721447274763</v>
          </cell>
          <cell r="F216">
            <v>7969</v>
          </cell>
          <cell r="G216">
            <v>3.2789009849663</v>
          </cell>
          <cell r="H216">
            <v>-3.80582750395175</v>
          </cell>
        </row>
        <row r="217">
          <cell r="B217">
            <v>12</v>
          </cell>
          <cell r="C217">
            <v>59</v>
          </cell>
          <cell r="D217">
            <v>22.9166666666667</v>
          </cell>
          <cell r="E217">
            <v>-9.4840423288955</v>
          </cell>
          <cell r="F217">
            <v>6809</v>
          </cell>
          <cell r="G217">
            <v>1.09873793615443</v>
          </cell>
          <cell r="H217">
            <v>-4.2987571522301</v>
          </cell>
        </row>
        <row r="218">
          <cell r="A218">
            <v>2019</v>
          </cell>
          <cell r="B218">
            <v>1</v>
          </cell>
          <cell r="C218">
            <v>85</v>
          </cell>
          <cell r="D218">
            <v>-4.49438202247191</v>
          </cell>
          <cell r="E218">
            <v>-9.97437257757215</v>
          </cell>
          <cell r="F218">
            <v>8995</v>
          </cell>
          <cell r="G218">
            <v>-4.33904073168138</v>
          </cell>
          <cell r="H218">
            <v>-4.83445992618278</v>
          </cell>
        </row>
        <row r="219">
          <cell r="B219">
            <v>2</v>
          </cell>
          <cell r="C219">
            <v>55</v>
          </cell>
          <cell r="D219">
            <v>-17.910447761194</v>
          </cell>
          <cell r="E219">
            <v>-10.4977237023329</v>
          </cell>
          <cell r="F219">
            <v>9382</v>
          </cell>
          <cell r="G219">
            <v>7.37010757610437</v>
          </cell>
          <cell r="H219">
            <v>-5.41375408325482</v>
          </cell>
        </row>
        <row r="220">
          <cell r="B220">
            <v>3</v>
          </cell>
          <cell r="C220">
            <v>63</v>
          </cell>
          <cell r="D220">
            <v>28.5714285714286</v>
          </cell>
          <cell r="E220">
            <v>-11.0532336318332</v>
          </cell>
          <cell r="F220">
            <v>9437</v>
          </cell>
          <cell r="G220">
            <v>1.85644900161899</v>
          </cell>
          <cell r="H220">
            <v>-6.03742347678051</v>
          </cell>
        </row>
        <row r="221">
          <cell r="B221">
            <v>4</v>
          </cell>
          <cell r="C221">
            <v>55</v>
          </cell>
          <cell r="D221">
            <v>-34.5238095238095</v>
          </cell>
          <cell r="E221">
            <v>-11.6405550672329</v>
          </cell>
          <cell r="F221">
            <v>8683</v>
          </cell>
          <cell r="G221">
            <v>-1.51979131223772</v>
          </cell>
          <cell r="H221">
            <v>-6.70536419192335</v>
          </cell>
        </row>
        <row r="222">
          <cell r="B222">
            <v>5</v>
          </cell>
          <cell r="C222">
            <v>50</v>
          </cell>
          <cell r="D222">
            <v>-28.5714285714286</v>
          </cell>
          <cell r="E222">
            <v>-12.2565889970385</v>
          </cell>
          <cell r="F222">
            <v>8585</v>
          </cell>
          <cell r="G222">
            <v>-2.77463193657984</v>
          </cell>
          <cell r="H222">
            <v>-7.41692412825807</v>
          </cell>
        </row>
        <row r="223">
          <cell r="B223">
            <v>6</v>
          </cell>
          <cell r="C223">
            <v>63</v>
          </cell>
          <cell r="D223">
            <v>26</v>
          </cell>
          <cell r="E223">
            <v>-12.8998255246497</v>
          </cell>
          <cell r="F223">
            <v>7433</v>
          </cell>
          <cell r="G223">
            <v>-8.46059113300493</v>
          </cell>
          <cell r="H223">
            <v>-8.17109107613163</v>
          </cell>
        </row>
        <row r="224">
          <cell r="B224">
            <v>7</v>
          </cell>
          <cell r="C224">
            <v>45</v>
          </cell>
          <cell r="D224">
            <v>-10</v>
          </cell>
          <cell r="E224">
            <v>-13.5698877284364</v>
          </cell>
          <cell r="F224">
            <v>7820</v>
          </cell>
          <cell r="G224">
            <v>1.62443144899285</v>
          </cell>
          <cell r="H224">
            <v>-8.9665304444888</v>
          </cell>
        </row>
        <row r="225">
          <cell r="B225">
            <v>8</v>
          </cell>
          <cell r="C225">
            <v>31</v>
          </cell>
          <cell r="D225">
            <v>-42.5925925925926</v>
          </cell>
          <cell r="E225">
            <v>-14.2636973099958</v>
          </cell>
          <cell r="F225">
            <v>5366</v>
          </cell>
          <cell r="G225">
            <v>-8.58603066439523</v>
          </cell>
          <cell r="H225">
            <v>-9.80192774644496</v>
          </cell>
        </row>
        <row r="226">
          <cell r="B226">
            <v>9</v>
          </cell>
          <cell r="C226">
            <v>60</v>
          </cell>
          <cell r="D226">
            <v>42.8571428571429</v>
          </cell>
          <cell r="E226">
            <v>-14.9779280620555</v>
          </cell>
          <cell r="F226">
            <v>5787</v>
          </cell>
          <cell r="G226">
            <v>-1.61509690581435</v>
          </cell>
          <cell r="H226">
            <v>-10.6752330116507</v>
          </cell>
        </row>
        <row r="227">
          <cell r="B227">
            <v>10</v>
          </cell>
          <cell r="C227">
            <v>53</v>
          </cell>
          <cell r="D227">
            <v>-20.8955223880597</v>
          </cell>
          <cell r="E227">
            <v>-15.7112210617374</v>
          </cell>
          <cell r="F227">
            <v>8029</v>
          </cell>
          <cell r="G227">
            <v>3.96219085847469</v>
          </cell>
          <cell r="H227">
            <v>-11.5843118324591</v>
          </cell>
        </row>
        <row r="228">
          <cell r="B228">
            <v>11</v>
          </cell>
          <cell r="C228">
            <v>37</v>
          </cell>
          <cell r="D228">
            <v>-49.3150684931507</v>
          </cell>
          <cell r="E228">
            <v>-16.4582010617941</v>
          </cell>
          <cell r="F228">
            <v>7331</v>
          </cell>
          <cell r="G228">
            <v>-8.00602334044422</v>
          </cell>
          <cell r="H228">
            <v>-12.526400625105</v>
          </cell>
        </row>
        <row r="229">
          <cell r="B229">
            <v>12</v>
          </cell>
          <cell r="C229">
            <v>45</v>
          </cell>
          <cell r="D229">
            <v>-23.728813559322</v>
          </cell>
          <cell r="E229">
            <v>-17.2138528359036</v>
          </cell>
          <cell r="F229">
            <v>7097</v>
          </cell>
          <cell r="G229">
            <v>4.22969599060068</v>
          </cell>
          <cell r="H229">
            <v>-13.4976561875807</v>
          </cell>
        </row>
        <row r="230">
          <cell r="A230">
            <v>2020</v>
          </cell>
          <cell r="B230">
            <v>1</v>
          </cell>
          <cell r="C230">
            <v>49</v>
          </cell>
          <cell r="D230">
            <v>-42.3529411764706</v>
          </cell>
          <cell r="E230">
            <v>-17.975442884649</v>
          </cell>
          <cell r="F230">
            <v>8656</v>
          </cell>
          <cell r="G230">
            <v>-3.76876042245692</v>
          </cell>
          <cell r="H230">
            <v>-14.4939214027893</v>
          </cell>
        </row>
        <row r="231">
          <cell r="B231">
            <v>2</v>
          </cell>
          <cell r="C231">
            <v>56</v>
          </cell>
          <cell r="D231">
            <v>1.81818181818181</v>
          </cell>
          <cell r="E231">
            <v>-18.7406901364413</v>
          </cell>
          <cell r="F231">
            <v>8516</v>
          </cell>
          <cell r="G231">
            <v>-9.23044127051801</v>
          </cell>
          <cell r="H231">
            <v>-15.5098080875103</v>
          </cell>
        </row>
        <row r="232">
          <cell r="B232">
            <v>3</v>
          </cell>
          <cell r="C232">
            <v>51</v>
          </cell>
          <cell r="D232">
            <v>-19.047619047619</v>
          </cell>
          <cell r="E232">
            <v>-19.5090064015172</v>
          </cell>
          <cell r="F232">
            <v>6767</v>
          </cell>
          <cell r="G232">
            <v>-28.29288968952</v>
          </cell>
          <cell r="H232">
            <v>-16.5391832556776</v>
          </cell>
        </row>
        <row r="233">
          <cell r="B233">
            <v>4</v>
          </cell>
          <cell r="C233">
            <v>30</v>
          </cell>
          <cell r="D233">
            <v>-45.4545454545455</v>
          </cell>
          <cell r="E233">
            <v>-20.2783757906723</v>
          </cell>
          <cell r="F233">
            <v>2311</v>
          </cell>
          <cell r="G233">
            <v>-73.384774847403</v>
          </cell>
          <cell r="H233">
            <v>-17.5754778540847</v>
          </cell>
        </row>
        <row r="234">
          <cell r="B234">
            <v>5</v>
          </cell>
          <cell r="C234">
            <v>28</v>
          </cell>
          <cell r="D234">
            <v>-44</v>
          </cell>
          <cell r="E234">
            <v>-21.0467503739137</v>
          </cell>
          <cell r="F234">
            <v>3788</v>
          </cell>
          <cell r="G234">
            <v>-55.8765288293535</v>
          </cell>
          <cell r="H234">
            <v>-18.6129390591389</v>
          </cell>
        </row>
        <row r="235">
          <cell r="B235">
            <v>6</v>
          </cell>
          <cell r="C235">
            <v>61</v>
          </cell>
          <cell r="D235">
            <v>-3.17460317460317</v>
          </cell>
          <cell r="E235">
            <v>-21.8138305663641</v>
          </cell>
          <cell r="F235">
            <v>6733</v>
          </cell>
          <cell r="G235">
            <v>-9.41746266648729</v>
          </cell>
          <cell r="H235">
            <v>-19.6496896928718</v>
          </cell>
        </row>
      </sheetData>
      <sheetData sheetId="34">
        <row r="1">
          <cell r="A1" t="str">
            <v>Año</v>
          </cell>
          <cell r="B1" t="str">
            <v>Mes</v>
          </cell>
          <cell r="C1" t="str">
            <v>Sociedades mercantiles constituidas Cantabria</v>
          </cell>
          <cell r="D1" t="str">
            <v>Sociedades mercantiles constituidas Cantabria. Var interanual</v>
          </cell>
          <cell r="E1" t="str">
            <v>Sociedades mercantiles constituidas Cantabria. Tendencia</v>
          </cell>
          <cell r="F1" t="str">
            <v>Sociedades mercantiles constituidas España</v>
          </cell>
          <cell r="G1" t="str">
            <v>Sociedades mercantiles constituidas España. Var interanual</v>
          </cell>
          <cell r="H1" t="str">
            <v>Sociedades mercantiles constituidas España. Tendencia</v>
          </cell>
        </row>
        <row r="206">
          <cell r="A206">
            <v>2018</v>
          </cell>
          <cell r="B206">
            <v>1</v>
          </cell>
          <cell r="C206">
            <v>45</v>
          </cell>
          <cell r="D206">
            <v>-13.4615384615385</v>
          </cell>
          <cell r="E206">
            <v>14.7805476809712</v>
          </cell>
          <cell r="F206">
            <v>3710</v>
          </cell>
          <cell r="G206">
            <v>6.97808535178777</v>
          </cell>
          <cell r="H206">
            <v>2.56265283640694</v>
          </cell>
        </row>
        <row r="207">
          <cell r="B207">
            <v>2</v>
          </cell>
          <cell r="C207">
            <v>33</v>
          </cell>
          <cell r="D207">
            <v>10</v>
          </cell>
          <cell r="E207">
            <v>14.9234706121205</v>
          </cell>
          <cell r="F207">
            <v>2291</v>
          </cell>
          <cell r="G207">
            <v>1.95816644414775</v>
          </cell>
          <cell r="H207">
            <v>2.49688022875271</v>
          </cell>
        </row>
        <row r="208">
          <cell r="B208">
            <v>3</v>
          </cell>
          <cell r="C208">
            <v>26</v>
          </cell>
          <cell r="D208">
            <v>8.33333333333333</v>
          </cell>
          <cell r="E208">
            <v>15.1013595349786</v>
          </cell>
          <cell r="F208">
            <v>1756</v>
          </cell>
          <cell r="G208">
            <v>-11.8031140130588</v>
          </cell>
          <cell r="H208">
            <v>2.39844261321649</v>
          </cell>
        </row>
        <row r="209">
          <cell r="B209">
            <v>4</v>
          </cell>
          <cell r="C209">
            <v>21</v>
          </cell>
          <cell r="D209">
            <v>40</v>
          </cell>
          <cell r="E209">
            <v>15.3129111418631</v>
          </cell>
          <cell r="F209">
            <v>1486</v>
          </cell>
          <cell r="G209">
            <v>12.8321943811693</v>
          </cell>
          <cell r="H209">
            <v>2.26473178406352</v>
          </cell>
        </row>
        <row r="210">
          <cell r="B210">
            <v>5</v>
          </cell>
          <cell r="C210">
            <v>17</v>
          </cell>
          <cell r="D210">
            <v>-32</v>
          </cell>
          <cell r="E210">
            <v>15.5563521232722</v>
          </cell>
          <cell r="F210">
            <v>1524</v>
          </cell>
          <cell r="G210">
            <v>0.927152317880786</v>
          </cell>
          <cell r="H210">
            <v>2.09215331634889</v>
          </cell>
        </row>
        <row r="211">
          <cell r="B211">
            <v>6</v>
          </cell>
          <cell r="C211">
            <v>14</v>
          </cell>
          <cell r="D211">
            <v>16.6666666666667</v>
          </cell>
          <cell r="E211">
            <v>15.8316235508745</v>
          </cell>
          <cell r="F211">
            <v>1370</v>
          </cell>
          <cell r="G211">
            <v>-4.26275331935709</v>
          </cell>
          <cell r="H211">
            <v>1.87784663669693</v>
          </cell>
        </row>
        <row r="212">
          <cell r="B212">
            <v>7</v>
          </cell>
          <cell r="C212">
            <v>6</v>
          </cell>
          <cell r="D212">
            <v>-70</v>
          </cell>
          <cell r="E212">
            <v>16.1353639718858</v>
          </cell>
          <cell r="F212">
            <v>1485</v>
          </cell>
          <cell r="G212">
            <v>8.31509846827134</v>
          </cell>
          <cell r="H212">
            <v>1.61887026888486</v>
          </cell>
        </row>
        <row r="213">
          <cell r="B213">
            <v>8</v>
          </cell>
          <cell r="C213">
            <v>21</v>
          </cell>
          <cell r="D213">
            <v>110</v>
          </cell>
          <cell r="E213">
            <v>16.4642699226271</v>
          </cell>
          <cell r="F213">
            <v>1357</v>
          </cell>
          <cell r="G213">
            <v>10.5048859934853</v>
          </cell>
          <cell r="H213">
            <v>1.31185630613739</v>
          </cell>
        </row>
        <row r="214">
          <cell r="B214">
            <v>9</v>
          </cell>
          <cell r="C214">
            <v>5</v>
          </cell>
          <cell r="D214">
            <v>-70.5882352941176</v>
          </cell>
          <cell r="E214">
            <v>16.8090563169214</v>
          </cell>
          <cell r="F214">
            <v>1104</v>
          </cell>
          <cell r="G214">
            <v>-0.540540540540535</v>
          </cell>
          <cell r="H214">
            <v>0.953901857526409</v>
          </cell>
        </row>
        <row r="215">
          <cell r="B215">
            <v>10</v>
          </cell>
          <cell r="C215">
            <v>14</v>
          </cell>
          <cell r="D215">
            <v>-17.6470588235294</v>
          </cell>
          <cell r="E215">
            <v>17.1669336054025</v>
          </cell>
          <cell r="F215">
            <v>1665</v>
          </cell>
          <cell r="G215">
            <v>10.4844061048441</v>
          </cell>
          <cell r="H215">
            <v>0.542742436963216</v>
          </cell>
        </row>
        <row r="216">
          <cell r="B216">
            <v>11</v>
          </cell>
          <cell r="C216">
            <v>22</v>
          </cell>
          <cell r="D216">
            <v>83.3333333333333</v>
          </cell>
          <cell r="E216">
            <v>17.5290429823426</v>
          </cell>
          <cell r="F216">
            <v>1992</v>
          </cell>
          <cell r="G216">
            <v>10.0552486187845</v>
          </cell>
          <cell r="H216">
            <v>0.0760097776370098</v>
          </cell>
        </row>
        <row r="217">
          <cell r="B217">
            <v>12</v>
          </cell>
          <cell r="C217">
            <v>36</v>
          </cell>
          <cell r="D217">
            <v>63.6363636363637</v>
          </cell>
          <cell r="E217">
            <v>17.8841080036504</v>
          </cell>
          <cell r="F217">
            <v>2647</v>
          </cell>
          <cell r="G217">
            <v>1.92529842125528</v>
          </cell>
          <cell r="H217">
            <v>-0.447973993952735</v>
          </cell>
        </row>
        <row r="218">
          <cell r="A218">
            <v>2019</v>
          </cell>
          <cell r="B218">
            <v>1</v>
          </cell>
          <cell r="C218">
            <v>39</v>
          </cell>
          <cell r="D218">
            <v>-13.3333333333333</v>
          </cell>
          <cell r="E218">
            <v>18.2254219676205</v>
          </cell>
          <cell r="F218">
            <v>4157</v>
          </cell>
          <cell r="G218">
            <v>12.0485175202156</v>
          </cell>
          <cell r="H218">
            <v>-1.03019374860925</v>
          </cell>
        </row>
        <row r="219">
          <cell r="B219">
            <v>2</v>
          </cell>
          <cell r="C219">
            <v>24</v>
          </cell>
          <cell r="D219">
            <v>-27.2727272727273</v>
          </cell>
          <cell r="E219">
            <v>18.5494554125216</v>
          </cell>
          <cell r="F219">
            <v>2311</v>
          </cell>
          <cell r="G219">
            <v>0.872981230903536</v>
          </cell>
          <cell r="H219">
            <v>-1.67146954655136</v>
          </cell>
        </row>
        <row r="220">
          <cell r="B220">
            <v>3</v>
          </cell>
          <cell r="C220">
            <v>18</v>
          </cell>
          <cell r="D220">
            <v>-30.7692307692308</v>
          </cell>
          <cell r="E220">
            <v>18.8504872963934</v>
          </cell>
          <cell r="F220">
            <v>1855</v>
          </cell>
          <cell r="G220">
            <v>5.63781321184511</v>
          </cell>
          <cell r="H220">
            <v>-2.37171320415979</v>
          </cell>
        </row>
        <row r="221">
          <cell r="B221">
            <v>4</v>
          </cell>
          <cell r="C221">
            <v>19</v>
          </cell>
          <cell r="D221">
            <v>-9.52380952380952</v>
          </cell>
          <cell r="E221">
            <v>19.1196144812558</v>
          </cell>
          <cell r="F221">
            <v>1610</v>
          </cell>
          <cell r="G221">
            <v>8.34454912516824</v>
          </cell>
          <cell r="H221">
            <v>-3.13065983984461</v>
          </cell>
        </row>
        <row r="222">
          <cell r="B222">
            <v>5</v>
          </cell>
          <cell r="C222">
            <v>19</v>
          </cell>
          <cell r="D222">
            <v>11.7647058823529</v>
          </cell>
          <cell r="E222">
            <v>19.344488015374</v>
          </cell>
          <cell r="F222">
            <v>1631</v>
          </cell>
          <cell r="G222">
            <v>7.02099737532809</v>
          </cell>
          <cell r="H222">
            <v>-3.94748835490366</v>
          </cell>
        </row>
        <row r="223">
          <cell r="B223">
            <v>6</v>
          </cell>
          <cell r="C223">
            <v>13</v>
          </cell>
          <cell r="D223">
            <v>-7.14285714285714</v>
          </cell>
          <cell r="E223">
            <v>19.5107698203463</v>
          </cell>
          <cell r="F223">
            <v>1255</v>
          </cell>
          <cell r="G223">
            <v>-8.3941605839416</v>
          </cell>
          <cell r="H223">
            <v>-4.82058076112333</v>
          </cell>
        </row>
        <row r="224">
          <cell r="B224">
            <v>7</v>
          </cell>
          <cell r="C224">
            <v>18</v>
          </cell>
          <cell r="D224">
            <v>200</v>
          </cell>
          <cell r="E224">
            <v>19.6035954440117</v>
          </cell>
          <cell r="F224">
            <v>1622</v>
          </cell>
          <cell r="G224">
            <v>9.22558922558923</v>
          </cell>
          <cell r="H224">
            <v>-5.74755736989207</v>
          </cell>
        </row>
        <row r="225">
          <cell r="B225">
            <v>8</v>
          </cell>
          <cell r="C225">
            <v>10</v>
          </cell>
          <cell r="D225">
            <v>-52.3809523809524</v>
          </cell>
          <cell r="E225">
            <v>19.6062494878924</v>
          </cell>
          <cell r="F225">
            <v>1164</v>
          </cell>
          <cell r="G225">
            <v>-14.2225497420781</v>
          </cell>
          <cell r="H225">
            <v>-6.72628665786379</v>
          </cell>
        </row>
        <row r="226">
          <cell r="B226">
            <v>9</v>
          </cell>
          <cell r="C226">
            <v>25</v>
          </cell>
          <cell r="D226">
            <v>400</v>
          </cell>
          <cell r="E226">
            <v>19.5145440816047</v>
          </cell>
          <cell r="F226">
            <v>1254</v>
          </cell>
          <cell r="G226">
            <v>13.5869565217391</v>
          </cell>
          <cell r="H226">
            <v>-7.75359729984552</v>
          </cell>
        </row>
        <row r="227">
          <cell r="B227">
            <v>10</v>
          </cell>
          <cell r="C227">
            <v>15</v>
          </cell>
          <cell r="D227">
            <v>7.14285714285714</v>
          </cell>
          <cell r="E227">
            <v>19.3192922435239</v>
          </cell>
          <cell r="F227">
            <v>1743</v>
          </cell>
          <cell r="G227">
            <v>4.68468468468468</v>
          </cell>
          <cell r="H227">
            <v>-8.82683854446955</v>
          </cell>
        </row>
        <row r="228">
          <cell r="B228">
            <v>11</v>
          </cell>
          <cell r="C228">
            <v>24</v>
          </cell>
          <cell r="D228">
            <v>9.09090909090908</v>
          </cell>
          <cell r="E228">
            <v>19.037729593131</v>
          </cell>
          <cell r="F228">
            <v>1982</v>
          </cell>
          <cell r="G228">
            <v>-0.502008032128509</v>
          </cell>
          <cell r="H228">
            <v>-9.94187765746393</v>
          </cell>
        </row>
        <row r="229">
          <cell r="B229">
            <v>12</v>
          </cell>
          <cell r="C229">
            <v>22</v>
          </cell>
          <cell r="D229">
            <v>-38.8888888888889</v>
          </cell>
          <cell r="E229">
            <v>18.6862461641359</v>
          </cell>
          <cell r="F229">
            <v>2713</v>
          </cell>
          <cell r="G229">
            <v>2.49338874197205</v>
          </cell>
          <cell r="H229">
            <v>-11.0936436043324</v>
          </cell>
        </row>
        <row r="230">
          <cell r="A230">
            <v>2020</v>
          </cell>
          <cell r="B230">
            <v>1</v>
          </cell>
          <cell r="C230">
            <v>48</v>
          </cell>
          <cell r="D230">
            <v>23.0769230769231</v>
          </cell>
          <cell r="E230">
            <v>18.2805412388248</v>
          </cell>
          <cell r="F230">
            <v>3553</v>
          </cell>
          <cell r="G230">
            <v>-14.5297089247053</v>
          </cell>
          <cell r="H230">
            <v>-12.2764098040771</v>
          </cell>
        </row>
        <row r="231">
          <cell r="B231">
            <v>2</v>
          </cell>
          <cell r="C231">
            <v>29</v>
          </cell>
          <cell r="D231">
            <v>20.8333333333333</v>
          </cell>
          <cell r="E231">
            <v>17.8323158262163</v>
          </cell>
          <cell r="F231">
            <v>2416</v>
          </cell>
          <cell r="G231">
            <v>4.54348766767634</v>
          </cell>
          <cell r="H231">
            <v>-13.483506131787</v>
          </cell>
        </row>
        <row r="232">
          <cell r="B232">
            <v>3</v>
          </cell>
          <cell r="C232">
            <v>23</v>
          </cell>
          <cell r="D232">
            <v>27.7777777777778</v>
          </cell>
          <cell r="E232">
            <v>17.3536040174012</v>
          </cell>
          <cell r="F232">
            <v>1464</v>
          </cell>
          <cell r="G232">
            <v>-21.078167115903</v>
          </cell>
          <cell r="H232">
            <v>-14.7084189416568</v>
          </cell>
        </row>
        <row r="233">
          <cell r="B233">
            <v>4</v>
          </cell>
          <cell r="C233">
            <v>4</v>
          </cell>
          <cell r="D233">
            <v>-78.9473684210526</v>
          </cell>
          <cell r="E233">
            <v>16.8566483074638</v>
          </cell>
          <cell r="F233">
            <v>401</v>
          </cell>
          <cell r="G233">
            <v>-75.0931677018634</v>
          </cell>
          <cell r="H233">
            <v>-15.9433827133118</v>
          </cell>
        </row>
        <row r="234">
          <cell r="B234">
            <v>5</v>
          </cell>
          <cell r="C234">
            <v>2</v>
          </cell>
          <cell r="D234">
            <v>-89.4736842105263</v>
          </cell>
          <cell r="E234">
            <v>16.3544150924439</v>
          </cell>
          <cell r="F234">
            <v>481</v>
          </cell>
          <cell r="G234">
            <v>-70.5088902513795</v>
          </cell>
          <cell r="H234">
            <v>-17.1810742700004</v>
          </cell>
        </row>
        <row r="235">
          <cell r="B235">
            <v>6</v>
          </cell>
          <cell r="C235">
            <v>17</v>
          </cell>
          <cell r="D235">
            <v>30.7692307692308</v>
          </cell>
          <cell r="E235">
            <v>15.8532177116641</v>
          </cell>
          <cell r="F235">
            <v>1112</v>
          </cell>
          <cell r="G235">
            <v>-11.394422310757</v>
          </cell>
          <cell r="H235">
            <v>-18.4182780589288</v>
          </cell>
        </row>
      </sheetData>
      <sheetData sheetId="35">
        <row r="1">
          <cell r="A1" t="str">
            <v>Año</v>
          </cell>
          <cell r="B1" t="str">
            <v>Mes</v>
          </cell>
          <cell r="C1" t="str">
            <v>Exportaciones Cantabria</v>
          </cell>
          <cell r="D1" t="str">
            <v>Exportaciones Cantabria. Var interanual</v>
          </cell>
          <cell r="E1" t="str">
            <v>Exportaciones Cantabria. Tendencia</v>
          </cell>
          <cell r="F1" t="str">
            <v>Exportaciones España</v>
          </cell>
          <cell r="G1" t="str">
            <v>Exportaciones España. Var interanual</v>
          </cell>
          <cell r="H1" t="str">
            <v>Exportaciones España. Tendencia</v>
          </cell>
        </row>
        <row r="206">
          <cell r="A206">
            <v>2018</v>
          </cell>
          <cell r="B206">
            <v>1</v>
          </cell>
          <cell r="C206">
            <v>185994.14049</v>
          </cell>
          <cell r="D206">
            <v>2.76701369395216</v>
          </cell>
          <cell r="E206">
            <v>5.8992563040589</v>
          </cell>
          <cell r="F206">
            <v>23005094.62832</v>
          </cell>
          <cell r="G206">
            <v>4.05191338573983</v>
          </cell>
          <cell r="H206">
            <v>4.90813329897536</v>
          </cell>
        </row>
        <row r="207">
          <cell r="B207">
            <v>2</v>
          </cell>
          <cell r="C207">
            <v>197321.143</v>
          </cell>
          <cell r="D207">
            <v>2.61033461575288</v>
          </cell>
          <cell r="E207">
            <v>5.97931074379671</v>
          </cell>
          <cell r="F207">
            <v>22714857.49974</v>
          </cell>
          <cell r="G207">
            <v>2.15928151249767</v>
          </cell>
          <cell r="H207">
            <v>4.72357528429084</v>
          </cell>
        </row>
        <row r="208">
          <cell r="B208">
            <v>3</v>
          </cell>
          <cell r="C208">
            <v>225905.14053</v>
          </cell>
          <cell r="D208">
            <v>-7.6173467790466</v>
          </cell>
          <cell r="E208">
            <v>6.0205443971662</v>
          </cell>
          <cell r="F208">
            <v>25148198.76521</v>
          </cell>
          <cell r="G208">
            <v>-5.4533412232125</v>
          </cell>
          <cell r="H208">
            <v>4.51700811920507</v>
          </cell>
        </row>
        <row r="209">
          <cell r="B209">
            <v>4</v>
          </cell>
          <cell r="C209">
            <v>231765.78725</v>
          </cell>
          <cell r="D209">
            <v>14.5636971942587</v>
          </cell>
          <cell r="E209">
            <v>6.02010969996087</v>
          </cell>
          <cell r="F209">
            <v>24396334.93248</v>
          </cell>
          <cell r="G209">
            <v>15.0782578851511</v>
          </cell>
          <cell r="H209">
            <v>4.28802319750543</v>
          </cell>
        </row>
        <row r="210">
          <cell r="B210">
            <v>5</v>
          </cell>
          <cell r="C210">
            <v>218763.50692</v>
          </cell>
          <cell r="D210">
            <v>-2.71521440449529</v>
          </cell>
          <cell r="E210">
            <v>5.97421201219811</v>
          </cell>
          <cell r="F210">
            <v>25607875.58498</v>
          </cell>
          <cell r="G210">
            <v>2.68983227128028</v>
          </cell>
          <cell r="H210">
            <v>4.0355195276083</v>
          </cell>
        </row>
        <row r="211">
          <cell r="B211">
            <v>6</v>
          </cell>
          <cell r="C211">
            <v>222829.92141</v>
          </cell>
          <cell r="D211">
            <v>0.69315762590354</v>
          </cell>
          <cell r="E211">
            <v>5.8796499985824</v>
          </cell>
          <cell r="F211">
            <v>25061808.32038</v>
          </cell>
          <cell r="G211">
            <v>3.42089668325385</v>
          </cell>
          <cell r="H211">
            <v>3.75914543978337</v>
          </cell>
        </row>
        <row r="212">
          <cell r="B212">
            <v>7</v>
          </cell>
          <cell r="C212">
            <v>233461.76023</v>
          </cell>
          <cell r="D212">
            <v>48.5455100026631</v>
          </cell>
          <cell r="E212">
            <v>5.73261889142818</v>
          </cell>
          <cell r="F212">
            <v>24505809.21545</v>
          </cell>
          <cell r="G212">
            <v>10.381326561765</v>
          </cell>
          <cell r="H212">
            <v>3.45845581379643</v>
          </cell>
        </row>
        <row r="213">
          <cell r="B213">
            <v>8</v>
          </cell>
          <cell r="C213">
            <v>181405.86407</v>
          </cell>
          <cell r="D213">
            <v>-6.3741628714196</v>
          </cell>
          <cell r="E213">
            <v>5.52895374996844</v>
          </cell>
          <cell r="F213">
            <v>20196141.59027</v>
          </cell>
          <cell r="G213">
            <v>7.28490961302075</v>
          </cell>
          <cell r="H213">
            <v>3.13298203991628</v>
          </cell>
        </row>
        <row r="214">
          <cell r="B214">
            <v>9</v>
          </cell>
          <cell r="C214">
            <v>220115.74223</v>
          </cell>
          <cell r="D214">
            <v>9.72857542970544</v>
          </cell>
          <cell r="E214">
            <v>5.26746275087447</v>
          </cell>
          <cell r="F214">
            <v>22310263.16167</v>
          </cell>
          <cell r="G214">
            <v>-2.82172028127849</v>
          </cell>
          <cell r="H214">
            <v>2.78273626332477</v>
          </cell>
        </row>
        <row r="215">
          <cell r="B215">
            <v>10</v>
          </cell>
          <cell r="C215">
            <v>248808.0226</v>
          </cell>
          <cell r="D215">
            <v>15.6758357757416</v>
          </cell>
          <cell r="E215">
            <v>4.94612746549661</v>
          </cell>
          <cell r="F215">
            <v>26234510.76951</v>
          </cell>
          <cell r="G215">
            <v>6.89178732167024</v>
          </cell>
          <cell r="H215">
            <v>2.40801895750744</v>
          </cell>
        </row>
        <row r="216">
          <cell r="B216">
            <v>11</v>
          </cell>
          <cell r="C216">
            <v>229049.11949</v>
          </cell>
          <cell r="D216">
            <v>7.93114481149755</v>
          </cell>
          <cell r="E216">
            <v>4.5632392646768</v>
          </cell>
          <cell r="F216">
            <v>25005533.24442</v>
          </cell>
          <cell r="G216">
            <v>-0.455006660402524</v>
          </cell>
          <cell r="H216">
            <v>2.00874139757867</v>
          </cell>
        </row>
        <row r="217">
          <cell r="B217">
            <v>12</v>
          </cell>
          <cell r="C217">
            <v>189144.33986</v>
          </cell>
          <cell r="D217">
            <v>8.18451192309229</v>
          </cell>
          <cell r="E217">
            <v>4.11783463788963</v>
          </cell>
          <cell r="F217">
            <v>21074113.58442</v>
          </cell>
          <cell r="G217">
            <v>-0.517307170681081</v>
          </cell>
          <cell r="H217">
            <v>1.58512623145593</v>
          </cell>
        </row>
        <row r="218">
          <cell r="A218">
            <v>2019</v>
          </cell>
          <cell r="B218">
            <v>1</v>
          </cell>
          <cell r="C218">
            <v>226945.79029</v>
          </cell>
          <cell r="D218">
            <v>34.3136265922234</v>
          </cell>
          <cell r="E218">
            <v>3.60918395693934</v>
          </cell>
          <cell r="F218">
            <v>22525343.53144</v>
          </cell>
          <cell r="G218">
            <v>-1.3</v>
          </cell>
          <cell r="H218">
            <v>1.13722501344153</v>
          </cell>
        </row>
        <row r="219">
          <cell r="B219">
            <v>2</v>
          </cell>
          <cell r="C219">
            <v>195790.32212</v>
          </cell>
          <cell r="D219">
            <v>7.25946944023042</v>
          </cell>
          <cell r="E219">
            <v>3.03684000177497</v>
          </cell>
          <cell r="F219">
            <v>23018840.08227</v>
          </cell>
          <cell r="G219">
            <v>1.9</v>
          </cell>
          <cell r="H219">
            <v>0.664943295518193</v>
          </cell>
        </row>
        <row r="220">
          <cell r="B220">
            <v>3</v>
          </cell>
          <cell r="C220">
            <v>293188.14448</v>
          </cell>
          <cell r="D220">
            <v>43.9745184764418</v>
          </cell>
          <cell r="E220">
            <v>2.40248780530632</v>
          </cell>
          <cell r="F220">
            <v>25469239.80217</v>
          </cell>
          <cell r="G220">
            <v>-0.5</v>
          </cell>
          <cell r="H220">
            <v>0.1680173779316</v>
          </cell>
        </row>
        <row r="221">
          <cell r="B221">
            <v>4</v>
          </cell>
          <cell r="C221">
            <v>238659.45195</v>
          </cell>
          <cell r="D221">
            <v>8.70775125293359</v>
          </cell>
          <cell r="E221">
            <v>1.70810563859867</v>
          </cell>
          <cell r="F221">
            <v>24764584.76129</v>
          </cell>
          <cell r="G221">
            <v>3.8</v>
          </cell>
          <cell r="H221">
            <v>-0.353730671245871</v>
          </cell>
        </row>
        <row r="222">
          <cell r="B222">
            <v>5</v>
          </cell>
          <cell r="C222">
            <v>243665.20943</v>
          </cell>
          <cell r="D222">
            <v>17.8614423521849</v>
          </cell>
          <cell r="E222">
            <v>0.958558719291666</v>
          </cell>
          <cell r="F222">
            <v>26691544.4018699</v>
          </cell>
          <cell r="G222">
            <v>5.5</v>
          </cell>
          <cell r="H222">
            <v>-0.90052517403753</v>
          </cell>
        </row>
        <row r="223">
          <cell r="B223">
            <v>6</v>
          </cell>
          <cell r="C223">
            <v>219591.46407</v>
          </cell>
          <cell r="D223">
            <v>7.60994155540404</v>
          </cell>
          <cell r="E223">
            <v>0.159198351525963</v>
          </cell>
          <cell r="F223">
            <v>24938661.08848</v>
          </cell>
          <cell r="G223">
            <v>0.9</v>
          </cell>
          <cell r="H223">
            <v>-1.47230199894785</v>
          </cell>
        </row>
        <row r="224">
          <cell r="B224">
            <v>7</v>
          </cell>
          <cell r="C224">
            <v>224955.05214</v>
          </cell>
          <cell r="D224">
            <v>-27.619297610261</v>
          </cell>
          <cell r="E224">
            <v>-0.6834503491944</v>
          </cell>
          <cell r="F224">
            <v>25286753.7719101</v>
          </cell>
          <cell r="G224">
            <v>3.8</v>
          </cell>
          <cell r="H224">
            <v>-2.06855253356644</v>
          </cell>
        </row>
        <row r="225">
          <cell r="B225">
            <v>8</v>
          </cell>
          <cell r="C225">
            <v>180386.339</v>
          </cell>
          <cell r="D225">
            <v>-0.51471853719155</v>
          </cell>
          <cell r="E225">
            <v>-1.56234485464289</v>
          </cell>
          <cell r="F225">
            <v>19436253.85572</v>
          </cell>
          <cell r="G225">
            <v>-6.2</v>
          </cell>
          <cell r="H225">
            <v>-2.68860342228854</v>
          </cell>
        </row>
        <row r="226">
          <cell r="B226">
            <v>9</v>
          </cell>
          <cell r="C226">
            <v>199859.1138</v>
          </cell>
          <cell r="D226">
            <v>-12.4276140606842</v>
          </cell>
          <cell r="E226">
            <v>-2.47231318154165</v>
          </cell>
          <cell r="F226">
            <v>23468753.24138</v>
          </cell>
          <cell r="G226">
            <v>5.8</v>
          </cell>
          <cell r="H226">
            <v>-3.331373771139</v>
          </cell>
        </row>
        <row r="227">
          <cell r="B227">
            <v>10</v>
          </cell>
          <cell r="C227">
            <v>229352.4238</v>
          </cell>
          <cell r="D227">
            <v>-6.65810300216666</v>
          </cell>
          <cell r="E227">
            <v>-3.40811059478525</v>
          </cell>
          <cell r="F227">
            <v>26861399.67911</v>
          </cell>
          <cell r="G227">
            <v>1.7</v>
          </cell>
          <cell r="H227">
            <v>-3.99602653312724</v>
          </cell>
        </row>
        <row r="228">
          <cell r="B228">
            <v>11</v>
          </cell>
          <cell r="C228">
            <v>199357.45443</v>
          </cell>
          <cell r="D228">
            <v>-16.6629897141297</v>
          </cell>
          <cell r="E228">
            <v>-4.36518369960705</v>
          </cell>
          <cell r="F228">
            <v>25061368.32808</v>
          </cell>
          <cell r="G228">
            <v>-0.9</v>
          </cell>
          <cell r="H228">
            <v>-4.68109053808412</v>
          </cell>
        </row>
        <row r="229">
          <cell r="B229">
            <v>12</v>
          </cell>
          <cell r="C229">
            <v>161814.83095</v>
          </cell>
          <cell r="D229">
            <v>-14.6467962828689</v>
          </cell>
          <cell r="E229">
            <v>-5.33920479515761</v>
          </cell>
          <cell r="F229">
            <v>22566331.53935</v>
          </cell>
          <cell r="G229">
            <v>6.6</v>
          </cell>
          <cell r="H229">
            <v>-5.38469905844237</v>
          </cell>
        </row>
        <row r="230">
          <cell r="A230">
            <v>2020</v>
          </cell>
          <cell r="B230">
            <v>1</v>
          </cell>
          <cell r="C230">
            <v>241768.84692</v>
          </cell>
          <cell r="D230">
            <v>6.53154068690085</v>
          </cell>
          <cell r="E230">
            <v>-6.32670019489407</v>
          </cell>
          <cell r="F230">
            <v>23142387.8338799</v>
          </cell>
          <cell r="G230">
            <v>2.73933359364187</v>
          </cell>
          <cell r="H230">
            <v>-6.10472279090291</v>
          </cell>
        </row>
        <row r="231">
          <cell r="B231">
            <v>2</v>
          </cell>
          <cell r="C231">
            <v>190837.39448</v>
          </cell>
          <cell r="D231">
            <v>-2.52971014418392</v>
          </cell>
          <cell r="E231">
            <v>-7.32484257279352</v>
          </cell>
          <cell r="F231">
            <v>23992357.1282</v>
          </cell>
          <cell r="G231">
            <v>4.22921851166551</v>
          </cell>
          <cell r="H231">
            <v>-6.83820016139871</v>
          </cell>
        </row>
        <row r="232">
          <cell r="B232">
            <v>3</v>
          </cell>
          <cell r="C232">
            <v>220228.52864</v>
          </cell>
          <cell r="D232">
            <v>-24.884913395595</v>
          </cell>
          <cell r="E232">
            <v>-8.32991166943849</v>
          </cell>
          <cell r="F232">
            <v>21769151.43978</v>
          </cell>
          <cell r="G232">
            <v>-14.5276749173909</v>
          </cell>
          <cell r="H232">
            <v>-7.58155542528048</v>
          </cell>
        </row>
        <row r="233">
          <cell r="B233">
            <v>4</v>
          </cell>
          <cell r="C233">
            <v>143345.68721</v>
          </cell>
          <cell r="D233">
            <v>-39.9371422171742</v>
          </cell>
          <cell r="E233">
            <v>-9.33785423010398</v>
          </cell>
          <cell r="F233">
            <v>15042773.09822</v>
          </cell>
          <cell r="G233">
            <v>-39.2569136804842</v>
          </cell>
          <cell r="H233">
            <v>-8.33044426715774</v>
          </cell>
        </row>
        <row r="234">
          <cell r="B234">
            <v>5</v>
          </cell>
          <cell r="C234">
            <v>162756.40148</v>
          </cell>
          <cell r="D234">
            <v>-33.2049077253449</v>
          </cell>
          <cell r="E234">
            <v>-10.3457666529626</v>
          </cell>
          <cell r="F234">
            <v>17514828.83924</v>
          </cell>
          <cell r="G234">
            <v>-34.3806091714462</v>
          </cell>
          <cell r="H234">
            <v>-9.0810047410492</v>
          </cell>
        </row>
        <row r="235">
          <cell r="B235">
            <v>6</v>
          </cell>
          <cell r="C235">
            <v>220236.38764</v>
          </cell>
          <cell r="D235">
            <v>0.293692458735295</v>
          </cell>
          <cell r="E235">
            <v>-11.3528702867417</v>
          </cell>
          <cell r="F235">
            <v>22639947.26991</v>
          </cell>
          <cell r="G235">
            <v>-9.21747085945955</v>
          </cell>
          <cell r="H235">
            <v>-9.83152257246058</v>
          </cell>
        </row>
      </sheetData>
      <sheetData sheetId="36">
        <row r="1">
          <cell r="A1" t="str">
            <v>Año</v>
          </cell>
          <cell r="B1" t="str">
            <v>Mes</v>
          </cell>
          <cell r="C1" t="str">
            <v>Importaciones Cantabria</v>
          </cell>
          <cell r="D1" t="str">
            <v>Importaciones Cantabria. Var interanual</v>
          </cell>
          <cell r="E1" t="str">
            <v>Importaciones Cantabria. Tendencia</v>
          </cell>
          <cell r="F1" t="str">
            <v>Importaciones España</v>
          </cell>
          <cell r="G1" t="str">
            <v>Importaciones España. Var interanual</v>
          </cell>
          <cell r="H1" t="str">
            <v>Importaciones España. Tendencia</v>
          </cell>
        </row>
        <row r="206">
          <cell r="A206">
            <v>2018</v>
          </cell>
          <cell r="B206">
            <v>1</v>
          </cell>
          <cell r="C206">
            <v>146822.91248</v>
          </cell>
          <cell r="D206">
            <v>-6.88213927082295</v>
          </cell>
          <cell r="E206">
            <v>5.76846065152064</v>
          </cell>
          <cell r="F206">
            <v>27312596.64818</v>
          </cell>
          <cell r="G206">
            <v>9.18212063556556</v>
          </cell>
          <cell r="H206">
            <v>6.3491788685227</v>
          </cell>
        </row>
        <row r="207">
          <cell r="B207">
            <v>2</v>
          </cell>
          <cell r="C207">
            <v>178115.0168</v>
          </cell>
          <cell r="D207">
            <v>2.94465090726304</v>
          </cell>
          <cell r="E207">
            <v>5.75761818143471</v>
          </cell>
          <cell r="F207">
            <v>25093644.25864</v>
          </cell>
          <cell r="G207">
            <v>1.56082849046459</v>
          </cell>
          <cell r="H207">
            <v>6.15711409208568</v>
          </cell>
        </row>
        <row r="208">
          <cell r="B208">
            <v>3</v>
          </cell>
          <cell r="C208">
            <v>177746.20721</v>
          </cell>
          <cell r="D208">
            <v>-1.50081480114982</v>
          </cell>
          <cell r="E208">
            <v>5.71270661726635</v>
          </cell>
          <cell r="F208">
            <v>26429657.04025</v>
          </cell>
          <cell r="G208">
            <v>-5.84554054713538</v>
          </cell>
          <cell r="H208">
            <v>5.93159161891922</v>
          </cell>
        </row>
        <row r="209">
          <cell r="B209">
            <v>4</v>
          </cell>
          <cell r="C209">
            <v>182251.58524</v>
          </cell>
          <cell r="D209">
            <v>15.1115307970348</v>
          </cell>
          <cell r="E209">
            <v>5.63107744764943</v>
          </cell>
          <cell r="F209">
            <v>27087305.98362</v>
          </cell>
          <cell r="G209">
            <v>20.7108873823016</v>
          </cell>
          <cell r="H209">
            <v>5.67192580471316</v>
          </cell>
        </row>
        <row r="210">
          <cell r="B210">
            <v>5</v>
          </cell>
          <cell r="C210">
            <v>180554.87694</v>
          </cell>
          <cell r="D210">
            <v>2.65202099704922</v>
          </cell>
          <cell r="E210">
            <v>5.5095812222304</v>
          </cell>
          <cell r="F210">
            <v>27615199.7734</v>
          </cell>
          <cell r="G210">
            <v>2.44050039143275</v>
          </cell>
          <cell r="H210">
            <v>5.37661314875694</v>
          </cell>
        </row>
        <row r="211">
          <cell r="B211">
            <v>6</v>
          </cell>
          <cell r="C211">
            <v>173465.55789</v>
          </cell>
          <cell r="D211">
            <v>18.2629521984251</v>
          </cell>
          <cell r="E211">
            <v>5.34572685547169</v>
          </cell>
          <cell r="F211">
            <v>27258605.5595399</v>
          </cell>
          <cell r="G211">
            <v>6.85961021808608</v>
          </cell>
          <cell r="H211">
            <v>5.04519452267173</v>
          </cell>
        </row>
        <row r="212">
          <cell r="B212">
            <v>7</v>
          </cell>
          <cell r="C212">
            <v>174765.06963</v>
          </cell>
          <cell r="D212">
            <v>19.7633153870721</v>
          </cell>
          <cell r="E212">
            <v>5.13682482015339</v>
          </cell>
          <cell r="F212">
            <v>28025848.87508</v>
          </cell>
          <cell r="G212">
            <v>14.336904834632</v>
          </cell>
          <cell r="H212">
            <v>4.67700690135948</v>
          </cell>
        </row>
        <row r="213">
          <cell r="B213">
            <v>8</v>
          </cell>
          <cell r="C213">
            <v>153500.84172</v>
          </cell>
          <cell r="D213">
            <v>-7.81210932339326</v>
          </cell>
          <cell r="E213">
            <v>4.88108261859331</v>
          </cell>
          <cell r="F213">
            <v>23385591.30511</v>
          </cell>
          <cell r="G213">
            <v>6.04324584316791</v>
          </cell>
          <cell r="H213">
            <v>4.27151326081209</v>
          </cell>
        </row>
        <row r="214">
          <cell r="B214">
            <v>9</v>
          </cell>
          <cell r="C214">
            <v>191807.44278</v>
          </cell>
          <cell r="D214">
            <v>15.7639483422745</v>
          </cell>
          <cell r="E214">
            <v>4.57772348162084</v>
          </cell>
          <cell r="F214">
            <v>25419615.53571</v>
          </cell>
          <cell r="G214">
            <v>-0.64343875415781</v>
          </cell>
          <cell r="H214">
            <v>3.82884740326681</v>
          </cell>
        </row>
        <row r="215">
          <cell r="B215">
            <v>10</v>
          </cell>
          <cell r="C215">
            <v>194980.81506</v>
          </cell>
          <cell r="D215">
            <v>5.76084297220874</v>
          </cell>
          <cell r="E215">
            <v>4.22508916840274</v>
          </cell>
          <cell r="F215">
            <v>30110041.57852</v>
          </cell>
          <cell r="G215">
            <v>10.5083642110996</v>
          </cell>
          <cell r="H215">
            <v>3.3492661679458</v>
          </cell>
        </row>
        <row r="216">
          <cell r="B216">
            <v>11</v>
          </cell>
          <cell r="C216">
            <v>184242.53488</v>
          </cell>
          <cell r="D216">
            <v>4.65387454833879</v>
          </cell>
          <cell r="E216">
            <v>3.82229825927665</v>
          </cell>
          <cell r="F216">
            <v>27596883.92656</v>
          </cell>
          <cell r="G216">
            <v>1.80679721373236</v>
          </cell>
          <cell r="H216">
            <v>2.83271581864361</v>
          </cell>
        </row>
        <row r="217">
          <cell r="B217">
            <v>12</v>
          </cell>
          <cell r="C217">
            <v>168676.60352</v>
          </cell>
          <cell r="D217">
            <v>20.916776053982</v>
          </cell>
          <cell r="E217">
            <v>3.36857598414992</v>
          </cell>
          <cell r="F217">
            <v>24312339.13</v>
          </cell>
          <cell r="G217">
            <v>4.66661320734083</v>
          </cell>
          <cell r="H217">
            <v>2.27963977874112</v>
          </cell>
        </row>
        <row r="218">
          <cell r="A218">
            <v>2019</v>
          </cell>
          <cell r="B218">
            <v>1</v>
          </cell>
          <cell r="C218">
            <v>176663.53381</v>
          </cell>
          <cell r="D218">
            <v>22.1803638581628</v>
          </cell>
          <cell r="E218">
            <v>2.8632053212833</v>
          </cell>
          <cell r="F218">
            <v>27008619.40394</v>
          </cell>
          <cell r="G218">
            <v>0.9</v>
          </cell>
          <cell r="H218">
            <v>1.69041022727164</v>
          </cell>
        </row>
        <row r="219">
          <cell r="B219">
            <v>2</v>
          </cell>
          <cell r="C219">
            <v>185933.95115</v>
          </cell>
          <cell r="D219">
            <v>7.16956425448758</v>
          </cell>
          <cell r="E219">
            <v>2.3066878739424</v>
          </cell>
          <cell r="F219">
            <v>25646613.38281</v>
          </cell>
          <cell r="G219">
            <v>3.6</v>
          </cell>
          <cell r="H219">
            <v>1.06556510531214</v>
          </cell>
        </row>
        <row r="220">
          <cell r="B220">
            <v>3</v>
          </cell>
          <cell r="C220">
            <v>174054.16075</v>
          </cell>
          <cell r="D220">
            <v>-2.85972984364921</v>
          </cell>
          <cell r="E220">
            <v>1.70086671473565</v>
          </cell>
          <cell r="F220">
            <v>27821813.22279</v>
          </cell>
          <cell r="G220">
            <v>5.2</v>
          </cell>
          <cell r="H220">
            <v>0.405587464340479</v>
          </cell>
        </row>
        <row r="221">
          <cell r="B221">
            <v>4</v>
          </cell>
          <cell r="C221">
            <v>162477.88934</v>
          </cell>
          <cell r="D221">
            <v>-10.7169535060152</v>
          </cell>
          <cell r="E221">
            <v>1.04792261602014</v>
          </cell>
          <cell r="F221">
            <v>26369837.38823</v>
          </cell>
          <cell r="G221">
            <v>-2</v>
          </cell>
          <cell r="H221">
            <v>-0.288863641742254</v>
          </cell>
        </row>
        <row r="222">
          <cell r="B222">
            <v>5</v>
          </cell>
          <cell r="C222">
            <v>190733.07209</v>
          </cell>
          <cell r="D222">
            <v>6.85528980044303</v>
          </cell>
          <cell r="E222">
            <v>0.349719642058628</v>
          </cell>
          <cell r="F222">
            <v>28801758.1514</v>
          </cell>
          <cell r="G222">
            <v>4.9</v>
          </cell>
          <cell r="H222">
            <v>-1.01679621371999</v>
          </cell>
        </row>
        <row r="223">
          <cell r="B223">
            <v>6</v>
          </cell>
          <cell r="C223">
            <v>184036.77048</v>
          </cell>
          <cell r="D223">
            <v>7.77358240261299</v>
          </cell>
          <cell r="E223">
            <v>-0.392695148172376</v>
          </cell>
          <cell r="F223">
            <v>26471337.71804</v>
          </cell>
          <cell r="G223">
            <v>-2.6</v>
          </cell>
          <cell r="H223">
            <v>-1.77733708129042</v>
          </cell>
        </row>
        <row r="224">
          <cell r="B224">
            <v>7</v>
          </cell>
          <cell r="C224">
            <v>190303.94577</v>
          </cell>
          <cell r="D224">
            <v>9.18002785802892</v>
          </cell>
          <cell r="E224">
            <v>-1.17782291999093</v>
          </cell>
          <cell r="F224">
            <v>27773215.77333</v>
          </cell>
          <cell r="G224">
            <v>0.6</v>
          </cell>
          <cell r="H224">
            <v>-2.56920218552528</v>
          </cell>
        </row>
        <row r="225">
          <cell r="B225">
            <v>8</v>
          </cell>
          <cell r="C225">
            <v>171607.9416</v>
          </cell>
          <cell r="D225">
            <v>11.79845014517</v>
          </cell>
          <cell r="E225">
            <v>-2.00359773610738</v>
          </cell>
          <cell r="F225">
            <v>23421188.17035</v>
          </cell>
          <cell r="G225">
            <v>-1.5</v>
          </cell>
          <cell r="H225">
            <v>-3.39116459686569</v>
          </cell>
        </row>
        <row r="226">
          <cell r="B226">
            <v>9</v>
          </cell>
          <cell r="C226">
            <v>190902.82682</v>
          </cell>
          <cell r="D226">
            <v>-0.882641462577871</v>
          </cell>
          <cell r="E226">
            <v>-2.86723436403919</v>
          </cell>
          <cell r="F226">
            <v>27731273.02268</v>
          </cell>
          <cell r="G226">
            <v>8.9</v>
          </cell>
          <cell r="H226">
            <v>-4.24177730226763</v>
          </cell>
        </row>
        <row r="227">
          <cell r="B227">
            <v>10</v>
          </cell>
          <cell r="C227">
            <v>198660.81159</v>
          </cell>
          <cell r="D227">
            <v>1.42156099159732</v>
          </cell>
          <cell r="E227">
            <v>-3.76498909575647</v>
          </cell>
          <cell r="F227">
            <v>29437972.94195</v>
          </cell>
          <cell r="G227">
            <v>-2.7</v>
          </cell>
          <cell r="H227">
            <v>-5.11946195781231</v>
          </cell>
        </row>
        <row r="228">
          <cell r="B228">
            <v>11</v>
          </cell>
          <cell r="C228">
            <v>181177.31112</v>
          </cell>
          <cell r="D228">
            <v>-1.72125461019151</v>
          </cell>
          <cell r="E228">
            <v>-4.69298040427786</v>
          </cell>
          <cell r="F228">
            <v>26925012.11898</v>
          </cell>
          <cell r="G228">
            <v>-3.3</v>
          </cell>
          <cell r="H228">
            <v>-6.02172759615718</v>
          </cell>
        </row>
        <row r="229">
          <cell r="B229">
            <v>12</v>
          </cell>
          <cell r="C229">
            <v>163009.00041</v>
          </cell>
          <cell r="D229">
            <v>-3.13249915920264</v>
          </cell>
          <cell r="E229">
            <v>-5.64696658553261</v>
          </cell>
          <cell r="F229">
            <v>24660046.81917</v>
          </cell>
          <cell r="G229">
            <v>1</v>
          </cell>
          <cell r="H229">
            <v>-6.94591523176815</v>
          </cell>
        </row>
        <row r="230">
          <cell r="A230">
            <v>2020</v>
          </cell>
          <cell r="B230">
            <v>1</v>
          </cell>
          <cell r="C230">
            <v>169592.2692</v>
          </cell>
          <cell r="D230">
            <v>-4.00267358944889</v>
          </cell>
          <cell r="E230">
            <v>-6.62249956560315</v>
          </cell>
          <cell r="F230">
            <v>26649854.98978</v>
          </cell>
          <cell r="G230">
            <v>-1.32833303618517</v>
          </cell>
          <cell r="H230">
            <v>-7.88917687025032</v>
          </cell>
        </row>
        <row r="231">
          <cell r="B231">
            <v>2</v>
          </cell>
          <cell r="C231">
            <v>154106.16701</v>
          </cell>
          <cell r="D231">
            <v>-17.1177904536237</v>
          </cell>
          <cell r="E231">
            <v>-7.61495665477839</v>
          </cell>
          <cell r="F231">
            <v>26109448.7869201</v>
          </cell>
          <cell r="G231">
            <v>1.80466479999375</v>
          </cell>
          <cell r="H231">
            <v>-8.84811271753989</v>
          </cell>
        </row>
        <row r="232">
          <cell r="B232">
            <v>3</v>
          </cell>
          <cell r="C232">
            <v>147739.7968</v>
          </cell>
          <cell r="D232">
            <v>-15.118491759468</v>
          </cell>
          <cell r="E232">
            <v>-8.61953323098784</v>
          </cell>
          <cell r="F232">
            <v>23805470.12795</v>
          </cell>
          <cell r="G232">
            <v>-14.4359501757781</v>
          </cell>
          <cell r="H232">
            <v>-9.81886736541793</v>
          </cell>
        </row>
        <row r="233">
          <cell r="B233">
            <v>4</v>
          </cell>
          <cell r="C233">
            <v>135485.91421</v>
          </cell>
          <cell r="D233">
            <v>-16.6127066517443</v>
          </cell>
          <cell r="E233">
            <v>-9.63208459117475</v>
          </cell>
          <cell r="F233">
            <v>16561344.16863</v>
          </cell>
          <cell r="G233">
            <v>-37.1958805630633</v>
          </cell>
          <cell r="H233">
            <v>-10.796845629449</v>
          </cell>
        </row>
        <row r="234">
          <cell r="B234">
            <v>5</v>
          </cell>
          <cell r="C234">
            <v>111759.89021</v>
          </cell>
          <cell r="D234">
            <v>-41.405080416644</v>
          </cell>
          <cell r="E234">
            <v>-10.6489173488469</v>
          </cell>
          <cell r="F234">
            <v>17390400.8623</v>
          </cell>
          <cell r="G234">
            <v>-39.6203496644711</v>
          </cell>
          <cell r="H234">
            <v>-11.7777729559484</v>
          </cell>
        </row>
        <row r="235">
          <cell r="B235">
            <v>6</v>
          </cell>
          <cell r="C235">
            <v>134135.56227</v>
          </cell>
          <cell r="D235">
            <v>-27.1148032427699</v>
          </cell>
          <cell r="E235">
            <v>-11.666822882933</v>
          </cell>
          <cell r="F235">
            <v>21158230.66229</v>
          </cell>
          <cell r="G235">
            <v>-20.0711694752364</v>
          </cell>
          <cell r="H235">
            <v>-12.7592080575463</v>
          </cell>
        </row>
      </sheetData>
      <sheetData sheetId="37">
        <row r="1">
          <cell r="A1" t="str">
            <v>Año</v>
          </cell>
          <cell r="B1" t="str">
            <v>Mes</v>
          </cell>
          <cell r="C1" t="str">
            <v>Saldo comercial Cantabria</v>
          </cell>
          <cell r="D1" t="str">
            <v>Saldo comercial Cantabria. Var interanual</v>
          </cell>
          <cell r="E1" t="str">
            <v>Saldo comercial Cantabria. Tendencia</v>
          </cell>
          <cell r="F1" t="str">
            <v>Saldo comercial España</v>
          </cell>
          <cell r="G1" t="str">
            <v>Saldo comercial España. Var interanual</v>
          </cell>
          <cell r="H1" t="str">
            <v>Saldo comercial España. Tendencia</v>
          </cell>
        </row>
        <row r="206">
          <cell r="A206">
            <v>2018</v>
          </cell>
          <cell r="B206">
            <v>1</v>
          </cell>
          <cell r="C206">
            <v>39171.22801</v>
          </cell>
          <cell r="D206">
            <v>68.0306718025251</v>
          </cell>
          <cell r="E206">
            <v>36.0162089700561</v>
          </cell>
          <cell r="F206">
            <v>-4307502.01985996</v>
          </cell>
          <cell r="G206">
            <v>-48.2082833031961</v>
          </cell>
          <cell r="H206">
            <v>-70.25858542251</v>
          </cell>
        </row>
        <row r="207">
          <cell r="B207">
            <v>2</v>
          </cell>
          <cell r="C207">
            <v>19206.1262</v>
          </cell>
          <cell r="D207">
            <v>-0.389649677144614</v>
          </cell>
          <cell r="E207">
            <v>36.551748879677</v>
          </cell>
          <cell r="F207">
            <v>-2378786.7589</v>
          </cell>
          <cell r="G207">
            <v>3.81932375133281</v>
          </cell>
          <cell r="H207">
            <v>-68.3551562467447</v>
          </cell>
        </row>
        <row r="208">
          <cell r="B208">
            <v>3</v>
          </cell>
          <cell r="C208">
            <v>48158.93332</v>
          </cell>
          <cell r="D208">
            <v>-24.8426719129108</v>
          </cell>
          <cell r="E208">
            <v>37.0341244623048</v>
          </cell>
          <cell r="F208">
            <v>-1281458.27504</v>
          </cell>
          <cell r="G208">
            <v>12.9333933208777</v>
          </cell>
          <cell r="H208">
            <v>-66.1765062555497</v>
          </cell>
        </row>
        <row r="209">
          <cell r="B209">
            <v>4</v>
          </cell>
          <cell r="C209">
            <v>49514.20201</v>
          </cell>
          <cell r="D209">
            <v>12.5913811174141</v>
          </cell>
          <cell r="E209">
            <v>37.4571288040902</v>
          </cell>
          <cell r="F209">
            <v>-2690971.05114002</v>
          </cell>
          <cell r="G209">
            <v>-117.006384345519</v>
          </cell>
          <cell r="H209">
            <v>-63.7401764270036</v>
          </cell>
        </row>
        <row r="210">
          <cell r="B210">
            <v>5</v>
          </cell>
          <cell r="C210">
            <v>38208.62998</v>
          </cell>
          <cell r="D210">
            <v>-21.9897017401559</v>
          </cell>
          <cell r="E210">
            <v>37.810257991436</v>
          </cell>
          <cell r="F210">
            <v>-2007324.18842004</v>
          </cell>
          <cell r="G210">
            <v>0.637226681311016</v>
          </cell>
          <cell r="H210">
            <v>-61.0582139961591</v>
          </cell>
        </row>
        <row r="211">
          <cell r="B211">
            <v>6</v>
          </cell>
          <cell r="C211">
            <v>49364.36352</v>
          </cell>
          <cell r="D211">
            <v>-33.8440171823603</v>
          </cell>
          <cell r="E211">
            <v>38.0812813227107</v>
          </cell>
          <cell r="F211">
            <v>-2196797.2391599</v>
          </cell>
          <cell r="G211">
            <v>-72.1664463839701</v>
          </cell>
          <cell r="H211">
            <v>-58.1463652402851</v>
          </cell>
        </row>
        <row r="212">
          <cell r="B212">
            <v>7</v>
          </cell>
          <cell r="C212">
            <v>58696.6906</v>
          </cell>
          <cell r="D212">
            <v>422.223520697503</v>
          </cell>
          <cell r="E212">
            <v>38.2538153213018</v>
          </cell>
          <cell r="F212">
            <v>-3520039.65963</v>
          </cell>
          <cell r="G212">
            <v>-52.343596688652</v>
          </cell>
          <cell r="H212">
            <v>-55.0160920310483</v>
          </cell>
        </row>
        <row r="213">
          <cell r="B213">
            <v>8</v>
          </cell>
          <cell r="C213">
            <v>27905.02235</v>
          </cell>
          <cell r="D213">
            <v>2.41308042847152</v>
          </cell>
          <cell r="E213">
            <v>38.3064816982006</v>
          </cell>
          <cell r="F213">
            <v>-3189449.71484</v>
          </cell>
          <cell r="G213">
            <v>1.19754111753571</v>
          </cell>
          <cell r="H213">
            <v>-51.6798298568611</v>
          </cell>
        </row>
        <row r="214">
          <cell r="B214">
            <v>9</v>
          </cell>
          <cell r="C214">
            <v>28308.29945</v>
          </cell>
          <cell r="D214">
            <v>-18.9147926782271</v>
          </cell>
          <cell r="E214">
            <v>38.2445667272715</v>
          </cell>
          <cell r="F214">
            <v>-3109352.37404004</v>
          </cell>
          <cell r="G214">
            <v>-18.3992622702561</v>
          </cell>
          <cell r="H214">
            <v>-48.149828616182</v>
          </cell>
        </row>
        <row r="215">
          <cell r="B215">
            <v>10</v>
          </cell>
          <cell r="C215">
            <v>53827.20754</v>
          </cell>
          <cell r="D215">
            <v>75.1581549410602</v>
          </cell>
          <cell r="E215">
            <v>38.0708640850689</v>
          </cell>
          <cell r="F215">
            <v>-3875530.80901</v>
          </cell>
          <cell r="G215">
            <v>-43.3370602662309</v>
          </cell>
          <cell r="H215">
            <v>-44.4346661678181</v>
          </cell>
        </row>
        <row r="216">
          <cell r="B216">
            <v>11</v>
          </cell>
          <cell r="C216">
            <v>44806.58461</v>
          </cell>
          <cell r="D216">
            <v>23.8832327340382</v>
          </cell>
          <cell r="E216">
            <v>37.784198048188</v>
          </cell>
          <cell r="F216">
            <v>-2591350.68214001</v>
          </cell>
          <cell r="G216">
            <v>-30.3966472996571</v>
          </cell>
          <cell r="H216">
            <v>-40.5408543590249</v>
          </cell>
        </row>
        <row r="217">
          <cell r="B217">
            <v>12</v>
          </cell>
          <cell r="C217">
            <v>20467.73634</v>
          </cell>
          <cell r="D217">
            <v>-42.0782152594196</v>
          </cell>
          <cell r="E217">
            <v>37.3859683995339</v>
          </cell>
          <cell r="F217">
            <v>-3238225.54557999</v>
          </cell>
          <cell r="G217">
            <v>-58.3745381646352</v>
          </cell>
          <cell r="H217">
            <v>-36.4748288144258</v>
          </cell>
        </row>
        <row r="218">
          <cell r="A218">
            <v>2019</v>
          </cell>
          <cell r="B218">
            <v>1</v>
          </cell>
          <cell r="C218">
            <v>50282.25648</v>
          </cell>
          <cell r="D218">
            <v>106.289123742829</v>
          </cell>
          <cell r="E218">
            <v>36.8766095771978</v>
          </cell>
          <cell r="F218">
            <v>-4483275.87250005</v>
          </cell>
          <cell r="G218">
            <v>-13.9214587586656</v>
          </cell>
          <cell r="H218">
            <v>-32.2423206998207</v>
          </cell>
        </row>
        <row r="219">
          <cell r="B219">
            <v>2</v>
          </cell>
          <cell r="C219">
            <v>9856.37096999999</v>
          </cell>
          <cell r="D219">
            <v>8.98418877071546</v>
          </cell>
          <cell r="E219">
            <v>36.2510376731839</v>
          </cell>
          <cell r="F219">
            <v>-2627773.30054</v>
          </cell>
          <cell r="G219">
            <v>-21.2450972475833</v>
          </cell>
          <cell r="H219">
            <v>-27.8505819941587</v>
          </cell>
        </row>
        <row r="220">
          <cell r="B220">
            <v>3</v>
          </cell>
          <cell r="C220">
            <v>119133.98373</v>
          </cell>
          <cell r="D220">
            <v>387.041605079576</v>
          </cell>
          <cell r="E220">
            <v>35.5089890929797</v>
          </cell>
          <cell r="F220">
            <v>-2352573.42061999</v>
          </cell>
          <cell r="G220">
            <v>-183.227236605133</v>
          </cell>
          <cell r="H220">
            <v>-23.3055923943097</v>
          </cell>
        </row>
        <row r="221">
          <cell r="B221">
            <v>4</v>
          </cell>
          <cell r="C221">
            <v>76181.56261</v>
          </cell>
          <cell r="D221">
            <v>102.81775441173</v>
          </cell>
          <cell r="E221">
            <v>34.6483067108993</v>
          </cell>
          <cell r="F221">
            <v>-1605252.62694003</v>
          </cell>
          <cell r="G221">
            <v>47.3695472478992</v>
          </cell>
          <cell r="H221">
            <v>-18.6128728829251</v>
          </cell>
        </row>
        <row r="222">
          <cell r="B222">
            <v>5</v>
          </cell>
          <cell r="C222">
            <v>52932.13734</v>
          </cell>
          <cell r="D222">
            <v>87.4229138295494</v>
          </cell>
          <cell r="E222">
            <v>33.6912453884777</v>
          </cell>
          <cell r="F222">
            <v>-2110213.74953002</v>
          </cell>
          <cell r="G222">
            <v>2.01586121897134</v>
          </cell>
          <cell r="H222">
            <v>-13.7890501123932</v>
          </cell>
        </row>
        <row r="223">
          <cell r="B223">
            <v>6</v>
          </cell>
          <cell r="C223">
            <v>35554.69359</v>
          </cell>
          <cell r="D223">
            <v>6.77079169531236</v>
          </cell>
          <cell r="E223">
            <v>32.6647939766739</v>
          </cell>
          <cell r="F223">
            <v>-1532676.62956003</v>
          </cell>
          <cell r="G223">
            <v>37.396795750991</v>
          </cell>
          <cell r="H223">
            <v>-8.8461686225931</v>
          </cell>
        </row>
        <row r="224">
          <cell r="B224">
            <v>7</v>
          </cell>
          <cell r="C224">
            <v>34651.10637</v>
          </cell>
          <cell r="D224">
            <v>-74.6129645349847</v>
          </cell>
          <cell r="E224">
            <v>31.5996726923107</v>
          </cell>
          <cell r="F224">
            <v>-2486462.00141996</v>
          </cell>
          <cell r="G224">
            <v>23.4381523674236</v>
          </cell>
          <cell r="H224">
            <v>-3.79517539011707</v>
          </cell>
        </row>
        <row r="225">
          <cell r="B225">
            <v>8</v>
          </cell>
          <cell r="C225">
            <v>8778.39740000002</v>
          </cell>
          <cell r="D225">
            <v>-68.4480243333922</v>
          </cell>
          <cell r="E225">
            <v>30.524803557608</v>
          </cell>
          <cell r="F225">
            <v>-3984934.31463003</v>
          </cell>
          <cell r="G225">
            <v>-30.3424963186448</v>
          </cell>
          <cell r="H225">
            <v>1.35619392541301</v>
          </cell>
        </row>
        <row r="226">
          <cell r="B226">
            <v>9</v>
          </cell>
          <cell r="C226">
            <v>8956.28698000001</v>
          </cell>
          <cell r="D226">
            <v>-74.8551665538882</v>
          </cell>
          <cell r="E226">
            <v>29.4617327172005</v>
          </cell>
          <cell r="F226">
            <v>-4262519.78129999</v>
          </cell>
          <cell r="G226">
            <v>-29.281965663641</v>
          </cell>
          <cell r="H226">
            <v>6.60209486769176</v>
          </cell>
        </row>
        <row r="227">
          <cell r="B227">
            <v>10</v>
          </cell>
          <cell r="C227">
            <v>30691.61221</v>
          </cell>
          <cell r="D227">
            <v>-38.4146332532883</v>
          </cell>
          <cell r="E227">
            <v>28.425133202675</v>
          </cell>
          <cell r="F227">
            <v>-2576573.26283997</v>
          </cell>
          <cell r="G227">
            <v>32.8410012911538</v>
          </cell>
          <cell r="H227">
            <v>11.9344816824802</v>
          </cell>
        </row>
        <row r="228">
          <cell r="B228">
            <v>11</v>
          </cell>
          <cell r="C228">
            <v>18180.14331</v>
          </cell>
          <cell r="D228">
            <v>-66.8656343999129</v>
          </cell>
          <cell r="E228">
            <v>27.4224338165021</v>
          </cell>
          <cell r="F228">
            <v>-1863643.79090002</v>
          </cell>
          <cell r="G228">
            <v>27.4509186630131</v>
          </cell>
          <cell r="H228">
            <v>17.3428166668913</v>
          </cell>
        </row>
        <row r="229">
          <cell r="B229">
            <v>12</v>
          </cell>
          <cell r="C229">
            <v>-1194.16946</v>
          </cell>
          <cell r="D229">
            <v>-105.605843118492</v>
          </cell>
          <cell r="E229">
            <v>26.4564217107042</v>
          </cell>
          <cell r="F229">
            <v>-2093715.27982003</v>
          </cell>
          <cell r="G229">
            <v>35.526391446824</v>
          </cell>
          <cell r="H229">
            <v>22.8180139596777</v>
          </cell>
        </row>
        <row r="230">
          <cell r="A230">
            <v>2020</v>
          </cell>
          <cell r="B230">
            <v>1</v>
          </cell>
          <cell r="C230">
            <v>72176.57772</v>
          </cell>
          <cell r="D230">
            <v>43.5428375190532</v>
          </cell>
          <cell r="E230">
            <v>25.5233362547887</v>
          </cell>
          <cell r="F230">
            <v>-3507467.15590003</v>
          </cell>
          <cell r="G230">
            <v>21.7655291432216</v>
          </cell>
          <cell r="H230">
            <v>28.3516896511192</v>
          </cell>
        </row>
        <row r="231">
          <cell r="B231">
            <v>2</v>
          </cell>
          <cell r="C231">
            <v>36731.22747</v>
          </cell>
          <cell r="D231">
            <v>272.664823410152</v>
          </cell>
          <cell r="E231">
            <v>24.6102458276497</v>
          </cell>
          <cell r="F231">
            <v>-2117091.65872002</v>
          </cell>
          <cell r="G231">
            <v>19.4340067963642</v>
          </cell>
          <cell r="H231">
            <v>33.9363423577102</v>
          </cell>
        </row>
        <row r="232">
          <cell r="B232">
            <v>3</v>
          </cell>
          <cell r="C232">
            <v>72488.73184</v>
          </cell>
          <cell r="D232">
            <v>-39.153607081347</v>
          </cell>
          <cell r="E232">
            <v>23.7054701624358</v>
          </cell>
          <cell r="F232">
            <v>-2036318.68816999</v>
          </cell>
          <cell r="G232">
            <v>13.4429272080556</v>
          </cell>
          <cell r="H232">
            <v>39.5640133236877</v>
          </cell>
        </row>
        <row r="233">
          <cell r="B233">
            <v>4</v>
          </cell>
          <cell r="C233">
            <v>7859.77300000002</v>
          </cell>
          <cell r="D233">
            <v>-89.6828409253865</v>
          </cell>
          <cell r="E233">
            <v>22.8145550046278</v>
          </cell>
          <cell r="F233">
            <v>-1518571.07040995</v>
          </cell>
          <cell r="G233">
            <v>5.39987009367552</v>
          </cell>
          <cell r="H233">
            <v>45.2257366866524</v>
          </cell>
        </row>
        <row r="234">
          <cell r="B234">
            <v>5</v>
          </cell>
          <cell r="C234">
            <v>50996.51127</v>
          </cell>
          <cell r="D234">
            <v>-3.65680693671378</v>
          </cell>
          <cell r="E234">
            <v>21.938680886009</v>
          </cell>
          <cell r="F234">
            <v>124427.97694001</v>
          </cell>
          <cell r="G234">
            <v>105.896463188515</v>
          </cell>
          <cell r="H234">
            <v>50.9107326198912</v>
          </cell>
        </row>
        <row r="235">
          <cell r="B235">
            <v>6</v>
          </cell>
          <cell r="C235">
            <v>86100.82537</v>
          </cell>
          <cell r="D235">
            <v>142.164442092721</v>
          </cell>
          <cell r="E235">
            <v>21.0712160192009</v>
          </cell>
          <cell r="F235">
            <v>1481716.60761995</v>
          </cell>
          <cell r="G235">
            <v>196.675096301644</v>
          </cell>
          <cell r="H235">
            <v>56.6054556115114</v>
          </cell>
        </row>
      </sheetData>
      <sheetData sheetId="38">
        <row r="1">
          <cell r="A1" t="str">
            <v>Año</v>
          </cell>
          <cell r="B1" t="str">
            <v>Mes</v>
          </cell>
          <cell r="C1" t="str">
            <v>Tasa cobertura Cantabria</v>
          </cell>
          <cell r="D1" t="str">
            <v>Tasa cobertura Cantabria. Var interanual</v>
          </cell>
          <cell r="E1" t="str">
            <v>Tasa cobertura Cantabria. Tendencia</v>
          </cell>
          <cell r="F1" t="str">
            <v>Tasa cobertura España</v>
          </cell>
          <cell r="G1" t="str">
            <v>Tasa cobertura España. Var interanual</v>
          </cell>
          <cell r="H1" t="str">
            <v>Tasa cobertura España. Tendencia</v>
          </cell>
        </row>
        <row r="206">
          <cell r="A206">
            <v>2018</v>
          </cell>
          <cell r="B206">
            <v>1</v>
          </cell>
          <cell r="C206">
            <v>126.679233743804</v>
          </cell>
          <cell r="D206">
            <v>11.894354617472</v>
          </cell>
          <cell r="E206">
            <v>-1.10109457101518</v>
          </cell>
          <cell r="F206">
            <v>84.2288813643539</v>
          </cell>
          <cell r="G206">
            <v>-4.1528464375105</v>
          </cell>
          <cell r="H206">
            <v>-1.18502359202538</v>
          </cell>
        </row>
        <row r="207">
          <cell r="B207">
            <v>2</v>
          </cell>
          <cell r="C207">
            <v>110.782990982487</v>
          </cell>
          <cell r="D207">
            <v>-0.36094374749247</v>
          </cell>
          <cell r="E207">
            <v>-1.01238733013727</v>
          </cell>
          <cell r="F207">
            <v>90.5203615131311</v>
          </cell>
          <cell r="G207">
            <v>0.530271778550358</v>
          </cell>
          <cell r="H207">
            <v>-1.17210320669774</v>
          </cell>
        </row>
        <row r="208">
          <cell r="B208">
            <v>3</v>
          </cell>
          <cell r="C208">
            <v>127.094211502979</v>
          </cell>
          <cell r="D208">
            <v>-8.41473785131804</v>
          </cell>
          <cell r="E208">
            <v>-0.924751995108455</v>
          </cell>
          <cell r="F208">
            <v>95.1514381246474</v>
          </cell>
          <cell r="G208">
            <v>0.394708075204221</v>
          </cell>
          <cell r="H208">
            <v>-1.14844122661046</v>
          </cell>
        </row>
        <row r="209">
          <cell r="B209">
            <v>4</v>
          </cell>
          <cell r="C209">
            <v>127.168050113143</v>
          </cell>
          <cell r="D209">
            <v>-0.608106518536744</v>
          </cell>
          <cell r="E209">
            <v>-0.837891061222707</v>
          </cell>
          <cell r="F209">
            <v>90.065564095716</v>
          </cell>
          <cell r="G209">
            <v>-4.40835621190338</v>
          </cell>
          <cell r="H209">
            <v>-1.11375758455302</v>
          </cell>
        </row>
        <row r="210">
          <cell r="B210">
            <v>5</v>
          </cell>
          <cell r="C210">
            <v>121.16178229442</v>
          </cell>
          <cell r="D210">
            <v>-6.6845376002441</v>
          </cell>
          <cell r="E210">
            <v>-0.752027161680688</v>
          </cell>
          <cell r="F210">
            <v>92.7310893823279</v>
          </cell>
          <cell r="G210">
            <v>0.225151958325597</v>
          </cell>
          <cell r="H210">
            <v>-1.06766505016893</v>
          </cell>
        </row>
        <row r="211">
          <cell r="B211">
            <v>6</v>
          </cell>
          <cell r="C211">
            <v>128.457731967347</v>
          </cell>
          <cell r="D211">
            <v>-22.4143925479373</v>
          </cell>
          <cell r="E211">
            <v>-0.667366972423147</v>
          </cell>
          <cell r="F211">
            <v>91.9409038207713</v>
          </cell>
          <cell r="G211">
            <v>-3.05700724430469</v>
          </cell>
          <cell r="H211">
            <v>-1.01000518467306</v>
          </cell>
        </row>
        <row r="212">
          <cell r="B212">
            <v>7</v>
          </cell>
          <cell r="C212">
            <v>133.586053966201</v>
          </cell>
          <cell r="D212">
            <v>25.8836487424971</v>
          </cell>
          <cell r="E212">
            <v>-0.584529149282402</v>
          </cell>
          <cell r="F212">
            <v>87.440024830934</v>
          </cell>
          <cell r="G212">
            <v>-3.1334635411059</v>
          </cell>
          <cell r="H212">
            <v>-0.940529770321351</v>
          </cell>
        </row>
        <row r="213">
          <cell r="B213">
            <v>8</v>
          </cell>
          <cell r="C213">
            <v>118.179067969478</v>
          </cell>
          <cell r="D213">
            <v>1.81504568285874</v>
          </cell>
          <cell r="E213">
            <v>-0.505642558200181</v>
          </cell>
          <cell r="F213">
            <v>86.3614750072919</v>
          </cell>
          <cell r="G213">
            <v>0.999506035046238</v>
          </cell>
          <cell r="H213">
            <v>-0.859132742290559</v>
          </cell>
        </row>
        <row r="214">
          <cell r="B214">
            <v>9</v>
          </cell>
          <cell r="C214">
            <v>114.758707503582</v>
          </cell>
          <cell r="D214">
            <v>-6.31204398704931</v>
          </cell>
          <cell r="E214">
            <v>-0.430997997209059</v>
          </cell>
          <cell r="F214">
            <v>87.7679016440199</v>
          </cell>
          <cell r="G214">
            <v>-1.96734495999195</v>
          </cell>
          <cell r="H214">
            <v>-0.765860322824846</v>
          </cell>
        </row>
        <row r="215">
          <cell r="B215">
            <v>10</v>
          </cell>
          <cell r="C215">
            <v>127.606412212112</v>
          </cell>
          <cell r="D215">
            <v>10.9376055101136</v>
          </cell>
          <cell r="E215">
            <v>-0.360725105435984</v>
          </cell>
          <cell r="F215">
            <v>87.1287762957633</v>
          </cell>
          <cell r="G215">
            <v>-2.94791514531666</v>
          </cell>
          <cell r="H215">
            <v>-0.660629662031065</v>
          </cell>
        </row>
        <row r="216">
          <cell r="B216">
            <v>11</v>
          </cell>
          <cell r="C216">
            <v>124.319348753632</v>
          </cell>
          <cell r="D216">
            <v>3.77488912507245</v>
          </cell>
          <cell r="E216">
            <v>-0.29536192797942</v>
          </cell>
          <cell r="F216">
            <v>90.6099881093966</v>
          </cell>
          <cell r="G216">
            <v>-2.05878784322171</v>
          </cell>
          <cell r="H216">
            <v>-0.543441346449201</v>
          </cell>
        </row>
        <row r="217">
          <cell r="B217">
            <v>12</v>
          </cell>
          <cell r="C217">
            <v>112.134306663089</v>
          </cell>
          <cell r="D217">
            <v>-13.1971165298005</v>
          </cell>
          <cell r="E217">
            <v>-0.234661903645085</v>
          </cell>
          <cell r="F217">
            <v>86.6807322476667</v>
          </cell>
          <cell r="G217">
            <v>-4.51682600763007</v>
          </cell>
          <cell r="H217">
            <v>-0.414454801888915</v>
          </cell>
        </row>
        <row r="218">
          <cell r="A218">
            <v>2019</v>
          </cell>
          <cell r="B218">
            <v>1</v>
          </cell>
          <cell r="C218">
            <v>128.462159335088</v>
          </cell>
          <cell r="D218">
            <v>1.78292559128441</v>
          </cell>
          <cell r="E218">
            <v>-0.178095814915567</v>
          </cell>
          <cell r="F218">
            <v>83.4005737003868</v>
          </cell>
          <cell r="G218">
            <v>-0.828307663967095</v>
          </cell>
          <cell r="H218">
            <v>-0.273934686555476</v>
          </cell>
        </row>
        <row r="219">
          <cell r="B219">
            <v>2</v>
          </cell>
          <cell r="C219">
            <v>105.301006571978</v>
          </cell>
          <cell r="D219">
            <v>-5.48198441050937</v>
          </cell>
          <cell r="E219">
            <v>-0.126034614733605</v>
          </cell>
          <cell r="F219">
            <v>89.7539169740777</v>
          </cell>
          <cell r="G219">
            <v>-0.76644453905341</v>
          </cell>
          <cell r="H219">
            <v>-0.122430545543441</v>
          </cell>
        </row>
        <row r="220">
          <cell r="B220">
            <v>3</v>
          </cell>
          <cell r="C220">
            <v>168.446501489336</v>
          </cell>
          <cell r="D220">
            <v>41.3522899863574</v>
          </cell>
          <cell r="E220">
            <v>-0.0787130739998394</v>
          </cell>
          <cell r="F220">
            <v>91.5441405569753</v>
          </cell>
          <cell r="G220">
            <v>-3.60729756767216</v>
          </cell>
          <cell r="H220">
            <v>0.0394695779292019</v>
          </cell>
        </row>
        <row r="221">
          <cell r="B221">
            <v>4</v>
          </cell>
          <cell r="C221">
            <v>146.887341360388</v>
          </cell>
          <cell r="D221">
            <v>19.7192912472459</v>
          </cell>
          <cell r="E221">
            <v>-0.0367379045729521</v>
          </cell>
          <cell r="F221">
            <v>93.9125425640413</v>
          </cell>
          <cell r="G221">
            <v>3.84697846832532</v>
          </cell>
          <cell r="H221">
            <v>0.211132917450472</v>
          </cell>
        </row>
        <row r="222">
          <cell r="B222">
            <v>5</v>
          </cell>
          <cell r="C222">
            <v>127.751945040251</v>
          </cell>
          <cell r="D222">
            <v>6.59016274583183</v>
          </cell>
          <cell r="E222">
            <v>0.00216133467867832</v>
          </cell>
          <cell r="F222">
            <v>92.6733161967495</v>
          </cell>
          <cell r="G222">
            <v>-0.0577731855784549</v>
          </cell>
          <cell r="H222">
            <v>0.391673458889942</v>
          </cell>
        </row>
        <row r="223">
          <cell r="B223">
            <v>6</v>
          </cell>
          <cell r="C223">
            <v>119.319342269084</v>
          </cell>
          <cell r="D223">
            <v>-9.13838969826325</v>
          </cell>
          <cell r="E223">
            <v>0.0416270313555497</v>
          </cell>
          <cell r="F223">
            <v>94.2100522237094</v>
          </cell>
          <cell r="G223">
            <v>2.26914840293811</v>
          </cell>
          <cell r="H223">
            <v>0.580457677391552</v>
          </cell>
        </row>
        <row r="224">
          <cell r="B224">
            <v>7</v>
          </cell>
          <cell r="C224">
            <v>118.208296328169</v>
          </cell>
          <cell r="D224">
            <v>-15.3777576380315</v>
          </cell>
          <cell r="E224">
            <v>0.0857590731561565</v>
          </cell>
          <cell r="F224">
            <v>91.0472664681212</v>
          </cell>
          <cell r="G224">
            <v>3.60724163718719</v>
          </cell>
          <cell r="H224">
            <v>0.776820836526711</v>
          </cell>
        </row>
        <row r="225">
          <cell r="B225">
            <v>8</v>
          </cell>
          <cell r="C225">
            <v>105.115379462136</v>
          </cell>
          <cell r="D225">
            <v>-13.0636885073427</v>
          </cell>
          <cell r="E225">
            <v>0.138019846617214</v>
          </cell>
          <cell r="F225">
            <v>82.9857721749798</v>
          </cell>
          <cell r="G225">
            <v>-3.37570283231211</v>
          </cell>
          <cell r="H225">
            <v>0.980215470056098</v>
          </cell>
        </row>
        <row r="226">
          <cell r="B226">
            <v>9</v>
          </cell>
          <cell r="C226">
            <v>104.691542356492</v>
          </cell>
          <cell r="D226">
            <v>-10.0671651470901</v>
          </cell>
          <cell r="E226">
            <v>0.200797882948272</v>
          </cell>
          <cell r="F226">
            <v>84.6291954292401</v>
          </cell>
          <cell r="G226">
            <v>-3.13870621477976</v>
          </cell>
          <cell r="H226">
            <v>1.19029066874044</v>
          </cell>
        </row>
        <row r="227">
          <cell r="B227">
            <v>10</v>
          </cell>
          <cell r="C227">
            <v>115.449253410553</v>
          </cell>
          <cell r="D227">
            <v>-12.1571588015595</v>
          </cell>
          <cell r="E227">
            <v>0.275564928056521</v>
          </cell>
          <cell r="F227">
            <v>91.2474501287136</v>
          </cell>
          <cell r="G227">
            <v>4.11867383295031</v>
          </cell>
          <cell r="H227">
            <v>1.40639302901392</v>
          </cell>
        </row>
        <row r="228">
          <cell r="B228">
            <v>11</v>
          </cell>
          <cell r="C228">
            <v>110.034448131289</v>
          </cell>
          <cell r="D228">
            <v>-14.2849006223437</v>
          </cell>
          <cell r="E228">
            <v>0.363079674860956</v>
          </cell>
          <cell r="F228">
            <v>93.0783920071616</v>
          </cell>
          <cell r="G228">
            <v>2.46840389776507</v>
          </cell>
          <cell r="H228">
            <v>1.62756852252712</v>
          </cell>
        </row>
        <row r="229">
          <cell r="B229">
            <v>12</v>
          </cell>
          <cell r="C229">
            <v>99.2674211503681</v>
          </cell>
          <cell r="D229">
            <v>-12.8668855127211</v>
          </cell>
          <cell r="E229">
            <v>0.463237432688237</v>
          </cell>
          <cell r="F229">
            <v>91.5096865177384</v>
          </cell>
          <cell r="G229">
            <v>4.82895427007162</v>
          </cell>
          <cell r="H229">
            <v>1.85305147376425</v>
          </cell>
        </row>
        <row r="230">
          <cell r="A230">
            <v>2020</v>
          </cell>
          <cell r="B230">
            <v>1</v>
          </cell>
          <cell r="C230">
            <v>142.558884352731</v>
          </cell>
          <cell r="D230">
            <v>14.0967250176424</v>
          </cell>
          <cell r="E230">
            <v>0.57491629001105</v>
          </cell>
          <cell r="F230">
            <v>86.8387007837562</v>
          </cell>
          <cell r="G230">
            <v>3.43812708336937</v>
          </cell>
          <cell r="H230">
            <v>2.08213459855501</v>
          </cell>
        </row>
        <row r="231">
          <cell r="B231">
            <v>2</v>
          </cell>
          <cell r="C231">
            <v>123.835014641313</v>
          </cell>
          <cell r="D231">
            <v>18.5340080693351</v>
          </cell>
          <cell r="E231">
            <v>0.696068632319762</v>
          </cell>
          <cell r="F231">
            <v>91.8914731751035</v>
          </cell>
          <cell r="G231">
            <v>2.1375562010258</v>
          </cell>
          <cell r="H231">
            <v>2.31431727264552</v>
          </cell>
        </row>
        <row r="232">
          <cell r="B232">
            <v>3</v>
          </cell>
          <cell r="C232">
            <v>149.0651357387</v>
          </cell>
          <cell r="D232">
            <v>-19.3813657506357</v>
          </cell>
          <cell r="E232">
            <v>0.825585859599715</v>
          </cell>
          <cell r="F232">
            <v>91.4460051524916</v>
          </cell>
          <cell r="G232">
            <v>-0.098135404483628</v>
          </cell>
          <cell r="H232">
            <v>2.54919303792668</v>
          </cell>
        </row>
        <row r="233">
          <cell r="B233">
            <v>4</v>
          </cell>
          <cell r="C233">
            <v>105.801173535883</v>
          </cell>
          <cell r="D233">
            <v>-41.0861678245052</v>
          </cell>
          <cell r="E233">
            <v>0.963598117630487</v>
          </cell>
          <cell r="F233">
            <v>90.8306291147165</v>
          </cell>
          <cell r="G233">
            <v>-3.08191344932479</v>
          </cell>
          <cell r="H233">
            <v>2.78634316121496</v>
          </cell>
        </row>
        <row r="234">
          <cell r="B234">
            <v>5</v>
          </cell>
          <cell r="C234">
            <v>145.630423557303</v>
          </cell>
          <cell r="D234">
            <v>17.8784785170517</v>
          </cell>
          <cell r="E234">
            <v>1.10883229166317</v>
          </cell>
          <cell r="F234">
            <v>100.715498037827</v>
          </cell>
          <cell r="G234">
            <v>8.04218184107758</v>
          </cell>
          <cell r="H234">
            <v>3.02516506707389</v>
          </cell>
        </row>
        <row r="235">
          <cell r="B235">
            <v>6</v>
          </cell>
          <cell r="C235">
            <v>164.18940951445</v>
          </cell>
          <cell r="D235">
            <v>44.8700672453656</v>
          </cell>
          <cell r="E235">
            <v>1.25709514431398</v>
          </cell>
          <cell r="F235">
            <v>107.003027007645</v>
          </cell>
          <cell r="G235">
            <v>12.7929747839354</v>
          </cell>
          <cell r="H235">
            <v>3.26464866224683</v>
          </cell>
        </row>
      </sheetData>
      <sheetData sheetId="39">
        <row r="1">
          <cell r="A1" t="str">
            <v>Año</v>
          </cell>
          <cell r="B1" t="str">
            <v>Mes</v>
          </cell>
          <cell r="C1" t="str">
            <v>Índice de cifra de negocios del sector servicios Cantabria</v>
          </cell>
          <cell r="D1" t="str">
            <v>Índice de cifra de negocios del sector servicios Cantabria. Var interanual</v>
          </cell>
          <cell r="E1" t="str">
            <v>Índice de cifra de negocios del sector servicios Cantabria. Tendencia</v>
          </cell>
          <cell r="F1" t="str">
            <v>Índice de cifra de negocios del sector servicios España</v>
          </cell>
          <cell r="G1" t="str">
            <v>Índice de cifra de negocios del sector servicios España. Var interanual</v>
          </cell>
          <cell r="H1" t="str">
            <v>Índice de cifra de negocios del sector servicios España. Tendencia</v>
          </cell>
        </row>
        <row r="206">
          <cell r="A206">
            <v>2018</v>
          </cell>
          <cell r="B206">
            <v>1</v>
          </cell>
          <cell r="C206">
            <v>108.14</v>
          </cell>
          <cell r="D206">
            <v>10.8</v>
          </cell>
          <cell r="E206">
            <v>7.68701951561711</v>
          </cell>
          <cell r="F206">
            <v>107.308</v>
          </cell>
          <cell r="G206">
            <v>7.4</v>
          </cell>
          <cell r="H206">
            <v>6.26586890293731</v>
          </cell>
        </row>
        <row r="207">
          <cell r="B207">
            <v>2</v>
          </cell>
          <cell r="C207">
            <v>102.392</v>
          </cell>
          <cell r="D207">
            <v>11.2</v>
          </cell>
          <cell r="E207">
            <v>7.57382830156601</v>
          </cell>
          <cell r="F207">
            <v>103.96</v>
          </cell>
          <cell r="G207">
            <v>6.6</v>
          </cell>
          <cell r="H207">
            <v>6.11340339072041</v>
          </cell>
        </row>
        <row r="208">
          <cell r="B208">
            <v>3</v>
          </cell>
          <cell r="C208">
            <v>115.14</v>
          </cell>
          <cell r="D208">
            <v>7.8</v>
          </cell>
          <cell r="E208">
            <v>7.43123056066098</v>
          </cell>
          <cell r="F208">
            <v>115.967</v>
          </cell>
          <cell r="G208">
            <v>3.4</v>
          </cell>
          <cell r="H208">
            <v>5.93529847149686</v>
          </cell>
        </row>
        <row r="209">
          <cell r="B209">
            <v>4</v>
          </cell>
          <cell r="C209">
            <v>114.622</v>
          </cell>
          <cell r="D209">
            <v>10.5</v>
          </cell>
          <cell r="E209">
            <v>7.25777122735722</v>
          </cell>
          <cell r="F209">
            <v>113.577</v>
          </cell>
          <cell r="G209">
            <v>7.2</v>
          </cell>
          <cell r="H209">
            <v>5.73029814967258</v>
          </cell>
        </row>
        <row r="210">
          <cell r="B210">
            <v>5</v>
          </cell>
          <cell r="C210">
            <v>121.47</v>
          </cell>
          <cell r="D210">
            <v>10.2</v>
          </cell>
          <cell r="E210">
            <v>7.05202084509882</v>
          </cell>
          <cell r="F210">
            <v>120.682</v>
          </cell>
          <cell r="G210">
            <v>6.8</v>
          </cell>
          <cell r="H210">
            <v>5.49697036725961</v>
          </cell>
        </row>
        <row r="211">
          <cell r="B211">
            <v>6</v>
          </cell>
          <cell r="C211">
            <v>124.081</v>
          </cell>
          <cell r="D211">
            <v>7.8</v>
          </cell>
          <cell r="E211">
            <v>6.81277511210572</v>
          </cell>
          <cell r="F211">
            <v>123.712</v>
          </cell>
          <cell r="G211">
            <v>5.6</v>
          </cell>
          <cell r="H211">
            <v>5.23398512889851</v>
          </cell>
        </row>
        <row r="212">
          <cell r="B212">
            <v>7</v>
          </cell>
          <cell r="C212">
            <v>136.222</v>
          </cell>
          <cell r="D212">
            <v>10.1</v>
          </cell>
          <cell r="E212">
            <v>6.53904833626141</v>
          </cell>
          <cell r="F212">
            <v>125.974</v>
          </cell>
          <cell r="G212">
            <v>7.9</v>
          </cell>
          <cell r="H212">
            <v>4.94010292739876</v>
          </cell>
        </row>
        <row r="213">
          <cell r="B213">
            <v>8</v>
          </cell>
          <cell r="C213">
            <v>134.034</v>
          </cell>
          <cell r="D213">
            <v>5.7</v>
          </cell>
          <cell r="E213">
            <v>6.22992338273324</v>
          </cell>
          <cell r="F213">
            <v>112.902</v>
          </cell>
          <cell r="G213">
            <v>8.1</v>
          </cell>
          <cell r="H213">
            <v>4.61410967326924</v>
          </cell>
        </row>
        <row r="214">
          <cell r="B214">
            <v>9</v>
          </cell>
          <cell r="C214">
            <v>121.326</v>
          </cell>
          <cell r="D214">
            <v>4.8</v>
          </cell>
          <cell r="E214">
            <v>5.88473040499858</v>
          </cell>
          <cell r="F214">
            <v>117.192</v>
          </cell>
          <cell r="G214">
            <v>4.3</v>
          </cell>
          <cell r="H214">
            <v>4.25499682542664</v>
          </cell>
        </row>
        <row r="215">
          <cell r="B215">
            <v>10</v>
          </cell>
          <cell r="C215">
            <v>126.317</v>
          </cell>
          <cell r="D215">
            <v>10.3</v>
          </cell>
          <cell r="E215">
            <v>5.50276275629984</v>
          </cell>
          <cell r="F215">
            <v>123.157</v>
          </cell>
          <cell r="G215">
            <v>8.4</v>
          </cell>
          <cell r="H215">
            <v>3.86199791850478</v>
          </cell>
        </row>
        <row r="216">
          <cell r="B216">
            <v>11</v>
          </cell>
          <cell r="C216">
            <v>121.892</v>
          </cell>
          <cell r="D216">
            <v>7.5</v>
          </cell>
          <cell r="E216">
            <v>5.08323846137913</v>
          </cell>
          <cell r="F216">
            <v>120.604</v>
          </cell>
          <cell r="G216">
            <v>5.7</v>
          </cell>
          <cell r="H216">
            <v>3.43434961235795</v>
          </cell>
        </row>
        <row r="217">
          <cell r="B217">
            <v>12</v>
          </cell>
          <cell r="C217">
            <v>130.56</v>
          </cell>
          <cell r="D217">
            <v>3</v>
          </cell>
          <cell r="E217">
            <v>4.62570868645377</v>
          </cell>
          <cell r="F217">
            <v>124.387</v>
          </cell>
          <cell r="G217">
            <v>2.7</v>
          </cell>
          <cell r="H217">
            <v>2.97160370587387</v>
          </cell>
        </row>
        <row r="218">
          <cell r="A218">
            <v>2019</v>
          </cell>
          <cell r="B218">
            <v>1</v>
          </cell>
          <cell r="C218">
            <v>118.292</v>
          </cell>
          <cell r="D218">
            <v>9.4</v>
          </cell>
          <cell r="E218">
            <v>4.12989242840354</v>
          </cell>
          <cell r="F218">
            <v>113.187</v>
          </cell>
          <cell r="G218">
            <v>5.5</v>
          </cell>
          <cell r="H218">
            <v>2.47346933477274</v>
          </cell>
        </row>
        <row r="219">
          <cell r="B219">
            <v>2</v>
          </cell>
          <cell r="C219">
            <v>111.094</v>
          </cell>
          <cell r="D219">
            <v>8.5</v>
          </cell>
          <cell r="E219">
            <v>3.59539578767161</v>
          </cell>
          <cell r="F219">
            <v>109.15</v>
          </cell>
          <cell r="G219">
            <v>5</v>
          </cell>
          <cell r="H219">
            <v>1.93963677340629</v>
          </cell>
        </row>
        <row r="220">
          <cell r="B220">
            <v>3</v>
          </cell>
          <cell r="C220">
            <v>124.826</v>
          </cell>
          <cell r="D220">
            <v>8.4</v>
          </cell>
          <cell r="E220">
            <v>3.02219084439365</v>
          </cell>
          <cell r="F220">
            <v>121.301</v>
          </cell>
          <cell r="G220">
            <v>4.6</v>
          </cell>
          <cell r="H220">
            <v>1.37000647186688</v>
          </cell>
        </row>
        <row r="221">
          <cell r="B221">
            <v>4</v>
          </cell>
          <cell r="C221">
            <v>124.291</v>
          </cell>
          <cell r="D221">
            <v>8.4</v>
          </cell>
          <cell r="E221">
            <v>2.41059027622007</v>
          </cell>
          <cell r="F221">
            <v>120.633</v>
          </cell>
          <cell r="G221">
            <v>6.2</v>
          </cell>
          <cell r="H221">
            <v>0.764691405470965</v>
          </cell>
        </row>
        <row r="222">
          <cell r="B222">
            <v>5</v>
          </cell>
          <cell r="C222">
            <v>131.983</v>
          </cell>
          <cell r="D222">
            <v>8.7</v>
          </cell>
          <cell r="E222">
            <v>1.76128021977042</v>
          </cell>
          <cell r="F222">
            <v>125.93</v>
          </cell>
          <cell r="G222">
            <v>4.3</v>
          </cell>
          <cell r="H222">
            <v>0.124028854641105</v>
          </cell>
        </row>
        <row r="223">
          <cell r="B223">
            <v>6</v>
          </cell>
          <cell r="C223">
            <v>127.449</v>
          </cell>
          <cell r="D223">
            <v>2.7</v>
          </cell>
          <cell r="E223">
            <v>1.07536274289506</v>
          </cell>
          <cell r="F223">
            <v>126.416</v>
          </cell>
          <cell r="G223">
            <v>2.2</v>
          </cell>
          <cell r="H223">
            <v>-0.551266448214408</v>
          </cell>
        </row>
        <row r="224">
          <cell r="B224">
            <v>7</v>
          </cell>
          <cell r="C224">
            <v>142.719</v>
          </cell>
          <cell r="D224">
            <v>4.8</v>
          </cell>
          <cell r="E224">
            <v>0.354421768984644</v>
          </cell>
          <cell r="F224">
            <v>132.406</v>
          </cell>
          <cell r="G224">
            <v>5.1</v>
          </cell>
          <cell r="H224">
            <v>-1.26018977269108</v>
          </cell>
        </row>
        <row r="225">
          <cell r="B225">
            <v>8</v>
          </cell>
          <cell r="C225">
            <v>139.058</v>
          </cell>
          <cell r="D225">
            <v>3.7</v>
          </cell>
          <cell r="E225">
            <v>-0.399845956538411</v>
          </cell>
          <cell r="F225">
            <v>114.18</v>
          </cell>
          <cell r="G225">
            <v>1.1</v>
          </cell>
          <cell r="H225">
            <v>-2.00154532821438</v>
          </cell>
        </row>
        <row r="226">
          <cell r="B226">
            <v>9</v>
          </cell>
          <cell r="C226">
            <v>126.796</v>
          </cell>
          <cell r="D226">
            <v>4.5</v>
          </cell>
          <cell r="E226">
            <v>-1.18543496754122</v>
          </cell>
          <cell r="F226">
            <v>121.302</v>
          </cell>
          <cell r="G226">
            <v>3.5</v>
          </cell>
          <cell r="H226">
            <v>-2.77369564436449</v>
          </cell>
        </row>
        <row r="227">
          <cell r="B227">
            <v>10</v>
          </cell>
          <cell r="C227">
            <v>133.106</v>
          </cell>
          <cell r="D227">
            <v>5.4</v>
          </cell>
          <cell r="E227">
            <v>-2.00005508636613</v>
          </cell>
          <cell r="F227">
            <v>128.056</v>
          </cell>
          <cell r="G227">
            <v>4</v>
          </cell>
          <cell r="H227">
            <v>-3.57478786562932</v>
          </cell>
        </row>
        <row r="228">
          <cell r="B228">
            <v>11</v>
          </cell>
          <cell r="C228">
            <v>124.431</v>
          </cell>
          <cell r="D228">
            <v>2.1</v>
          </cell>
          <cell r="E228">
            <v>-2.84102131348275</v>
          </cell>
          <cell r="F228">
            <v>121.728</v>
          </cell>
          <cell r="G228">
            <v>0.9</v>
          </cell>
          <cell r="H228">
            <v>-4.40253346318816</v>
          </cell>
        </row>
        <row r="229">
          <cell r="B229">
            <v>12</v>
          </cell>
          <cell r="C229">
            <v>134.994</v>
          </cell>
          <cell r="D229">
            <v>3.4</v>
          </cell>
          <cell r="E229">
            <v>-3.70513475664635</v>
          </cell>
          <cell r="F229">
            <v>130.663</v>
          </cell>
          <cell r="G229">
            <v>5</v>
          </cell>
          <cell r="H229">
            <v>-5.25411788128519</v>
          </cell>
        </row>
        <row r="230">
          <cell r="A230">
            <v>2020</v>
          </cell>
          <cell r="B230">
            <v>1</v>
          </cell>
          <cell r="C230">
            <v>122.347</v>
          </cell>
          <cell r="D230">
            <v>3.4</v>
          </cell>
          <cell r="E230">
            <v>-4.58885339713211</v>
          </cell>
          <cell r="F230">
            <v>115.651</v>
          </cell>
          <cell r="G230">
            <v>2.2</v>
          </cell>
          <cell r="H230">
            <v>-6.12635833267407</v>
          </cell>
        </row>
        <row r="231">
          <cell r="B231">
            <v>2</v>
          </cell>
          <cell r="C231">
            <v>113.385</v>
          </cell>
          <cell r="D231">
            <v>2.1</v>
          </cell>
          <cell r="E231">
            <v>-5.4881418040793</v>
          </cell>
          <cell r="F231">
            <v>112.71</v>
          </cell>
          <cell r="G231">
            <v>3.3</v>
          </cell>
          <cell r="H231">
            <v>-7.01535993858896</v>
          </cell>
        </row>
        <row r="232">
          <cell r="B232">
            <v>3</v>
          </cell>
          <cell r="C232">
            <v>97.806</v>
          </cell>
          <cell r="D232">
            <v>-21.6</v>
          </cell>
          <cell r="E232">
            <v>-6.39840976514131</v>
          </cell>
          <cell r="F232">
            <v>98.427</v>
          </cell>
          <cell r="G232">
            <v>-18.9</v>
          </cell>
          <cell r="H232">
            <v>-7.91664960093532</v>
          </cell>
        </row>
        <row r="233">
          <cell r="B233">
            <v>4</v>
          </cell>
          <cell r="C233">
            <v>72.754</v>
          </cell>
          <cell r="D233">
            <v>-41.5</v>
          </cell>
          <cell r="E233">
            <v>-7.31454011367958</v>
          </cell>
          <cell r="F233">
            <v>70.691</v>
          </cell>
          <cell r="G233">
            <v>-41.4</v>
          </cell>
          <cell r="H233">
            <v>-8.82503787717846</v>
          </cell>
        </row>
        <row r="234">
          <cell r="B234">
            <v>5</v>
          </cell>
          <cell r="C234">
            <v>91.165</v>
          </cell>
          <cell r="D234">
            <v>-30.9</v>
          </cell>
          <cell r="E234">
            <v>-8.23247134904406</v>
          </cell>
          <cell r="F234">
            <v>83.641</v>
          </cell>
          <cell r="G234">
            <v>-33.6</v>
          </cell>
          <cell r="H234">
            <v>-9.73609805745028</v>
          </cell>
        </row>
        <row r="235">
          <cell r="B235">
            <v>6</v>
          </cell>
          <cell r="C235">
            <v>113.706</v>
          </cell>
          <cell r="D235">
            <v>-10.7831367841254</v>
          </cell>
          <cell r="E235">
            <v>-9.1505159608546</v>
          </cell>
          <cell r="F235">
            <v>103.72</v>
          </cell>
          <cell r="G235">
            <v>-17.9534236172636</v>
          </cell>
          <cell r="H235">
            <v>-10.6476655820301</v>
          </cell>
        </row>
      </sheetData>
      <sheetData sheetId="40">
        <row r="1">
          <cell r="A1" t="str">
            <v>Año</v>
          </cell>
          <cell r="B1" t="str">
            <v>Mes</v>
          </cell>
          <cell r="C1" t="str">
            <v>Índice de ocupación del sector servicios Cantabria</v>
          </cell>
          <cell r="D1" t="str">
            <v>Índice de ocupación del sector servicios Cantabria. Var interanual</v>
          </cell>
          <cell r="E1" t="str">
            <v>Índice de ocupación del sector servicios Cantabria. Tendencia</v>
          </cell>
          <cell r="F1" t="str">
            <v>Índice de ocupación del sector servicios España</v>
          </cell>
          <cell r="G1" t="str">
            <v>Índice de ocupación del sector servicios España. Var interanual</v>
          </cell>
          <cell r="H1" t="str">
            <v>Índice de ocupación del sector servicios España. Tendencia</v>
          </cell>
        </row>
        <row r="206">
          <cell r="A206">
            <v>2018</v>
          </cell>
          <cell r="B206">
            <v>1</v>
          </cell>
          <cell r="C206">
            <v>104.859</v>
          </cell>
          <cell r="D206">
            <v>3.7</v>
          </cell>
          <cell r="E206">
            <v>2.75974261957826</v>
          </cell>
          <cell r="F206">
            <v>104.041</v>
          </cell>
          <cell r="G206">
            <v>2.4</v>
          </cell>
          <cell r="H206">
            <v>2.46488319180232</v>
          </cell>
        </row>
        <row r="207">
          <cell r="B207">
            <v>2</v>
          </cell>
          <cell r="C207">
            <v>103.909</v>
          </cell>
          <cell r="D207">
            <v>2.7</v>
          </cell>
          <cell r="E207">
            <v>2.66982266078301</v>
          </cell>
          <cell r="F207">
            <v>103.919</v>
          </cell>
          <cell r="G207">
            <v>2.4</v>
          </cell>
          <cell r="H207">
            <v>2.41434861146084</v>
          </cell>
        </row>
        <row r="208">
          <cell r="B208">
            <v>3</v>
          </cell>
          <cell r="C208">
            <v>106.326</v>
          </cell>
          <cell r="D208">
            <v>3.8</v>
          </cell>
          <cell r="E208">
            <v>2.57059042507735</v>
          </cell>
          <cell r="F208">
            <v>105.204</v>
          </cell>
          <cell r="G208">
            <v>2.4</v>
          </cell>
          <cell r="H208">
            <v>2.35784518165471</v>
          </cell>
        </row>
        <row r="209">
          <cell r="B209">
            <v>4</v>
          </cell>
          <cell r="C209">
            <v>106.823</v>
          </cell>
          <cell r="D209">
            <v>2.6</v>
          </cell>
          <cell r="E209">
            <v>2.46225475861819</v>
          </cell>
          <cell r="F209">
            <v>106.356</v>
          </cell>
          <cell r="G209">
            <v>2.2</v>
          </cell>
          <cell r="H209">
            <v>2.29515019214176</v>
          </cell>
        </row>
        <row r="210">
          <cell r="B210">
            <v>5</v>
          </cell>
          <cell r="C210">
            <v>107.631</v>
          </cell>
          <cell r="D210">
            <v>1.7</v>
          </cell>
          <cell r="E210">
            <v>2.34510988322738</v>
          </cell>
          <cell r="F210">
            <v>107.841</v>
          </cell>
          <cell r="G210">
            <v>2.1</v>
          </cell>
          <cell r="H210">
            <v>2.22604386009779</v>
          </cell>
        </row>
        <row r="211">
          <cell r="B211">
            <v>6</v>
          </cell>
          <cell r="C211">
            <v>110.086</v>
          </cell>
          <cell r="D211">
            <v>1.8</v>
          </cell>
          <cell r="E211">
            <v>2.2194595863685</v>
          </cell>
          <cell r="F211">
            <v>108.935</v>
          </cell>
          <cell r="G211">
            <v>2.1</v>
          </cell>
          <cell r="H211">
            <v>2.15029979504637</v>
          </cell>
        </row>
        <row r="212">
          <cell r="B212">
            <v>7</v>
          </cell>
          <cell r="C212">
            <v>112.639</v>
          </cell>
          <cell r="D212">
            <v>1.6</v>
          </cell>
          <cell r="E212">
            <v>2.0855628562077</v>
          </cell>
          <cell r="F212">
            <v>108.975</v>
          </cell>
          <cell r="G212">
            <v>2.2</v>
          </cell>
          <cell r="H212">
            <v>2.0676828534652</v>
          </cell>
        </row>
        <row r="213">
          <cell r="B213">
            <v>8</v>
          </cell>
          <cell r="C213">
            <v>111.964</v>
          </cell>
          <cell r="D213">
            <v>0.6</v>
          </cell>
          <cell r="E213">
            <v>1.94364955177322</v>
          </cell>
          <cell r="F213">
            <v>108.403</v>
          </cell>
          <cell r="G213">
            <v>2.2</v>
          </cell>
          <cell r="H213">
            <v>1.97795439879069</v>
          </cell>
        </row>
        <row r="214">
          <cell r="B214">
            <v>9</v>
          </cell>
          <cell r="C214">
            <v>110.988</v>
          </cell>
          <cell r="D214">
            <v>1.5</v>
          </cell>
          <cell r="E214">
            <v>1.79391581245045</v>
          </cell>
          <cell r="F214">
            <v>109.026</v>
          </cell>
          <cell r="G214">
            <v>2.1</v>
          </cell>
          <cell r="H214">
            <v>1.88088498314997</v>
          </cell>
        </row>
        <row r="215">
          <cell r="B215">
            <v>10</v>
          </cell>
          <cell r="C215">
            <v>109.577</v>
          </cell>
          <cell r="D215">
            <v>1.5</v>
          </cell>
          <cell r="E215">
            <v>1.63646446862816</v>
          </cell>
          <cell r="F215">
            <v>108.948</v>
          </cell>
          <cell r="G215">
            <v>2.2</v>
          </cell>
          <cell r="H215">
            <v>1.77626057850357</v>
          </cell>
        </row>
        <row r="216">
          <cell r="B216">
            <v>11</v>
          </cell>
          <cell r="C216">
            <v>108.055</v>
          </cell>
          <cell r="D216">
            <v>0.6</v>
          </cell>
          <cell r="E216">
            <v>1.47137793987483</v>
          </cell>
          <cell r="F216">
            <v>108.005</v>
          </cell>
          <cell r="G216">
            <v>2.3</v>
          </cell>
          <cell r="H216">
            <v>1.66388237313266</v>
          </cell>
        </row>
        <row r="217">
          <cell r="B217">
            <v>12</v>
          </cell>
          <cell r="C217">
            <v>107.337</v>
          </cell>
          <cell r="D217">
            <v>0.5</v>
          </cell>
          <cell r="E217">
            <v>1.29872916905968</v>
          </cell>
          <cell r="F217">
            <v>107.616</v>
          </cell>
          <cell r="G217">
            <v>2.1</v>
          </cell>
          <cell r="H217">
            <v>1.54358098166712</v>
          </cell>
        </row>
        <row r="218">
          <cell r="A218">
            <v>2019</v>
          </cell>
          <cell r="B218">
            <v>1</v>
          </cell>
          <cell r="C218">
            <v>105.806</v>
          </cell>
          <cell r="D218">
            <v>0.9</v>
          </cell>
          <cell r="E218">
            <v>1.11853058669505</v>
          </cell>
          <cell r="F218">
            <v>106.274</v>
          </cell>
          <cell r="G218">
            <v>2.1</v>
          </cell>
          <cell r="H218">
            <v>1.41523119357201</v>
          </cell>
        </row>
        <row r="219">
          <cell r="B219">
            <v>2</v>
          </cell>
          <cell r="C219">
            <v>105.581</v>
          </cell>
          <cell r="D219">
            <v>1.6</v>
          </cell>
          <cell r="E219">
            <v>0.930739155989822</v>
          </cell>
          <cell r="F219">
            <v>106.108</v>
          </cell>
          <cell r="G219">
            <v>2.1</v>
          </cell>
          <cell r="H219">
            <v>1.27874643852203</v>
          </cell>
        </row>
        <row r="220">
          <cell r="B220">
            <v>3</v>
          </cell>
          <cell r="C220">
            <v>107.426</v>
          </cell>
          <cell r="D220">
            <v>1</v>
          </cell>
          <cell r="E220">
            <v>0.735296664417729</v>
          </cell>
          <cell r="F220">
            <v>107.158</v>
          </cell>
          <cell r="G220">
            <v>1.9</v>
          </cell>
          <cell r="H220">
            <v>1.13408769958118</v>
          </cell>
        </row>
        <row r="221">
          <cell r="B221">
            <v>4</v>
          </cell>
          <cell r="C221">
            <v>108.534</v>
          </cell>
          <cell r="D221">
            <v>1.6</v>
          </cell>
          <cell r="E221">
            <v>0.532191375899987</v>
          </cell>
          <cell r="F221">
            <v>108.266</v>
          </cell>
          <cell r="G221">
            <v>1.8</v>
          </cell>
          <cell r="H221">
            <v>0.981272991310801</v>
          </cell>
        </row>
        <row r="222">
          <cell r="B222">
            <v>5</v>
          </cell>
          <cell r="C222">
            <v>109.38</v>
          </cell>
          <cell r="D222">
            <v>1.6</v>
          </cell>
          <cell r="E222">
            <v>0.321429936533896</v>
          </cell>
          <cell r="F222">
            <v>109.833</v>
          </cell>
          <cell r="G222">
            <v>1.8</v>
          </cell>
          <cell r="H222">
            <v>0.820373516626438</v>
          </cell>
        </row>
        <row r="223">
          <cell r="B223">
            <v>6</v>
          </cell>
          <cell r="C223">
            <v>110.735</v>
          </cell>
          <cell r="D223">
            <v>0.6</v>
          </cell>
          <cell r="E223">
            <v>0.103093145793433</v>
          </cell>
          <cell r="F223">
            <v>110.726</v>
          </cell>
          <cell r="G223">
            <v>1.6</v>
          </cell>
          <cell r="H223">
            <v>0.651517334485895</v>
          </cell>
        </row>
        <row r="224">
          <cell r="B224">
            <v>7</v>
          </cell>
          <cell r="C224">
            <v>113.033</v>
          </cell>
          <cell r="D224">
            <v>0.3</v>
          </cell>
          <cell r="E224">
            <v>-0.122649407259687</v>
          </cell>
          <cell r="F224">
            <v>110.747</v>
          </cell>
          <cell r="G224">
            <v>1.6</v>
          </cell>
          <cell r="H224">
            <v>0.474900533463878</v>
          </cell>
        </row>
        <row r="225">
          <cell r="B225">
            <v>8</v>
          </cell>
          <cell r="C225">
            <v>112.355</v>
          </cell>
          <cell r="D225">
            <v>0.3</v>
          </cell>
          <cell r="E225">
            <v>-0.355593626143317</v>
          </cell>
          <cell r="F225">
            <v>109.919</v>
          </cell>
          <cell r="G225">
            <v>1.4</v>
          </cell>
          <cell r="H225">
            <v>0.290785068986867</v>
          </cell>
        </row>
        <row r="226">
          <cell r="B226">
            <v>9</v>
          </cell>
          <cell r="C226">
            <v>111.428</v>
          </cell>
          <cell r="D226">
            <v>0.4</v>
          </cell>
          <cell r="E226">
            <v>-0.595506063722027</v>
          </cell>
          <cell r="F226">
            <v>110.609</v>
          </cell>
          <cell r="G226">
            <v>1.5</v>
          </cell>
          <cell r="H226">
            <v>0.0995110283887414</v>
          </cell>
        </row>
        <row r="227">
          <cell r="B227">
            <v>10</v>
          </cell>
          <cell r="C227">
            <v>110.537</v>
          </cell>
          <cell r="D227">
            <v>0.9</v>
          </cell>
          <cell r="E227">
            <v>-0.842107745525241</v>
          </cell>
          <cell r="F227">
            <v>110.185</v>
          </cell>
          <cell r="G227">
            <v>1.1</v>
          </cell>
          <cell r="H227">
            <v>-0.0985044721819686</v>
          </cell>
        </row>
        <row r="228">
          <cell r="B228">
            <v>11</v>
          </cell>
          <cell r="C228">
            <v>108.959</v>
          </cell>
          <cell r="D228">
            <v>0.8</v>
          </cell>
          <cell r="E228">
            <v>-1.09505056471684</v>
          </cell>
          <cell r="F228">
            <v>109.24</v>
          </cell>
          <cell r="G228">
            <v>1.1</v>
          </cell>
          <cell r="H228">
            <v>-0.302747060398147</v>
          </cell>
        </row>
        <row r="229">
          <cell r="B229">
            <v>12</v>
          </cell>
          <cell r="C229">
            <v>109.253</v>
          </cell>
          <cell r="D229">
            <v>1.8</v>
          </cell>
          <cell r="E229">
            <v>-1.35386543475617</v>
          </cell>
          <cell r="F229">
            <v>108.904</v>
          </cell>
          <cell r="G229">
            <v>1.2</v>
          </cell>
          <cell r="H229">
            <v>-0.512619134455443</v>
          </cell>
        </row>
        <row r="230">
          <cell r="A230">
            <v>2020</v>
          </cell>
          <cell r="B230">
            <v>1</v>
          </cell>
          <cell r="C230">
            <v>106.646</v>
          </cell>
          <cell r="D230">
            <v>0.8</v>
          </cell>
          <cell r="E230">
            <v>-1.6179516683689</v>
          </cell>
          <cell r="F230">
            <v>107.307</v>
          </cell>
          <cell r="G230">
            <v>1</v>
          </cell>
          <cell r="H230">
            <v>-0.727425679559201</v>
          </cell>
        </row>
        <row r="231">
          <cell r="B231">
            <v>2</v>
          </cell>
          <cell r="C231">
            <v>106.239</v>
          </cell>
          <cell r="D231">
            <v>0.6</v>
          </cell>
          <cell r="E231">
            <v>-1.88648955984773</v>
          </cell>
          <cell r="F231">
            <v>107.079</v>
          </cell>
          <cell r="G231">
            <v>0.9</v>
          </cell>
          <cell r="H231">
            <v>-0.946352749030428</v>
          </cell>
        </row>
        <row r="232">
          <cell r="B232">
            <v>3</v>
          </cell>
          <cell r="C232">
            <v>104.61</v>
          </cell>
          <cell r="D232">
            <v>-2.6</v>
          </cell>
          <cell r="E232">
            <v>-2.15849149017507</v>
          </cell>
          <cell r="F232">
            <v>105.371</v>
          </cell>
          <cell r="G232">
            <v>-1.7</v>
          </cell>
          <cell r="H232">
            <v>-1.16846643607349</v>
          </cell>
        </row>
        <row r="233">
          <cell r="B233">
            <v>4</v>
          </cell>
          <cell r="C233">
            <v>100.42</v>
          </cell>
          <cell r="D233">
            <v>-7.5</v>
          </cell>
          <cell r="E233">
            <v>-2.43279716744722</v>
          </cell>
          <cell r="F233">
            <v>102.231</v>
          </cell>
          <cell r="G233">
            <v>-5.6</v>
          </cell>
          <cell r="H233">
            <v>-1.39270461495186</v>
          </cell>
        </row>
        <row r="234">
          <cell r="B234">
            <v>5</v>
          </cell>
          <cell r="C234">
            <v>100.422</v>
          </cell>
          <cell r="D234">
            <v>-8.2</v>
          </cell>
          <cell r="E234">
            <v>-2.70827696007366</v>
          </cell>
          <cell r="F234">
            <v>102.232</v>
          </cell>
          <cell r="G234">
            <v>-6.9</v>
          </cell>
          <cell r="H234">
            <v>-1.61804207198206</v>
          </cell>
        </row>
        <row r="235">
          <cell r="B235">
            <v>6</v>
          </cell>
          <cell r="C235">
            <v>101.11</v>
          </cell>
          <cell r="D235">
            <v>-8.69192215649975</v>
          </cell>
          <cell r="E235">
            <v>-2.98415312554947</v>
          </cell>
          <cell r="F235">
            <v>102.845</v>
          </cell>
          <cell r="G235">
            <v>-7.1175694958727</v>
          </cell>
          <cell r="H235">
            <v>-1.84374576677121</v>
          </cell>
        </row>
      </sheetData>
      <sheetData sheetId="41">
        <row r="1">
          <cell r="A1" t="str">
            <v>Año</v>
          </cell>
          <cell r="B1" t="str">
            <v>Mes</v>
          </cell>
          <cell r="C1" t="str">
            <v>Índice de cifra de negocios en la industria Cantabria</v>
          </cell>
          <cell r="D1" t="str">
            <v>Índice de cifra de negocios en la industria Cantabria. Var interanual</v>
          </cell>
          <cell r="E1" t="str">
            <v>Índice de cifra de negocios en la industria Cantabria. Tendencia</v>
          </cell>
          <cell r="F1" t="str">
            <v>Índice de cifra de negocios en la industria España</v>
          </cell>
          <cell r="G1" t="str">
            <v>Índice de cifra de negocios en la industria España. Var interanual</v>
          </cell>
          <cell r="H1" t="str">
            <v>Índice de cifra de negocios en la industria España. Tendencia</v>
          </cell>
        </row>
        <row r="206">
          <cell r="A206">
            <v>2018</v>
          </cell>
          <cell r="B206">
            <v>1</v>
          </cell>
          <cell r="C206">
            <v>105.734</v>
          </cell>
          <cell r="D206">
            <v>14.3</v>
          </cell>
          <cell r="E206">
            <v>5.81575800825617</v>
          </cell>
          <cell r="F206">
            <v>107.292</v>
          </cell>
          <cell r="G206">
            <v>10</v>
          </cell>
          <cell r="H206">
            <v>5.04131019253953</v>
          </cell>
        </row>
        <row r="207">
          <cell r="B207">
            <v>2</v>
          </cell>
          <cell r="C207">
            <v>106.848</v>
          </cell>
          <cell r="D207">
            <v>5.1</v>
          </cell>
          <cell r="E207">
            <v>5.6033536680077</v>
          </cell>
          <cell r="F207">
            <v>106.996</v>
          </cell>
          <cell r="G207">
            <v>3.9</v>
          </cell>
          <cell r="H207">
            <v>4.87240231434181</v>
          </cell>
        </row>
        <row r="208">
          <cell r="B208">
            <v>3</v>
          </cell>
          <cell r="C208">
            <v>120.894</v>
          </cell>
          <cell r="D208">
            <v>0.7</v>
          </cell>
          <cell r="E208">
            <v>5.34583126642276</v>
          </cell>
          <cell r="F208">
            <v>115.268</v>
          </cell>
          <cell r="G208">
            <v>-4.1</v>
          </cell>
          <cell r="H208">
            <v>4.67216303925539</v>
          </cell>
        </row>
        <row r="209">
          <cell r="B209">
            <v>4</v>
          </cell>
          <cell r="C209">
            <v>114.427</v>
          </cell>
          <cell r="D209">
            <v>14.1</v>
          </cell>
          <cell r="E209">
            <v>5.0436786893193</v>
          </cell>
          <cell r="F209">
            <v>114.263</v>
          </cell>
          <cell r="G209">
            <v>15.7</v>
          </cell>
          <cell r="H209">
            <v>4.440295037162</v>
          </cell>
        </row>
        <row r="210">
          <cell r="B210">
            <v>5</v>
          </cell>
          <cell r="C210">
            <v>119.722</v>
          </cell>
          <cell r="D210">
            <v>2.5</v>
          </cell>
          <cell r="E210">
            <v>4.69706119534397</v>
          </cell>
          <cell r="F210">
            <v>122.891</v>
          </cell>
          <cell r="G210">
            <v>5.1</v>
          </cell>
          <cell r="H210">
            <v>4.17589179995449</v>
          </cell>
        </row>
        <row r="211">
          <cell r="B211">
            <v>6</v>
          </cell>
          <cell r="C211">
            <v>117.849</v>
          </cell>
          <cell r="D211">
            <v>5.9</v>
          </cell>
          <cell r="E211">
            <v>4.30677295434558</v>
          </cell>
          <cell r="F211">
            <v>121.525</v>
          </cell>
          <cell r="G211">
            <v>4.8</v>
          </cell>
          <cell r="H211">
            <v>3.87882874348149</v>
          </cell>
        </row>
        <row r="212">
          <cell r="B212">
            <v>7</v>
          </cell>
          <cell r="C212">
            <v>114.411</v>
          </cell>
          <cell r="D212">
            <v>10.9</v>
          </cell>
          <cell r="E212">
            <v>3.8734555624788</v>
          </cell>
          <cell r="F212">
            <v>119.888</v>
          </cell>
          <cell r="G212">
            <v>9.9</v>
          </cell>
          <cell r="H212">
            <v>3.54904545777219</v>
          </cell>
        </row>
        <row r="213">
          <cell r="B213">
            <v>8</v>
          </cell>
          <cell r="C213">
            <v>94.215</v>
          </cell>
          <cell r="D213">
            <v>-1.1</v>
          </cell>
          <cell r="E213">
            <v>3.39786125666536</v>
          </cell>
          <cell r="F213">
            <v>92.424</v>
          </cell>
          <cell r="G213">
            <v>6.2</v>
          </cell>
          <cell r="H213">
            <v>3.18654550308191</v>
          </cell>
        </row>
        <row r="214">
          <cell r="B214">
            <v>9</v>
          </cell>
          <cell r="C214">
            <v>110.933</v>
          </cell>
          <cell r="D214">
            <v>2.9</v>
          </cell>
          <cell r="E214">
            <v>2.88123022830182</v>
          </cell>
          <cell r="F214">
            <v>112.123</v>
          </cell>
          <cell r="G214">
            <v>-0.2</v>
          </cell>
          <cell r="H214">
            <v>2.79177347817586</v>
          </cell>
        </row>
        <row r="215">
          <cell r="B215">
            <v>10</v>
          </cell>
          <cell r="C215">
            <v>124.452</v>
          </cell>
          <cell r="D215">
            <v>7.6</v>
          </cell>
          <cell r="E215">
            <v>2.32449031730858</v>
          </cell>
          <cell r="F215">
            <v>124.291</v>
          </cell>
          <cell r="G215">
            <v>8.2</v>
          </cell>
          <cell r="H215">
            <v>2.36538324949264</v>
          </cell>
        </row>
        <row r="216">
          <cell r="B216">
            <v>11</v>
          </cell>
          <cell r="C216">
            <v>122.559</v>
          </cell>
          <cell r="D216">
            <v>0.6</v>
          </cell>
          <cell r="E216">
            <v>1.72857066706241</v>
          </cell>
          <cell r="F216">
            <v>118.241</v>
          </cell>
          <cell r="G216">
            <v>0.7</v>
          </cell>
          <cell r="H216">
            <v>1.90782092142376</v>
          </cell>
        </row>
        <row r="217">
          <cell r="B217">
            <v>12</v>
          </cell>
          <cell r="C217">
            <v>100.774</v>
          </cell>
          <cell r="D217">
            <v>1.1</v>
          </cell>
          <cell r="E217">
            <v>1.09476677577915</v>
          </cell>
          <cell r="F217">
            <v>102.65</v>
          </cell>
          <cell r="G217">
            <v>-2.2</v>
          </cell>
          <cell r="H217">
            <v>1.41993778007951</v>
          </cell>
        </row>
        <row r="218">
          <cell r="A218">
            <v>2019</v>
          </cell>
          <cell r="B218">
            <v>1</v>
          </cell>
          <cell r="C218">
            <v>108.975</v>
          </cell>
          <cell r="D218">
            <v>3.1</v>
          </cell>
          <cell r="E218">
            <v>0.424295768711672</v>
          </cell>
          <cell r="F218">
            <v>107.765</v>
          </cell>
          <cell r="G218">
            <v>0.4</v>
          </cell>
          <cell r="H218">
            <v>0.902501235117325</v>
          </cell>
        </row>
        <row r="219">
          <cell r="B219">
            <v>2</v>
          </cell>
          <cell r="C219">
            <v>115.528</v>
          </cell>
          <cell r="D219">
            <v>8.1</v>
          </cell>
          <cell r="E219">
            <v>-0.281624865468835</v>
          </cell>
          <cell r="F219">
            <v>110.528</v>
          </cell>
          <cell r="G219">
            <v>3.3</v>
          </cell>
          <cell r="H219">
            <v>0.356027311626546</v>
          </cell>
        </row>
        <row r="220">
          <cell r="B220">
            <v>3</v>
          </cell>
          <cell r="C220">
            <v>118.575</v>
          </cell>
          <cell r="D220">
            <v>-1.9</v>
          </cell>
          <cell r="E220">
            <v>-1.02159182529732</v>
          </cell>
          <cell r="F220">
            <v>119.185</v>
          </cell>
          <cell r="G220">
            <v>3.4</v>
          </cell>
          <cell r="H220">
            <v>-0.21900286122257</v>
          </cell>
        </row>
        <row r="221">
          <cell r="B221">
            <v>4</v>
          </cell>
          <cell r="C221">
            <v>113.87</v>
          </cell>
          <cell r="D221">
            <v>-0.5</v>
          </cell>
          <cell r="E221">
            <v>-1.79361975202643</v>
          </cell>
          <cell r="F221">
            <v>113.351</v>
          </cell>
          <cell r="G221">
            <v>-0.8</v>
          </cell>
          <cell r="H221">
            <v>-0.821903711711969</v>
          </cell>
        </row>
        <row r="222">
          <cell r="B222">
            <v>5</v>
          </cell>
          <cell r="C222">
            <v>118.729</v>
          </cell>
          <cell r="D222">
            <v>-0.8</v>
          </cell>
          <cell r="E222">
            <v>-2.59578428747646</v>
          </cell>
          <cell r="F222">
            <v>123.725</v>
          </cell>
          <cell r="G222">
            <v>0.7</v>
          </cell>
          <cell r="H222">
            <v>-1.45173834848045</v>
          </cell>
        </row>
        <row r="223">
          <cell r="B223">
            <v>6</v>
          </cell>
          <cell r="C223">
            <v>110.696</v>
          </cell>
          <cell r="D223">
            <v>-6.1</v>
          </cell>
          <cell r="E223">
            <v>-3.42607123876275</v>
          </cell>
          <cell r="F223">
            <v>115.21</v>
          </cell>
          <cell r="G223">
            <v>-5.2</v>
          </cell>
          <cell r="H223">
            <v>-2.10756835907574</v>
          </cell>
        </row>
        <row r="224">
          <cell r="B224">
            <v>7</v>
          </cell>
          <cell r="C224">
            <v>113.489</v>
          </cell>
          <cell r="D224">
            <v>-0.8</v>
          </cell>
          <cell r="E224">
            <v>-4.28234170575842</v>
          </cell>
          <cell r="F224">
            <v>123.462</v>
          </cell>
          <cell r="G224">
            <v>3</v>
          </cell>
          <cell r="H224">
            <v>-2.78830590477134</v>
          </cell>
        </row>
        <row r="225">
          <cell r="B225">
            <v>8</v>
          </cell>
          <cell r="C225">
            <v>91.297</v>
          </cell>
          <cell r="D225">
            <v>-3.1</v>
          </cell>
          <cell r="E225">
            <v>-5.16264247783392</v>
          </cell>
          <cell r="F225">
            <v>89.037</v>
          </cell>
          <cell r="G225">
            <v>-3.7</v>
          </cell>
          <cell r="H225">
            <v>-3.49307789903805</v>
          </cell>
        </row>
        <row r="226">
          <cell r="B226">
            <v>9</v>
          </cell>
          <cell r="C226">
            <v>107.005</v>
          </cell>
          <cell r="D226">
            <v>-3.5</v>
          </cell>
          <cell r="E226">
            <v>-6.06477851507456</v>
          </cell>
          <cell r="F226">
            <v>113.419</v>
          </cell>
          <cell r="G226">
            <v>1.2</v>
          </cell>
          <cell r="H226">
            <v>-4.22060928965885</v>
          </cell>
        </row>
        <row r="227">
          <cell r="B227">
            <v>10</v>
          </cell>
          <cell r="C227">
            <v>117.587</v>
          </cell>
          <cell r="D227">
            <v>-5.5</v>
          </cell>
          <cell r="E227">
            <v>-6.9864115385047</v>
          </cell>
          <cell r="F227">
            <v>124.529</v>
          </cell>
          <cell r="G227">
            <v>0.2</v>
          </cell>
          <cell r="H227">
            <v>-4.96963939400704</v>
          </cell>
        </row>
        <row r="228">
          <cell r="B228">
            <v>11</v>
          </cell>
          <cell r="C228">
            <v>108.584</v>
          </cell>
          <cell r="D228">
            <v>-11.4</v>
          </cell>
          <cell r="E228">
            <v>-7.92502515952959</v>
          </cell>
          <cell r="F228">
            <v>114.925</v>
          </cell>
          <cell r="G228">
            <v>-2.8</v>
          </cell>
          <cell r="H228">
            <v>-5.73853109825526</v>
          </cell>
        </row>
        <row r="229">
          <cell r="B229">
            <v>12</v>
          </cell>
          <cell r="C229">
            <v>100.034</v>
          </cell>
          <cell r="D229">
            <v>-0.7</v>
          </cell>
          <cell r="E229">
            <v>-8.87799976653099</v>
          </cell>
          <cell r="F229">
            <v>107.572</v>
          </cell>
          <cell r="G229">
            <v>4.8</v>
          </cell>
          <cell r="H229">
            <v>-6.52528828584047</v>
          </cell>
        </row>
        <row r="230">
          <cell r="A230">
            <v>2020</v>
          </cell>
          <cell r="B230">
            <v>1</v>
          </cell>
          <cell r="C230">
            <v>98.291</v>
          </cell>
          <cell r="D230">
            <v>-9.8</v>
          </cell>
          <cell r="E230">
            <v>-9.84295706558788</v>
          </cell>
          <cell r="F230">
            <v>106.353</v>
          </cell>
          <cell r="G230">
            <v>-1.3</v>
          </cell>
          <cell r="H230">
            <v>-7.32771077554002</v>
          </cell>
        </row>
        <row r="231">
          <cell r="B231">
            <v>2</v>
          </cell>
          <cell r="C231">
            <v>102.932</v>
          </cell>
          <cell r="D231">
            <v>-10.9</v>
          </cell>
          <cell r="E231">
            <v>-10.8169508461288</v>
          </cell>
          <cell r="F231">
            <v>111.393</v>
          </cell>
          <cell r="G231">
            <v>0.8</v>
          </cell>
          <cell r="H231">
            <v>-8.14281190777805</v>
          </cell>
        </row>
        <row r="232">
          <cell r="B232">
            <v>3</v>
          </cell>
          <cell r="C232">
            <v>99.549</v>
          </cell>
          <cell r="D232">
            <v>-16</v>
          </cell>
          <cell r="E232">
            <v>-11.7970319144528</v>
          </cell>
          <cell r="F232">
            <v>102.772</v>
          </cell>
          <cell r="G232">
            <v>-13.8</v>
          </cell>
          <cell r="H232">
            <v>-8.96718643195266</v>
          </cell>
        </row>
        <row r="233">
          <cell r="B233">
            <v>4</v>
          </cell>
          <cell r="C233">
            <v>67.963</v>
          </cell>
          <cell r="D233">
            <v>-39.7</v>
          </cell>
          <cell r="E233">
            <v>-12.7802568441612</v>
          </cell>
          <cell r="F233">
            <v>67.432</v>
          </cell>
          <cell r="G233">
            <v>-40.5</v>
          </cell>
          <cell r="H233">
            <v>-9.79680806885722</v>
          </cell>
        </row>
        <row r="234">
          <cell r="B234">
            <v>5</v>
          </cell>
          <cell r="C234">
            <v>82.637</v>
          </cell>
          <cell r="D234">
            <v>-29.2</v>
          </cell>
          <cell r="E234">
            <v>-13.763974081639</v>
          </cell>
          <cell r="F234">
            <v>82.832</v>
          </cell>
          <cell r="G234">
            <v>-33.1</v>
          </cell>
          <cell r="H234">
            <v>-10.6279861513384</v>
          </cell>
        </row>
        <row r="235">
          <cell r="B235">
            <v>6</v>
          </cell>
          <cell r="C235">
            <v>98.991</v>
          </cell>
          <cell r="D235">
            <v>-10.57400448074</v>
          </cell>
          <cell r="E235">
            <v>-14.7474014998794</v>
          </cell>
          <cell r="F235">
            <v>102.042</v>
          </cell>
          <cell r="G235">
            <v>-11.4295634059543</v>
          </cell>
          <cell r="H235">
            <v>-11.4591621783493</v>
          </cell>
        </row>
      </sheetData>
      <sheetData sheetId="42">
        <row r="1">
          <cell r="A1" t="str">
            <v>Año</v>
          </cell>
          <cell r="B1" t="str">
            <v>Mes</v>
          </cell>
          <cell r="C1" t="str">
            <v>Consumo de gas natural Cantabria</v>
          </cell>
          <cell r="D1" t="str">
            <v>Consumo de gas natural Cantabria. Var interanual</v>
          </cell>
          <cell r="E1" t="str">
            <v>Consumo de gas natural Cantabria. Tendencia</v>
          </cell>
          <cell r="F1" t="str">
            <v>Consumo de gas natural España</v>
          </cell>
          <cell r="G1" t="str">
            <v>Consumo de gas natural España. Var interanual</v>
          </cell>
          <cell r="H1" t="str">
            <v>Consumo de gas natural España. Tendencia</v>
          </cell>
        </row>
        <row r="206">
          <cell r="A206">
            <v>2018</v>
          </cell>
          <cell r="B206">
            <v>1</v>
          </cell>
          <cell r="C206">
            <v>526.88</v>
          </cell>
          <cell r="D206">
            <v>-2.36634855925136</v>
          </cell>
          <cell r="E206">
            <v>14.5977308551449</v>
          </cell>
          <cell r="F206">
            <v>34699.46</v>
          </cell>
          <cell r="G206">
            <v>-7.69011808666038</v>
          </cell>
          <cell r="H206">
            <v>7.05454099237565</v>
          </cell>
        </row>
        <row r="207">
          <cell r="B207">
            <v>2</v>
          </cell>
          <cell r="C207">
            <v>497.02</v>
          </cell>
          <cell r="D207">
            <v>-17.0250417362271</v>
          </cell>
          <cell r="E207">
            <v>14.9105532319006</v>
          </cell>
          <cell r="F207">
            <v>33574.602</v>
          </cell>
          <cell r="G207">
            <v>13.3623307990179</v>
          </cell>
          <cell r="H207">
            <v>7.04954385869821</v>
          </cell>
        </row>
        <row r="208">
          <cell r="B208">
            <v>3</v>
          </cell>
          <cell r="C208">
            <v>476.63</v>
          </cell>
          <cell r="D208">
            <v>-10.5910821812452</v>
          </cell>
          <cell r="E208">
            <v>15.2257863843606</v>
          </cell>
          <cell r="F208">
            <v>31409.387</v>
          </cell>
          <cell r="G208">
            <v>9.40217735828814</v>
          </cell>
          <cell r="H208">
            <v>7.0288888799399</v>
          </cell>
        </row>
        <row r="209">
          <cell r="B209">
            <v>4</v>
          </cell>
          <cell r="C209">
            <v>420.94</v>
          </cell>
          <cell r="D209">
            <v>-9.57833007539793</v>
          </cell>
          <cell r="E209">
            <v>15.5413475600388</v>
          </cell>
          <cell r="F209">
            <v>27026.404</v>
          </cell>
          <cell r="G209">
            <v>13.6438585234584</v>
          </cell>
          <cell r="H209">
            <v>6.9933496733937</v>
          </cell>
        </row>
        <row r="210">
          <cell r="B210">
            <v>5</v>
          </cell>
          <cell r="C210">
            <v>367.23</v>
          </cell>
          <cell r="D210">
            <v>-12.718068165613</v>
          </cell>
          <cell r="E210">
            <v>15.8533611683542</v>
          </cell>
          <cell r="F210">
            <v>26443.028</v>
          </cell>
          <cell r="G210">
            <v>11.024279875442</v>
          </cell>
          <cell r="H210">
            <v>6.94386466805249</v>
          </cell>
        </row>
        <row r="211">
          <cell r="B211">
            <v>6</v>
          </cell>
          <cell r="C211">
            <v>333.07</v>
          </cell>
          <cell r="D211">
            <v>-15.4859172798782</v>
          </cell>
          <cell r="E211">
            <v>16.1562071966679</v>
          </cell>
          <cell r="F211">
            <v>24650.796</v>
          </cell>
          <cell r="G211">
            <v>-2.7045447548589</v>
          </cell>
          <cell r="H211">
            <v>6.88183413380152</v>
          </cell>
        </row>
        <row r="212">
          <cell r="B212">
            <v>7</v>
          </cell>
          <cell r="C212">
            <v>330.85</v>
          </cell>
          <cell r="D212">
            <v>-14.6810046933828</v>
          </cell>
          <cell r="E212">
            <v>16.4422815053038</v>
          </cell>
          <cell r="F212">
            <v>24028.132</v>
          </cell>
          <cell r="G212">
            <v>-11.5940291197249</v>
          </cell>
          <cell r="H212">
            <v>6.80894170269323</v>
          </cell>
        </row>
        <row r="213">
          <cell r="B213">
            <v>8</v>
          </cell>
          <cell r="C213">
            <v>293.5</v>
          </cell>
          <cell r="D213">
            <v>-0.656647711887348</v>
          </cell>
          <cell r="E213">
            <v>16.7017825848306</v>
          </cell>
          <cell r="F213">
            <v>24389.722</v>
          </cell>
          <cell r="G213">
            <v>-2.66971747438486</v>
          </cell>
          <cell r="H213">
            <v>6.72620528602387</v>
          </cell>
        </row>
        <row r="214">
          <cell r="B214">
            <v>9</v>
          </cell>
          <cell r="C214">
            <v>340.23</v>
          </cell>
          <cell r="D214">
            <v>-13.5484690636514</v>
          </cell>
          <cell r="E214">
            <v>16.9227475864976</v>
          </cell>
          <cell r="F214">
            <v>25213.551</v>
          </cell>
          <cell r="G214">
            <v>-3.62837930655688</v>
          </cell>
          <cell r="H214">
            <v>6.63336481100483</v>
          </cell>
        </row>
        <row r="215">
          <cell r="B215">
            <v>10</v>
          </cell>
          <cell r="C215">
            <v>863.84</v>
          </cell>
          <cell r="D215">
            <v>92.6451238821614</v>
          </cell>
          <cell r="E215">
            <v>17.0920082150057</v>
          </cell>
          <cell r="F215">
            <v>27815.746</v>
          </cell>
          <cell r="G215">
            <v>-4.2102981963815</v>
          </cell>
          <cell r="H215">
            <v>6.52950771021135</v>
          </cell>
        </row>
        <row r="216">
          <cell r="B216">
            <v>11</v>
          </cell>
          <cell r="C216">
            <v>491.2</v>
          </cell>
          <cell r="D216">
            <v>-8.32913424033743</v>
          </cell>
          <cell r="E216">
            <v>17.1942801183441</v>
          </cell>
          <cell r="F216">
            <v>33573.776</v>
          </cell>
          <cell r="G216">
            <v>-6.70662260409636</v>
          </cell>
          <cell r="H216">
            <v>6.41300879509939</v>
          </cell>
        </row>
        <row r="217">
          <cell r="B217">
            <v>12</v>
          </cell>
          <cell r="C217">
            <v>597.5</v>
          </cell>
          <cell r="D217">
            <v>18.4834123222749</v>
          </cell>
          <cell r="E217">
            <v>17.2195256886452</v>
          </cell>
          <cell r="F217">
            <v>34619.546</v>
          </cell>
          <cell r="G217">
            <v>-6.44255247413373</v>
          </cell>
          <cell r="H217">
            <v>6.2814970572703</v>
          </cell>
        </row>
        <row r="218">
          <cell r="A218">
            <v>2019</v>
          </cell>
          <cell r="B218">
            <v>1</v>
          </cell>
          <cell r="C218">
            <v>744.07</v>
          </cell>
          <cell r="D218">
            <v>41.2219101123596</v>
          </cell>
          <cell r="E218">
            <v>17.1559348587114</v>
          </cell>
          <cell r="F218">
            <v>39960.999</v>
          </cell>
          <cell r="G218">
            <v>15.1631725681034</v>
          </cell>
          <cell r="H218">
            <v>6.13169040281158</v>
          </cell>
        </row>
        <row r="219">
          <cell r="B219">
            <v>2</v>
          </cell>
          <cell r="C219">
            <v>564.38</v>
          </cell>
          <cell r="D219">
            <v>13.552774536236</v>
          </cell>
          <cell r="E219">
            <v>16.99178533125</v>
          </cell>
          <cell r="F219">
            <v>32916.186</v>
          </cell>
          <cell r="G219">
            <v>-1.9610537751125</v>
          </cell>
          <cell r="H219">
            <v>5.95942312325995</v>
          </cell>
        </row>
        <row r="220">
          <cell r="B220">
            <v>3</v>
          </cell>
          <cell r="C220">
            <v>842.43</v>
          </cell>
          <cell r="D220">
            <v>76.7471623691333</v>
          </cell>
          <cell r="E220">
            <v>16.7170260572497</v>
          </cell>
          <cell r="F220">
            <v>31198.616</v>
          </cell>
          <cell r="G220">
            <v>-0.671044614783467</v>
          </cell>
          <cell r="H220">
            <v>5.7611566964136</v>
          </cell>
        </row>
        <row r="221">
          <cell r="B221">
            <v>4</v>
          </cell>
          <cell r="C221">
            <v>585.02</v>
          </cell>
          <cell r="D221">
            <v>38.9794269967216</v>
          </cell>
          <cell r="E221">
            <v>16.3213671675052</v>
          </cell>
          <cell r="F221">
            <v>30605.354</v>
          </cell>
          <cell r="G221">
            <v>13.2424202642719</v>
          </cell>
          <cell r="H221">
            <v>5.53280256695279</v>
          </cell>
        </row>
        <row r="222">
          <cell r="B222">
            <v>5</v>
          </cell>
          <cell r="C222">
            <v>636.34</v>
          </cell>
          <cell r="D222">
            <v>73.2810500231463</v>
          </cell>
          <cell r="E222">
            <v>15.7986875522773</v>
          </cell>
          <cell r="F222">
            <v>30305.835</v>
          </cell>
          <cell r="G222">
            <v>14.608035811935</v>
          </cell>
          <cell r="H222">
            <v>5.26982549891115</v>
          </cell>
        </row>
        <row r="223">
          <cell r="B223">
            <v>6</v>
          </cell>
          <cell r="C223">
            <v>679.74</v>
          </cell>
          <cell r="D223">
            <v>104.083225748341</v>
          </cell>
          <cell r="E223">
            <v>15.1444395782039</v>
          </cell>
          <cell r="F223">
            <v>31006.938</v>
          </cell>
          <cell r="G223">
            <v>25.7847332800125</v>
          </cell>
          <cell r="H223">
            <v>4.96822564644021</v>
          </cell>
        </row>
        <row r="224">
          <cell r="B224">
            <v>7</v>
          </cell>
          <cell r="C224">
            <v>547.9</v>
          </cell>
          <cell r="D224">
            <v>65.603747922019</v>
          </cell>
          <cell r="E224">
            <v>14.35806744265</v>
          </cell>
          <cell r="F224">
            <v>34603.184</v>
          </cell>
          <cell r="G224">
            <v>44.0111282891238</v>
          </cell>
          <cell r="H224">
            <v>4.62465165051876</v>
          </cell>
        </row>
        <row r="225">
          <cell r="B225">
            <v>8</v>
          </cell>
          <cell r="C225">
            <v>486.88</v>
          </cell>
          <cell r="D225">
            <v>65.8875638841567</v>
          </cell>
          <cell r="E225">
            <v>13.4451916475756</v>
          </cell>
          <cell r="F225">
            <v>32954.019</v>
          </cell>
          <cell r="G225">
            <v>35.1143690772695</v>
          </cell>
          <cell r="H225">
            <v>4.2371977429335</v>
          </cell>
        </row>
        <row r="226">
          <cell r="B226">
            <v>9</v>
          </cell>
          <cell r="C226">
            <v>557.98</v>
          </cell>
          <cell r="D226">
            <v>64.0008229726949</v>
          </cell>
          <cell r="E226">
            <v>12.414991422752</v>
          </cell>
          <cell r="F226">
            <v>31220.842</v>
          </cell>
          <cell r="G226">
            <v>23.8256443925729</v>
          </cell>
          <cell r="H226">
            <v>3.80669332745991</v>
          </cell>
        </row>
        <row r="227">
          <cell r="B227">
            <v>10</v>
          </cell>
          <cell r="C227">
            <v>521.19</v>
          </cell>
          <cell r="D227">
            <v>-39.6659103537692</v>
          </cell>
          <cell r="E227">
            <v>11.2802878293557</v>
          </cell>
          <cell r="F227">
            <v>33435.411</v>
          </cell>
          <cell r="G227">
            <v>20.2031791633415</v>
          </cell>
          <cell r="H227">
            <v>3.3361120558828</v>
          </cell>
        </row>
        <row r="228">
          <cell r="B228">
            <v>11</v>
          </cell>
          <cell r="C228">
            <v>669.97</v>
          </cell>
          <cell r="D228">
            <v>36.3945439739414</v>
          </cell>
          <cell r="E228">
            <v>10.0574842779763</v>
          </cell>
          <cell r="F228">
            <v>35516.44</v>
          </cell>
          <cell r="G228">
            <v>5.7862541288177</v>
          </cell>
          <cell r="H228">
            <v>2.82981778492206</v>
          </cell>
        </row>
        <row r="229">
          <cell r="B229">
            <v>12</v>
          </cell>
          <cell r="C229">
            <v>666.37</v>
          </cell>
          <cell r="D229">
            <v>11.526359832636</v>
          </cell>
          <cell r="E229">
            <v>8.75944624877426</v>
          </cell>
          <cell r="F229">
            <v>34347.716</v>
          </cell>
          <cell r="G229">
            <v>-0.785192272596535</v>
          </cell>
          <cell r="H229">
            <v>2.29334569540228</v>
          </cell>
        </row>
        <row r="230">
          <cell r="A230">
            <v>2020</v>
          </cell>
          <cell r="B230">
            <v>1</v>
          </cell>
          <cell r="C230">
            <v>652.282</v>
          </cell>
          <cell r="D230">
            <v>-12.3359361350411</v>
          </cell>
          <cell r="E230">
            <v>7.40086818438865</v>
          </cell>
          <cell r="F230">
            <v>39212.978</v>
          </cell>
          <cell r="G230">
            <v>-1.87187762748374</v>
          </cell>
          <cell r="H230">
            <v>1.73243627622745</v>
          </cell>
        </row>
        <row r="231">
          <cell r="B231">
            <v>2</v>
          </cell>
          <cell r="C231">
            <v>539.499</v>
          </cell>
          <cell r="D231">
            <v>-4.40855452000425</v>
          </cell>
          <cell r="E231">
            <v>5.99663667423539</v>
          </cell>
          <cell r="F231">
            <v>32031.901</v>
          </cell>
          <cell r="G231">
            <v>-2.68647467236939</v>
          </cell>
          <cell r="H231">
            <v>1.15261622894271</v>
          </cell>
        </row>
        <row r="232">
          <cell r="B232">
            <v>3</v>
          </cell>
          <cell r="C232">
            <v>480.894</v>
          </cell>
          <cell r="D232">
            <v>-42.915850575122</v>
          </cell>
          <cell r="E232">
            <v>4.56026769631925</v>
          </cell>
          <cell r="F232">
            <v>29008.831</v>
          </cell>
          <cell r="G232">
            <v>-7.01885301578763</v>
          </cell>
          <cell r="H232">
            <v>0.559161955516522</v>
          </cell>
        </row>
        <row r="233">
          <cell r="B233">
            <v>4</v>
          </cell>
          <cell r="C233">
            <v>345.807</v>
          </cell>
          <cell r="D233">
            <v>-40.8897131721992</v>
          </cell>
          <cell r="E233">
            <v>3.10455464592319</v>
          </cell>
          <cell r="F233">
            <v>23775.986</v>
          </cell>
          <cell r="G233">
            <v>-22.3142918065904</v>
          </cell>
          <cell r="H233">
            <v>-0.042916745617442</v>
          </cell>
        </row>
        <row r="234">
          <cell r="B234">
            <v>5</v>
          </cell>
          <cell r="C234">
            <v>368.669</v>
          </cell>
          <cell r="D234">
            <v>-42.0641480969293</v>
          </cell>
          <cell r="E234">
            <v>1.63899396567243</v>
          </cell>
          <cell r="F234">
            <v>22546.367</v>
          </cell>
          <cell r="G234">
            <v>-25.6038746333833</v>
          </cell>
          <cell r="H234">
            <v>-0.649136327065197</v>
          </cell>
        </row>
        <row r="235">
          <cell r="B235">
            <v>6</v>
          </cell>
          <cell r="C235">
            <v>347.474</v>
          </cell>
          <cell r="D235">
            <v>-48.8813369817872</v>
          </cell>
          <cell r="E235">
            <v>0.17002694070484</v>
          </cell>
          <cell r="F235">
            <v>25241.654</v>
          </cell>
          <cell r="G235">
            <v>-18.5935289708387</v>
          </cell>
          <cell r="H235">
            <v>-1.25655986470088</v>
          </cell>
        </row>
      </sheetData>
      <sheetData sheetId="43">
        <row r="1">
          <cell r="A1" t="str">
            <v>Año</v>
          </cell>
          <cell r="B1" t="str">
            <v>Mes</v>
          </cell>
          <cell r="C1" t="str">
            <v>Trabajadores afectados por expedientes de regulación de empleo Cantabria</v>
          </cell>
          <cell r="D1" t="str">
            <v>Trabajadores afectados por expedientes de regulación de empleo Cantabria. Var interanual</v>
          </cell>
          <cell r="E1" t="str">
            <v>Trabajadores afectados por expedientes de regulación de empleo Cantabria. Tendencia</v>
          </cell>
          <cell r="F1" t="str">
            <v>Trabajadores afectados por expedientes de regulación de empleo España</v>
          </cell>
          <cell r="G1" t="str">
            <v>Trabajadores afectados por expedientes de regulación de empleo España. Var interanual</v>
          </cell>
          <cell r="H1" t="str">
            <v>Trabajadores afectados por expedientes de regulación de empleo España. Tendencia</v>
          </cell>
        </row>
        <row r="206">
          <cell r="A206">
            <v>2018</v>
          </cell>
          <cell r="B206">
            <v>1</v>
          </cell>
          <cell r="C206">
            <v>29</v>
          </cell>
          <cell r="D206">
            <v>-61.8421052631579</v>
          </cell>
          <cell r="E206">
            <v>140.089106316954</v>
          </cell>
          <cell r="F206">
            <v>2684</v>
          </cell>
          <cell r="G206">
            <v>-56.5555195856264</v>
          </cell>
          <cell r="H206">
            <v>-18.6580665035825</v>
          </cell>
        </row>
        <row r="207">
          <cell r="B207">
            <v>2</v>
          </cell>
          <cell r="C207">
            <v>196</v>
          </cell>
          <cell r="D207">
            <v>-5.31400966183575</v>
          </cell>
          <cell r="E207">
            <v>163.89745203282</v>
          </cell>
          <cell r="F207">
            <v>4943</v>
          </cell>
          <cell r="G207">
            <v>25.7760814249364</v>
          </cell>
          <cell r="H207">
            <v>-6.79885644135213</v>
          </cell>
        </row>
        <row r="208">
          <cell r="B208">
            <v>3</v>
          </cell>
          <cell r="C208">
            <v>5</v>
          </cell>
          <cell r="D208">
            <v>-99.219968798752</v>
          </cell>
          <cell r="E208">
            <v>190.48384575943</v>
          </cell>
          <cell r="F208">
            <v>7218</v>
          </cell>
          <cell r="G208">
            <v>15.3587981460764</v>
          </cell>
          <cell r="H208">
            <v>6.54541232586596</v>
          </cell>
        </row>
        <row r="209">
          <cell r="B209">
            <v>4</v>
          </cell>
          <cell r="C209">
            <v>54</v>
          </cell>
          <cell r="D209">
            <v>-3.57142857142857</v>
          </cell>
          <cell r="E209">
            <v>220.109668816062</v>
          </cell>
          <cell r="F209">
            <v>4175</v>
          </cell>
          <cell r="G209">
            <v>20.0402530189764</v>
          </cell>
          <cell r="H209">
            <v>21.4636960309655</v>
          </cell>
        </row>
        <row r="210">
          <cell r="B210">
            <v>5</v>
          </cell>
          <cell r="C210">
            <v>67</v>
          </cell>
          <cell r="D210">
            <v>-1.47058823529411</v>
          </cell>
          <cell r="E210">
            <v>253.016184201537</v>
          </cell>
          <cell r="F210">
            <v>3207</v>
          </cell>
          <cell r="G210">
            <v>-42.0805490337728</v>
          </cell>
          <cell r="H210">
            <v>38.0455629475224</v>
          </cell>
        </row>
        <row r="211">
          <cell r="B211">
            <v>6</v>
          </cell>
          <cell r="C211">
            <v>10</v>
          </cell>
          <cell r="D211">
            <v>-92.6470588235294</v>
          </cell>
          <cell r="E211">
            <v>289.429121505134</v>
          </cell>
          <cell r="F211">
            <v>4923</v>
          </cell>
          <cell r="G211">
            <v>-7.25320271288621</v>
          </cell>
          <cell r="H211">
            <v>56.3804824989032</v>
          </cell>
        </row>
        <row r="212">
          <cell r="B212">
            <v>7</v>
          </cell>
          <cell r="C212">
            <v>35</v>
          </cell>
          <cell r="D212">
            <v>-39.6551724137931</v>
          </cell>
          <cell r="E212">
            <v>329.556537623603</v>
          </cell>
          <cell r="F212">
            <v>4808</v>
          </cell>
          <cell r="G212">
            <v>7.34538959589195</v>
          </cell>
          <cell r="H212">
            <v>76.5523597951426</v>
          </cell>
        </row>
        <row r="213">
          <cell r="B213">
            <v>8</v>
          </cell>
          <cell r="C213">
            <v>6</v>
          </cell>
          <cell r="D213">
            <v>-94.8275862068966</v>
          </cell>
          <cell r="E213">
            <v>373.579956385616</v>
          </cell>
          <cell r="F213">
            <v>7437</v>
          </cell>
          <cell r="G213">
            <v>101.490111081008</v>
          </cell>
          <cell r="H213">
            <v>98.6406809403576</v>
          </cell>
        </row>
        <row r="214">
          <cell r="B214">
            <v>9</v>
          </cell>
          <cell r="C214">
            <v>5</v>
          </cell>
          <cell r="D214">
            <v>-98.3221476510067</v>
          </cell>
          <cell r="E214">
            <v>421.655261917758</v>
          </cell>
          <cell r="F214">
            <v>1621</v>
          </cell>
          <cell r="G214">
            <v>-22.5143403441683</v>
          </cell>
          <cell r="H214">
            <v>122.720125999068</v>
          </cell>
        </row>
        <row r="215">
          <cell r="B215">
            <v>10</v>
          </cell>
          <cell r="C215">
            <v>80</v>
          </cell>
          <cell r="D215">
            <v>25</v>
          </cell>
          <cell r="E215">
            <v>473.905810045045</v>
          </cell>
          <cell r="F215">
            <v>4424</v>
          </cell>
          <cell r="G215">
            <v>4.83412322274881</v>
          </cell>
          <cell r="H215">
            <v>148.865572912887</v>
          </cell>
        </row>
        <row r="216">
          <cell r="B216">
            <v>11</v>
          </cell>
          <cell r="C216">
            <v>43</v>
          </cell>
          <cell r="D216">
            <v>-41.0958904109589</v>
          </cell>
          <cell r="E216">
            <v>530.418847050164</v>
          </cell>
          <cell r="F216">
            <v>17176</v>
          </cell>
          <cell r="G216">
            <v>322.222222222222</v>
          </cell>
          <cell r="H216">
            <v>177.141813896599</v>
          </cell>
        </row>
        <row r="217">
          <cell r="B217">
            <v>12</v>
          </cell>
          <cell r="C217">
            <v>164</v>
          </cell>
          <cell r="D217">
            <v>-29.9145299145299</v>
          </cell>
          <cell r="E217">
            <v>591.250445201212</v>
          </cell>
          <cell r="F217">
            <v>10280</v>
          </cell>
          <cell r="G217">
            <v>24.470274851677</v>
          </cell>
          <cell r="H217">
            <v>207.60363898098</v>
          </cell>
        </row>
        <row r="218">
          <cell r="A218">
            <v>2019</v>
          </cell>
          <cell r="B218">
            <v>1</v>
          </cell>
          <cell r="C218">
            <v>71</v>
          </cell>
          <cell r="D218">
            <v>144.827586206897</v>
          </cell>
          <cell r="E218">
            <v>656.416988242855</v>
          </cell>
          <cell r="F218">
            <v>3381</v>
          </cell>
          <cell r="G218">
            <v>25.9687034277198</v>
          </cell>
          <cell r="H218">
            <v>240.315913225165</v>
          </cell>
        </row>
        <row r="219">
          <cell r="B219">
            <v>2</v>
          </cell>
          <cell r="C219">
            <v>29</v>
          </cell>
          <cell r="D219">
            <v>-85.2040816326531</v>
          </cell>
          <cell r="E219">
            <v>725.89172346315</v>
          </cell>
          <cell r="F219">
            <v>4388</v>
          </cell>
          <cell r="G219">
            <v>-11.2279991907748</v>
          </cell>
          <cell r="H219">
            <v>275.330784093554</v>
          </cell>
        </row>
        <row r="220">
          <cell r="B220">
            <v>3</v>
          </cell>
          <cell r="C220">
            <v>160</v>
          </cell>
          <cell r="D220">
            <v>3100</v>
          </cell>
          <cell r="E220">
            <v>799.612371108348</v>
          </cell>
          <cell r="F220">
            <v>16598</v>
          </cell>
          <cell r="G220">
            <v>129.95289553893</v>
          </cell>
          <cell r="H220">
            <v>312.685513827648</v>
          </cell>
        </row>
        <row r="221">
          <cell r="B221">
            <v>4</v>
          </cell>
          <cell r="C221">
            <v>19</v>
          </cell>
          <cell r="D221">
            <v>-64.8148148148148</v>
          </cell>
          <cell r="E221">
            <v>877.460325327124</v>
          </cell>
          <cell r="F221">
            <v>6333</v>
          </cell>
          <cell r="G221">
            <v>51.688622754491</v>
          </cell>
          <cell r="H221">
            <v>352.39746475344</v>
          </cell>
        </row>
        <row r="222">
          <cell r="B222">
            <v>5</v>
          </cell>
          <cell r="C222">
            <v>128</v>
          </cell>
          <cell r="D222">
            <v>91.044776119403</v>
          </cell>
          <cell r="E222">
            <v>959.476729409047</v>
          </cell>
          <cell r="F222">
            <v>3915</v>
          </cell>
          <cell r="G222">
            <v>22.0767072029935</v>
          </cell>
          <cell r="H222">
            <v>394.471309431765</v>
          </cell>
        </row>
        <row r="223">
          <cell r="B223">
            <v>6</v>
          </cell>
          <cell r="C223">
            <v>18</v>
          </cell>
          <cell r="D223">
            <v>80</v>
          </cell>
          <cell r="E223">
            <v>1045.63729087007</v>
          </cell>
          <cell r="F223">
            <v>4264</v>
          </cell>
          <cell r="G223">
            <v>-13.3861466585415</v>
          </cell>
          <cell r="H223">
            <v>438.890837864986</v>
          </cell>
        </row>
        <row r="224">
          <cell r="B224">
            <v>7</v>
          </cell>
          <cell r="C224">
            <v>354</v>
          </cell>
          <cell r="D224">
            <v>911.428571428571</v>
          </cell>
          <cell r="E224">
            <v>1135.85740945159</v>
          </cell>
          <cell r="F224">
            <v>6135</v>
          </cell>
          <cell r="G224">
            <v>27.5998336106489</v>
          </cell>
          <cell r="H224">
            <v>485.613979319198</v>
          </cell>
        </row>
        <row r="225">
          <cell r="B225">
            <v>8</v>
          </cell>
          <cell r="C225">
            <v>36</v>
          </cell>
          <cell r="D225">
            <v>500</v>
          </cell>
          <cell r="E225">
            <v>1229.98542674985</v>
          </cell>
          <cell r="F225">
            <v>4500</v>
          </cell>
          <cell r="G225">
            <v>-39.4917305365067</v>
          </cell>
          <cell r="H225">
            <v>534.567254936572</v>
          </cell>
        </row>
        <row r="226">
          <cell r="B226">
            <v>9</v>
          </cell>
          <cell r="C226">
            <v>41</v>
          </cell>
          <cell r="D226">
            <v>720</v>
          </cell>
          <cell r="E226">
            <v>1327.85409902507</v>
          </cell>
          <cell r="F226">
            <v>4959</v>
          </cell>
          <cell r="G226">
            <v>205.922270203578</v>
          </cell>
          <cell r="H226">
            <v>585.645379321385</v>
          </cell>
        </row>
        <row r="227">
          <cell r="B227">
            <v>10</v>
          </cell>
          <cell r="C227">
            <v>199</v>
          </cell>
          <cell r="D227">
            <v>148.75</v>
          </cell>
          <cell r="E227">
            <v>1429.24548910508</v>
          </cell>
          <cell r="F227">
            <v>16903</v>
          </cell>
          <cell r="G227">
            <v>282.075045207957</v>
          </cell>
          <cell r="H227">
            <v>638.703201870585</v>
          </cell>
        </row>
        <row r="228">
          <cell r="B228">
            <v>11</v>
          </cell>
          <cell r="C228">
            <v>42</v>
          </cell>
          <cell r="D228">
            <v>-2.32558139534884</v>
          </cell>
          <cell r="E228">
            <v>1533.89944772751</v>
          </cell>
          <cell r="F228">
            <v>6367</v>
          </cell>
          <cell r="G228">
            <v>-62.9308337214718</v>
          </cell>
          <cell r="H228">
            <v>693.569202320767</v>
          </cell>
        </row>
        <row r="229">
          <cell r="B229">
            <v>12</v>
          </cell>
          <cell r="C229">
            <v>873</v>
          </cell>
          <cell r="D229">
            <v>432.317073170732</v>
          </cell>
          <cell r="E229">
            <v>1641.46690233211</v>
          </cell>
          <cell r="F229">
            <v>11184</v>
          </cell>
          <cell r="G229">
            <v>8.79377431906614</v>
          </cell>
          <cell r="H229">
            <v>750.047094564315</v>
          </cell>
        </row>
        <row r="230">
          <cell r="A230">
            <v>2020</v>
          </cell>
          <cell r="B230">
            <v>1</v>
          </cell>
          <cell r="C230">
            <v>336</v>
          </cell>
          <cell r="D230">
            <v>373.239436619718</v>
          </cell>
          <cell r="E230">
            <v>1751.49209806496</v>
          </cell>
          <cell r="F230">
            <v>4973</v>
          </cell>
          <cell r="G230">
            <v>47.086660751257</v>
          </cell>
          <cell r="H230">
            <v>807.888057768884</v>
          </cell>
        </row>
        <row r="231">
          <cell r="B231">
            <v>2</v>
          </cell>
          <cell r="C231">
            <v>55</v>
          </cell>
          <cell r="D231">
            <v>89.6551724137931</v>
          </cell>
          <cell r="E231">
            <v>1863.43531133399</v>
          </cell>
          <cell r="F231">
            <v>3250</v>
          </cell>
          <cell r="G231">
            <v>-25.9343664539654</v>
          </cell>
          <cell r="H231">
            <v>866.791795177116</v>
          </cell>
        </row>
        <row r="232">
          <cell r="B232">
            <v>3</v>
          </cell>
          <cell r="C232">
            <v>5570</v>
          </cell>
          <cell r="D232">
            <v>3381.25</v>
          </cell>
          <cell r="E232">
            <v>1976.66110655678</v>
          </cell>
          <cell r="F232">
            <v>570116</v>
          </cell>
          <cell r="G232">
            <v>3334.84757199663</v>
          </cell>
          <cell r="H232">
            <v>926.4051766013</v>
          </cell>
        </row>
        <row r="233">
          <cell r="B233">
            <v>4</v>
          </cell>
          <cell r="C233">
            <v>2600</v>
          </cell>
          <cell r="D233">
            <v>13584.2105263158</v>
          </cell>
          <cell r="E233">
            <v>2090.41086897455</v>
          </cell>
          <cell r="F233">
            <v>252304</v>
          </cell>
          <cell r="G233">
            <v>3883.95705037107</v>
          </cell>
          <cell r="H233">
            <v>986.313076981393</v>
          </cell>
        </row>
        <row r="234">
          <cell r="B234">
            <v>5</v>
          </cell>
          <cell r="C234">
            <v>422</v>
          </cell>
          <cell r="D234">
            <v>229.6875</v>
          </cell>
          <cell r="E234">
            <v>2204.02352472395</v>
          </cell>
          <cell r="F234">
            <v>71174</v>
          </cell>
          <cell r="G234">
            <v>1717.98212005109</v>
          </cell>
          <cell r="H234">
            <v>1046.26762420148</v>
          </cell>
        </row>
      </sheetData>
      <sheetData sheetId="44">
        <row r="1">
          <cell r="A1" t="str">
            <v>Año</v>
          </cell>
          <cell r="B1" t="str">
            <v>Mes</v>
          </cell>
          <cell r="C1" t="str">
            <v>Gasto en productos farmacéuticos y sanitarios Cantabria</v>
          </cell>
          <cell r="D1" t="str">
            <v>Gasto en productos farmacéuticos y sanitarios Cantabria. Var interanual</v>
          </cell>
          <cell r="E1" t="str">
            <v>Gasto en productos farmacéuticos y sanitarios Cantabria. Tendencia</v>
          </cell>
          <cell r="F1" t="str">
            <v>Gasto en productos farmacéuticos y sanitarios España</v>
          </cell>
          <cell r="G1" t="str">
            <v>Gasto en productos farmacéuticos y sanitarios España. Var interanual</v>
          </cell>
          <cell r="H1" t="str">
            <v>Gasto en productos farmacéuticos y sanitarios España. Tendencia</v>
          </cell>
        </row>
        <row r="206">
          <cell r="A206">
            <v>2018</v>
          </cell>
          <cell r="B206">
            <v>1</v>
          </cell>
          <cell r="C206">
            <v>19566.31</v>
          </cell>
          <cell r="D206">
            <v>-23.7872308435973</v>
          </cell>
          <cell r="E206">
            <v>2.25893674058487</v>
          </cell>
          <cell r="F206">
            <v>1787061.081945</v>
          </cell>
          <cell r="G206">
            <v>11.2709753867883</v>
          </cell>
          <cell r="H206">
            <v>3.30906375718869</v>
          </cell>
        </row>
        <row r="207">
          <cell r="B207">
            <v>2</v>
          </cell>
          <cell r="C207">
            <v>53164.36</v>
          </cell>
          <cell r="D207">
            <v>3.40581001188018</v>
          </cell>
          <cell r="E207">
            <v>2.44357196265827</v>
          </cell>
          <cell r="F207">
            <v>3552494.148963</v>
          </cell>
          <cell r="G207">
            <v>6.46373132435327</v>
          </cell>
          <cell r="H207">
            <v>3.39744800430384</v>
          </cell>
        </row>
        <row r="208">
          <cell r="B208">
            <v>3</v>
          </cell>
          <cell r="C208">
            <v>84483.82</v>
          </cell>
          <cell r="D208">
            <v>9.089150652562</v>
          </cell>
          <cell r="E208">
            <v>2.64913731314096</v>
          </cell>
          <cell r="F208">
            <v>5465256.98983</v>
          </cell>
          <cell r="G208">
            <v>4.22159596700628</v>
          </cell>
          <cell r="H208">
            <v>3.49258195675622</v>
          </cell>
        </row>
        <row r="209">
          <cell r="B209">
            <v>4</v>
          </cell>
          <cell r="C209">
            <v>108359.06</v>
          </cell>
          <cell r="D209">
            <v>3.56657871013571</v>
          </cell>
          <cell r="E209">
            <v>2.87329035651033</v>
          </cell>
          <cell r="F209">
            <v>7324459.00576</v>
          </cell>
          <cell r="G209">
            <v>5.21795329415509</v>
          </cell>
          <cell r="H209">
            <v>3.59404644933833</v>
          </cell>
        </row>
        <row r="210">
          <cell r="B210">
            <v>5</v>
          </cell>
          <cell r="C210">
            <v>133825.33</v>
          </cell>
          <cell r="D210">
            <v>3.97255364430572</v>
          </cell>
          <cell r="E210">
            <v>3.11413588039236</v>
          </cell>
          <cell r="F210">
            <v>9313131.82728</v>
          </cell>
          <cell r="G210">
            <v>5.18058455391297</v>
          </cell>
          <cell r="H210">
            <v>3.70147294281556</v>
          </cell>
        </row>
        <row r="211">
          <cell r="B211">
            <v>6</v>
          </cell>
          <cell r="C211">
            <v>158120.53</v>
          </cell>
          <cell r="D211">
            <v>5.04730268436415</v>
          </cell>
          <cell r="E211">
            <v>3.36982681743756</v>
          </cell>
          <cell r="F211">
            <v>11260529.65411</v>
          </cell>
          <cell r="G211">
            <v>4.93027533451476</v>
          </cell>
          <cell r="H211">
            <v>3.814605669262</v>
          </cell>
        </row>
        <row r="212">
          <cell r="B212">
            <v>7</v>
          </cell>
          <cell r="C212">
            <v>185395.06</v>
          </cell>
          <cell r="D212">
            <v>4.77689105004049</v>
          </cell>
          <cell r="E212">
            <v>3.63857571264118</v>
          </cell>
          <cell r="F212">
            <v>13169927.07791</v>
          </cell>
          <cell r="G212">
            <v>4.94795885597412</v>
          </cell>
          <cell r="H212">
            <v>3.93329157683582</v>
          </cell>
        </row>
        <row r="213">
          <cell r="B213">
            <v>8</v>
          </cell>
          <cell r="C213">
            <v>210617.02</v>
          </cell>
          <cell r="D213">
            <v>4.04248463212665</v>
          </cell>
          <cell r="E213">
            <v>3.9187116023781</v>
          </cell>
          <cell r="F213">
            <v>14952767.92887</v>
          </cell>
          <cell r="G213">
            <v>5.23329382470921</v>
          </cell>
          <cell r="H213">
            <v>4.0574550907553</v>
          </cell>
        </row>
        <row r="214">
          <cell r="B214">
            <v>9</v>
          </cell>
          <cell r="C214">
            <v>236633.34</v>
          </cell>
          <cell r="D214">
            <v>1.52663649699562</v>
          </cell>
          <cell r="E214">
            <v>4.20864257269943</v>
          </cell>
          <cell r="F214">
            <v>16665755.43555</v>
          </cell>
          <cell r="G214">
            <v>4.61699469672427</v>
          </cell>
          <cell r="H214">
            <v>4.1870910992442</v>
          </cell>
        </row>
        <row r="215">
          <cell r="B215">
            <v>10</v>
          </cell>
          <cell r="C215">
            <v>266252.04</v>
          </cell>
          <cell r="D215">
            <v>3.46341165430921</v>
          </cell>
          <cell r="E215">
            <v>4.50678530500554</v>
          </cell>
          <cell r="F215">
            <v>18653689.65148</v>
          </cell>
          <cell r="G215">
            <v>5.14973238142694</v>
          </cell>
          <cell r="H215">
            <v>4.32227614599392</v>
          </cell>
        </row>
        <row r="216">
          <cell r="B216">
            <v>11</v>
          </cell>
          <cell r="C216">
            <v>296447.97</v>
          </cell>
          <cell r="D216">
            <v>5.39477020067523</v>
          </cell>
          <cell r="E216">
            <v>4.81137023027489</v>
          </cell>
          <cell r="F216">
            <v>20657444.71518</v>
          </cell>
          <cell r="G216">
            <v>5.14912271455598</v>
          </cell>
          <cell r="H216">
            <v>4.46311662911235</v>
          </cell>
        </row>
        <row r="217">
          <cell r="B217">
            <v>12</v>
          </cell>
          <cell r="C217">
            <v>338319.67</v>
          </cell>
          <cell r="D217">
            <v>7.08676613033969</v>
          </cell>
          <cell r="E217">
            <v>5.12055532298242</v>
          </cell>
          <cell r="F217">
            <v>22602073.68108</v>
          </cell>
          <cell r="G217">
            <v>4.68049991357327</v>
          </cell>
          <cell r="H217">
            <v>4.60977640894595</v>
          </cell>
        </row>
        <row r="218">
          <cell r="A218">
            <v>2019</v>
          </cell>
          <cell r="B218">
            <v>1</v>
          </cell>
          <cell r="C218">
            <v>25729.65</v>
          </cell>
          <cell r="D218">
            <v>31.4997564691554</v>
          </cell>
          <cell r="E218">
            <v>5.43253907148991</v>
          </cell>
          <cell r="F218">
            <v>1835958.23021</v>
          </cell>
          <cell r="G218">
            <v>2.7361766622874</v>
          </cell>
          <cell r="H218">
            <v>4.76246698515268</v>
          </cell>
        </row>
        <row r="219">
          <cell r="B219">
            <v>2</v>
          </cell>
          <cell r="C219">
            <v>55493.85</v>
          </cell>
          <cell r="D219">
            <v>4.38167599497111</v>
          </cell>
          <cell r="E219">
            <v>5.7456565065763</v>
          </cell>
          <cell r="F219">
            <v>3733267.58482</v>
          </cell>
          <cell r="G219">
            <v>5.08863430245955</v>
          </cell>
          <cell r="H219">
            <v>4.92140476874497</v>
          </cell>
        </row>
        <row r="220">
          <cell r="B220">
            <v>3</v>
          </cell>
          <cell r="C220">
            <v>87111.27</v>
          </cell>
          <cell r="D220">
            <v>3.11000378534021</v>
          </cell>
          <cell r="E220">
            <v>6.06005288245095</v>
          </cell>
          <cell r="F220">
            <v>5710009.45367</v>
          </cell>
          <cell r="G220">
            <v>4.47833403434543</v>
          </cell>
          <cell r="H220">
            <v>5.08666545612951</v>
          </cell>
        </row>
        <row r="221">
          <cell r="B221">
            <v>4</v>
          </cell>
          <cell r="C221">
            <v>112576.5</v>
          </cell>
          <cell r="D221">
            <v>3.89209725518106</v>
          </cell>
          <cell r="E221">
            <v>6.37577873245432</v>
          </cell>
          <cell r="F221">
            <v>7670345.47762</v>
          </cell>
          <cell r="G221">
            <v>4.7223483889799</v>
          </cell>
          <cell r="H221">
            <v>5.25833635687506</v>
          </cell>
        </row>
        <row r="222">
          <cell r="B222">
            <v>5</v>
          </cell>
          <cell r="C222">
            <v>139997.37</v>
          </cell>
          <cell r="D222">
            <v>4.6120117917886</v>
          </cell>
          <cell r="E222">
            <v>6.69267972540628</v>
          </cell>
          <cell r="F222">
            <v>9751302.00145</v>
          </cell>
          <cell r="G222">
            <v>4.70486386637968</v>
          </cell>
          <cell r="H222">
            <v>5.43646253531273</v>
          </cell>
        </row>
        <row r="223">
          <cell r="B223">
            <v>6</v>
          </cell>
          <cell r="C223">
            <v>168170.51</v>
          </cell>
          <cell r="D223">
            <v>6.35589825053079</v>
          </cell>
          <cell r="E223">
            <v>7.01042905224631</v>
          </cell>
          <cell r="F223">
            <v>11692870.7506</v>
          </cell>
          <cell r="G223">
            <v>3.83943837252984</v>
          </cell>
          <cell r="H223">
            <v>5.62105183438699</v>
          </cell>
        </row>
        <row r="224">
          <cell r="B224">
            <v>7</v>
          </cell>
          <cell r="C224">
            <v>197678.86</v>
          </cell>
          <cell r="D224">
            <v>6.62574288656882</v>
          </cell>
          <cell r="E224">
            <v>7.32855541308516</v>
          </cell>
          <cell r="F224">
            <v>13755899.99137</v>
          </cell>
          <cell r="G224">
            <v>4.44932542142053</v>
          </cell>
          <cell r="H224">
            <v>5.81206129157919</v>
          </cell>
        </row>
        <row r="225">
          <cell r="B225">
            <v>8</v>
          </cell>
          <cell r="C225">
            <v>223049.92</v>
          </cell>
          <cell r="D225">
            <v>5.90308418569401</v>
          </cell>
          <cell r="E225">
            <v>7.64654205450569</v>
          </cell>
          <cell r="F225">
            <v>15543856.91739</v>
          </cell>
          <cell r="G225">
            <v>3.95304060981753</v>
          </cell>
          <cell r="H225">
            <v>6.00932422121359</v>
          </cell>
        </row>
        <row r="226">
          <cell r="B226">
            <v>9</v>
          </cell>
          <cell r="C226">
            <v>250600.7</v>
          </cell>
          <cell r="D226">
            <v>5.90253258479976</v>
          </cell>
          <cell r="E226">
            <v>7.96382341666531</v>
          </cell>
          <cell r="F226">
            <v>17422221.70652</v>
          </cell>
          <cell r="G226">
            <v>4.53904579300598</v>
          </cell>
          <cell r="H226">
            <v>6.21257930317904</v>
          </cell>
        </row>
        <row r="227">
          <cell r="B227">
            <v>10</v>
          </cell>
          <cell r="C227">
            <v>286289.5</v>
          </cell>
          <cell r="D227">
            <v>7.52574891069378</v>
          </cell>
          <cell r="E227">
            <v>8.27971286625832</v>
          </cell>
          <cell r="F227">
            <v>19556223.85881</v>
          </cell>
          <cell r="G227">
            <v>4.83836830242534</v>
          </cell>
          <cell r="H227">
            <v>6.42142241989138</v>
          </cell>
        </row>
        <row r="228">
          <cell r="B228">
            <v>11</v>
          </cell>
          <cell r="C228">
            <v>316649.01</v>
          </cell>
          <cell r="D228">
            <v>6.81436273623327</v>
          </cell>
          <cell r="E228">
            <v>8.59338062478237</v>
          </cell>
          <cell r="F228">
            <v>21557680.74545</v>
          </cell>
          <cell r="G228">
            <v>4.3579254001753</v>
          </cell>
          <cell r="H228">
            <v>6.63533323616155</v>
          </cell>
        </row>
        <row r="229">
          <cell r="B229">
            <v>12</v>
          </cell>
          <cell r="C229">
            <v>351521.55</v>
          </cell>
          <cell r="D229">
            <v>3.90219108454439</v>
          </cell>
          <cell r="E229">
            <v>8.90394455512706</v>
          </cell>
          <cell r="F229">
            <v>23638301.9494</v>
          </cell>
          <cell r="G229">
            <v>4.58466016411326</v>
          </cell>
          <cell r="H229">
            <v>6.85368148248679</v>
          </cell>
        </row>
        <row r="230">
          <cell r="A230">
            <v>2020</v>
          </cell>
          <cell r="B230">
            <v>1</v>
          </cell>
          <cell r="C230">
            <v>40503.55</v>
          </cell>
          <cell r="D230">
            <v>57.4197472565698</v>
          </cell>
          <cell r="E230">
            <v>9.21039897727307</v>
          </cell>
          <cell r="F230">
            <v>1974366.04983</v>
          </cell>
          <cell r="G230">
            <v>7.53872377609422</v>
          </cell>
          <cell r="H230">
            <v>7.07567873604242</v>
          </cell>
        </row>
        <row r="231">
          <cell r="B231">
            <v>2</v>
          </cell>
          <cell r="C231">
            <v>57983.95</v>
          </cell>
          <cell r="D231">
            <v>4.48716389293587</v>
          </cell>
          <cell r="E231">
            <v>9.5113908672101</v>
          </cell>
          <cell r="F231">
            <v>3976825.13741</v>
          </cell>
          <cell r="G231">
            <v>6.52397791094164</v>
          </cell>
          <cell r="H231">
            <v>7.30037900307883</v>
          </cell>
        </row>
        <row r="232">
          <cell r="B232">
            <v>3</v>
          </cell>
          <cell r="C232">
            <v>90109.89</v>
          </cell>
          <cell r="D232">
            <v>3.44228708868553</v>
          </cell>
          <cell r="E232">
            <v>9.80891507233608</v>
          </cell>
          <cell r="F232">
            <v>6408226.63159</v>
          </cell>
          <cell r="G232">
            <v>12.2279513472825</v>
          </cell>
          <cell r="H232">
            <v>7.52686844575201</v>
          </cell>
        </row>
        <row r="233">
          <cell r="B233">
            <v>4</v>
          </cell>
          <cell r="C233">
            <v>114454.06</v>
          </cell>
          <cell r="D233">
            <v>1.66780811270558</v>
          </cell>
          <cell r="E233">
            <v>10.104617535398</v>
          </cell>
          <cell r="F233">
            <v>8774482.69459</v>
          </cell>
          <cell r="G233">
            <v>14.3948824755231</v>
          </cell>
          <cell r="H233">
            <v>7.7541793094754</v>
          </cell>
        </row>
        <row r="234">
          <cell r="B234">
            <v>5</v>
          </cell>
          <cell r="C234">
            <v>142099.52</v>
          </cell>
          <cell r="D234">
            <v>1.50156392223656</v>
          </cell>
          <cell r="E234">
            <v>10.3997020721995</v>
          </cell>
          <cell r="F234">
            <v>10783869.31947</v>
          </cell>
          <cell r="G234">
            <v>10.5755502823379</v>
          </cell>
          <cell r="H234">
            <v>7.98167030375287</v>
          </cell>
        </row>
      </sheetData>
      <sheetData sheetId="45"/>
      <sheetData sheetId="46">
        <row r="1">
          <cell r="A1" t="str">
            <v>Año</v>
          </cell>
          <cell r="B1" t="str">
            <v>Mes</v>
          </cell>
          <cell r="C1" t="str">
            <v>Deficit público CC.AA  Cantabria</v>
          </cell>
          <cell r="D1" t="str">
            <v>Deficit público CC.AA Cantabria. Var interanual</v>
          </cell>
          <cell r="E1" t="str">
            <v>Deficit público CC.AA Cantabria. Tendencia</v>
          </cell>
          <cell r="F1" t="str">
            <v>Deficit público CC.AA España</v>
          </cell>
          <cell r="G1" t="str">
            <v>Deficit público CC.AA España. Var interanual</v>
          </cell>
          <cell r="H1" t="str">
            <v>Deficit público CC.AA España. Tendencia</v>
          </cell>
        </row>
        <row r="206">
          <cell r="A206">
            <v>2018</v>
          </cell>
          <cell r="B206">
            <v>1</v>
          </cell>
          <cell r="C206">
            <v>-12</v>
          </cell>
          <cell r="D206">
            <v>-1300</v>
          </cell>
          <cell r="E206">
            <v>-106.439627983946</v>
          </cell>
          <cell r="F206">
            <v>-985</v>
          </cell>
          <cell r="G206">
            <v>39.9023794996949</v>
          </cell>
          <cell r="H206">
            <v>-23.5240216617925</v>
          </cell>
        </row>
        <row r="207">
          <cell r="B207">
            <v>2</v>
          </cell>
          <cell r="C207">
            <v>-13</v>
          </cell>
          <cell r="D207">
            <v>-1200</v>
          </cell>
          <cell r="E207">
            <v>-112.97931433878</v>
          </cell>
          <cell r="F207">
            <v>-1027</v>
          </cell>
          <cell r="G207">
            <v>39.0865954922894</v>
          </cell>
          <cell r="H207">
            <v>-33.6132746697402</v>
          </cell>
        </row>
        <row r="208">
          <cell r="B208">
            <v>3</v>
          </cell>
          <cell r="C208">
            <v>-27</v>
          </cell>
          <cell r="D208">
            <v>-17.3913043478261</v>
          </cell>
          <cell r="E208">
            <v>-119.354545142064</v>
          </cell>
          <cell r="F208">
            <v>-1666</v>
          </cell>
          <cell r="G208">
            <v>38.8399412628488</v>
          </cell>
          <cell r="H208">
            <v>-44.5408174016415</v>
          </cell>
        </row>
        <row r="209">
          <cell r="B209">
            <v>4</v>
          </cell>
          <cell r="C209">
            <v>-38</v>
          </cell>
          <cell r="D209">
            <v>-123.529411764706</v>
          </cell>
          <cell r="E209">
            <v>-125.617328281054</v>
          </cell>
          <cell r="F209">
            <v>-2410</v>
          </cell>
          <cell r="G209">
            <v>39.4167923579688</v>
          </cell>
          <cell r="H209">
            <v>-56.3074073385883</v>
          </cell>
        </row>
        <row r="210">
          <cell r="B210">
            <v>5</v>
          </cell>
          <cell r="C210">
            <v>-67</v>
          </cell>
          <cell r="D210">
            <v>-31.3725490196078</v>
          </cell>
          <cell r="E210">
            <v>-131.812590862396</v>
          </cell>
          <cell r="F210">
            <v>-4021</v>
          </cell>
          <cell r="G210">
            <v>27.0765324628219</v>
          </cell>
          <cell r="H210">
            <v>-68.9080116312099</v>
          </cell>
        </row>
        <row r="211">
          <cell r="B211">
            <v>6</v>
          </cell>
          <cell r="C211">
            <v>-121</v>
          </cell>
          <cell r="D211">
            <v>-28.7234042553192</v>
          </cell>
          <cell r="E211">
            <v>-137.985114998534</v>
          </cell>
          <cell r="F211">
            <v>-7808</v>
          </cell>
          <cell r="G211">
            <v>13.7428192664605</v>
          </cell>
          <cell r="H211">
            <v>-82.3309499162677</v>
          </cell>
        </row>
        <row r="212">
          <cell r="B212">
            <v>7</v>
          </cell>
          <cell r="C212">
            <v>-4</v>
          </cell>
          <cell r="D212">
            <v>-200</v>
          </cell>
          <cell r="E212">
            <v>-144.172707799006</v>
          </cell>
          <cell r="F212">
            <v>-46</v>
          </cell>
          <cell r="G212">
            <v>96.6076696165192</v>
          </cell>
          <cell r="H212">
            <v>-96.5578762371832</v>
          </cell>
        </row>
        <row r="213">
          <cell r="B213">
            <v>8</v>
          </cell>
          <cell r="C213">
            <v>19</v>
          </cell>
          <cell r="D213">
            <v>18.75</v>
          </cell>
          <cell r="E213">
            <v>-150.405588754547</v>
          </cell>
          <cell r="F213">
            <v>1092</v>
          </cell>
          <cell r="G213">
            <v>128.451882845188</v>
          </cell>
          <cell r="H213">
            <v>-111.563772847851</v>
          </cell>
        </row>
        <row r="214">
          <cell r="B214">
            <v>9</v>
          </cell>
          <cell r="C214">
            <v>19</v>
          </cell>
          <cell r="D214">
            <v>-56.8181818181818</v>
          </cell>
          <cell r="E214">
            <v>-156.717854251186</v>
          </cell>
          <cell r="F214">
            <v>1591</v>
          </cell>
          <cell r="G214">
            <v>428.571428571429</v>
          </cell>
          <cell r="H214">
            <v>-127.310207728149</v>
          </cell>
        </row>
        <row r="215">
          <cell r="B215">
            <v>10</v>
          </cell>
          <cell r="C215">
            <v>15</v>
          </cell>
          <cell r="D215">
            <v>-57.1428571428571</v>
          </cell>
          <cell r="E215">
            <v>-163.131853759066</v>
          </cell>
          <cell r="F215">
            <v>1632</v>
          </cell>
          <cell r="G215">
            <v>374.418604651163</v>
          </cell>
          <cell r="H215">
            <v>-143.742081104087</v>
          </cell>
        </row>
        <row r="216">
          <cell r="B216">
            <v>11</v>
          </cell>
          <cell r="C216">
            <v>22</v>
          </cell>
          <cell r="D216">
            <v>-4.34782608695652</v>
          </cell>
          <cell r="E216">
            <v>-169.662999271076</v>
          </cell>
          <cell r="F216">
            <v>1200</v>
          </cell>
          <cell r="G216">
            <v>227.868852459016</v>
          </cell>
          <cell r="H216">
            <v>-160.765690310265</v>
          </cell>
        </row>
        <row r="217">
          <cell r="B217">
            <v>12</v>
          </cell>
          <cell r="C217">
            <v>-37</v>
          </cell>
          <cell r="D217">
            <v>37.2881355932203</v>
          </cell>
          <cell r="E217">
            <v>-176.319342433118</v>
          </cell>
          <cell r="F217">
            <v>-3326</v>
          </cell>
          <cell r="G217">
            <v>20.1440576230492</v>
          </cell>
          <cell r="H217">
            <v>-178.251349300327</v>
          </cell>
        </row>
        <row r="218">
          <cell r="A218">
            <v>2019</v>
          </cell>
          <cell r="B218">
            <v>1</v>
          </cell>
          <cell r="C218">
            <v>0</v>
          </cell>
          <cell r="D218">
            <v>100</v>
          </cell>
          <cell r="E218">
            <v>-183.097454670737</v>
          </cell>
          <cell r="F218">
            <v>-536</v>
          </cell>
          <cell r="G218">
            <v>45.5837563451777</v>
          </cell>
          <cell r="H218">
            <v>-196.042383518004</v>
          </cell>
        </row>
        <row r="219">
          <cell r="B219">
            <v>2</v>
          </cell>
          <cell r="C219">
            <v>0</v>
          </cell>
          <cell r="D219">
            <v>100</v>
          </cell>
          <cell r="E219">
            <v>-189.979073556832</v>
          </cell>
          <cell r="F219">
            <v>-426</v>
          </cell>
          <cell r="G219">
            <v>58.5199610516066</v>
          </cell>
          <cell r="H219">
            <v>-213.968340948213</v>
          </cell>
        </row>
        <row r="220">
          <cell r="B220">
            <v>3</v>
          </cell>
          <cell r="C220">
            <v>-4</v>
          </cell>
          <cell r="D220">
            <v>85.1851851851852</v>
          </cell>
          <cell r="E220">
            <v>-196.926277118845</v>
          </cell>
          <cell r="F220">
            <v>-1578</v>
          </cell>
          <cell r="G220">
            <v>5.28211284513806</v>
          </cell>
          <cell r="H220">
            <v>-231.841989982822</v>
          </cell>
        </row>
        <row r="221">
          <cell r="B221">
            <v>4</v>
          </cell>
          <cell r="C221">
            <v>19</v>
          </cell>
          <cell r="D221">
            <v>150</v>
          </cell>
          <cell r="E221">
            <v>-203.881005948548</v>
          </cell>
          <cell r="F221">
            <v>-2714</v>
          </cell>
          <cell r="G221">
            <v>-12.6141078838174</v>
          </cell>
          <cell r="H221">
            <v>-249.457176214953</v>
          </cell>
        </row>
        <row r="222">
          <cell r="B222">
            <v>5</v>
          </cell>
          <cell r="C222">
            <v>-46</v>
          </cell>
          <cell r="D222">
            <v>31.3432835820896</v>
          </cell>
          <cell r="E222">
            <v>-210.765609563947</v>
          </cell>
          <cell r="F222">
            <v>-4421</v>
          </cell>
          <cell r="G222">
            <v>-9.94777418552599</v>
          </cell>
          <cell r="H222">
            <v>-266.59127828614</v>
          </cell>
        </row>
        <row r="223">
          <cell r="B223">
            <v>6</v>
          </cell>
          <cell r="C223">
            <v>-94</v>
          </cell>
          <cell r="D223">
            <v>22.3140495867769</v>
          </cell>
          <cell r="E223">
            <v>-217.477862413188</v>
          </cell>
          <cell r="F223">
            <v>-8345</v>
          </cell>
          <cell r="G223">
            <v>-6.87756147540984</v>
          </cell>
          <cell r="H223">
            <v>-283.005227402618</v>
          </cell>
        </row>
        <row r="224">
          <cell r="B224">
            <v>7</v>
          </cell>
          <cell r="C224">
            <v>-89</v>
          </cell>
          <cell r="D224">
            <v>-2125</v>
          </cell>
          <cell r="E224">
            <v>-223.898725826838</v>
          </cell>
          <cell r="F224">
            <v>-3047</v>
          </cell>
          <cell r="G224">
            <v>-6523.91304347826</v>
          </cell>
          <cell r="H224">
            <v>-298.442132305057</v>
          </cell>
        </row>
        <row r="225">
          <cell r="B225">
            <v>8</v>
          </cell>
          <cell r="C225">
            <v>-74</v>
          </cell>
          <cell r="D225">
            <v>-489.473684210526</v>
          </cell>
          <cell r="E225">
            <v>-229.892508919352</v>
          </cell>
          <cell r="F225">
            <v>-2826</v>
          </cell>
          <cell r="G225">
            <v>-358.791208791209</v>
          </cell>
          <cell r="H225">
            <v>-312.625926201774</v>
          </cell>
        </row>
        <row r="226">
          <cell r="B226">
            <v>9</v>
          </cell>
          <cell r="C226">
            <v>-84</v>
          </cell>
          <cell r="D226">
            <v>-542.105263157895</v>
          </cell>
          <cell r="E226">
            <v>-235.455541727005</v>
          </cell>
          <cell r="F226">
            <v>-3310</v>
          </cell>
          <cell r="G226">
            <v>-308.045254556882</v>
          </cell>
          <cell r="H226">
            <v>-325.712866669916</v>
          </cell>
        </row>
        <row r="227">
          <cell r="B227">
            <v>10</v>
          </cell>
          <cell r="C227">
            <v>-86</v>
          </cell>
          <cell r="D227">
            <v>-673.333333333333</v>
          </cell>
          <cell r="E227">
            <v>-240.602180756575</v>
          </cell>
          <cell r="F227">
            <v>-4238</v>
          </cell>
          <cell r="G227">
            <v>-359.68137254902</v>
          </cell>
          <cell r="H227">
            <v>-337.862417209031</v>
          </cell>
        </row>
        <row r="228">
          <cell r="B228">
            <v>11</v>
          </cell>
          <cell r="C228">
            <v>-58</v>
          </cell>
          <cell r="D228">
            <v>-363.636363636364</v>
          </cell>
          <cell r="E228">
            <v>-245.368077634386</v>
          </cell>
          <cell r="F228">
            <v>-2788</v>
          </cell>
          <cell r="G228">
            <v>-332.333333333333</v>
          </cell>
          <cell r="H228">
            <v>-349.232814401162</v>
          </cell>
        </row>
        <row r="229">
          <cell r="B229">
            <v>12</v>
          </cell>
          <cell r="C229">
            <v>-135</v>
          </cell>
          <cell r="D229">
            <v>-264.864864864865</v>
          </cell>
          <cell r="E229">
            <v>-249.818934761247</v>
          </cell>
          <cell r="F229">
            <v>-6795</v>
          </cell>
          <cell r="G229">
            <v>-104.299458809381</v>
          </cell>
          <cell r="H229">
            <v>-359.98381003358</v>
          </cell>
        </row>
        <row r="230">
          <cell r="A230">
            <v>2020</v>
          </cell>
          <cell r="B230">
            <v>1</v>
          </cell>
          <cell r="C230">
            <v>-12</v>
          </cell>
        </row>
        <row r="230">
          <cell r="E230">
            <v>-254.028667613382</v>
          </cell>
          <cell r="F230">
            <v>-915</v>
          </cell>
          <cell r="G230">
            <v>-70.7089552238806</v>
          </cell>
          <cell r="H230">
            <v>-370.273982318487</v>
          </cell>
        </row>
        <row r="231">
          <cell r="B231">
            <v>2</v>
          </cell>
          <cell r="C231">
            <v>5</v>
          </cell>
        </row>
        <row r="231">
          <cell r="E231">
            <v>-258.072236523273</v>
          </cell>
          <cell r="F231">
            <v>-591</v>
          </cell>
          <cell r="G231">
            <v>-38.7323943661972</v>
          </cell>
          <cell r="H231">
            <v>-380.244153610356</v>
          </cell>
        </row>
        <row r="232">
          <cell r="B232">
            <v>3</v>
          </cell>
          <cell r="C232">
            <v>-17</v>
          </cell>
          <cell r="D232">
            <v>-325</v>
          </cell>
          <cell r="E232">
            <v>-262.006960943708</v>
          </cell>
          <cell r="F232">
            <v>-1703</v>
          </cell>
          <cell r="G232">
            <v>-7.92141951837769</v>
          </cell>
          <cell r="H232">
            <v>-390.014343136781</v>
          </cell>
        </row>
        <row r="233">
          <cell r="B233">
            <v>4</v>
          </cell>
          <cell r="C233">
            <v>18</v>
          </cell>
          <cell r="D233">
            <v>-5.26315789473684</v>
          </cell>
          <cell r="E233">
            <v>-265.872238644381</v>
          </cell>
          <cell r="F233">
            <v>453</v>
          </cell>
          <cell r="G233">
            <v>116.691230655859</v>
          </cell>
          <cell r="H233">
            <v>-399.680854030964</v>
          </cell>
        </row>
        <row r="234">
          <cell r="B234">
            <v>5</v>
          </cell>
          <cell r="C234">
            <v>0</v>
          </cell>
          <cell r="D234">
            <v>100</v>
          </cell>
          <cell r="E234">
            <v>-269.711841911587</v>
          </cell>
          <cell r="F234">
            <v>-929</v>
          </cell>
          <cell r="G234">
            <v>78.986654603031</v>
          </cell>
          <cell r="H234">
            <v>-409.3134551953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">
          <cell r="A1" t="str">
            <v>Año</v>
          </cell>
          <cell r="B1" t="str">
            <v>Mes</v>
          </cell>
          <cell r="C1" t="str">
            <v>Pensiones Contributivas Cantabria</v>
          </cell>
          <cell r="D1" t="str">
            <v>Pensiones Contributivas Cantabria. Var interanual</v>
          </cell>
          <cell r="E1" t="str">
            <v>Pensiones Conbtributivas Cantabria. Tendencia</v>
          </cell>
          <cell r="F1" t="str">
            <v>Pensiones Contributivas España</v>
          </cell>
          <cell r="G1" t="str">
            <v>Pensiones Contributivas España. Var interanual</v>
          </cell>
          <cell r="H1" t="str">
            <v>Pensiones Contributivas España. Tendencia</v>
          </cell>
        </row>
        <row r="206">
          <cell r="A206">
            <v>2018</v>
          </cell>
          <cell r="B206">
            <v>1</v>
          </cell>
          <cell r="C206">
            <v>139314</v>
          </cell>
          <cell r="D206">
            <v>0.83891281531614</v>
          </cell>
          <cell r="E206">
            <v>0.902094464717037</v>
          </cell>
          <cell r="F206">
            <v>9572422</v>
          </cell>
          <cell r="G206">
            <v>1.13143464230716</v>
          </cell>
          <cell r="H206">
            <v>1.1466348380513</v>
          </cell>
        </row>
        <row r="207">
          <cell r="B207">
            <v>2</v>
          </cell>
          <cell r="C207">
            <v>139274</v>
          </cell>
          <cell r="D207">
            <v>0.896136543100767</v>
          </cell>
          <cell r="E207">
            <v>0.903268643448325</v>
          </cell>
          <cell r="F207">
            <v>9573282</v>
          </cell>
          <cell r="G207">
            <v>1.20020135847199</v>
          </cell>
          <cell r="H207">
            <v>1.14598375410245</v>
          </cell>
        </row>
        <row r="208">
          <cell r="B208">
            <v>3</v>
          </cell>
          <cell r="C208">
            <v>139343</v>
          </cell>
          <cell r="D208">
            <v>0.799346055353811</v>
          </cell>
          <cell r="E208">
            <v>0.904046689472504</v>
          </cell>
          <cell r="F208">
            <v>9583617</v>
          </cell>
          <cell r="G208">
            <v>1.1510935182609</v>
          </cell>
          <cell r="H208">
            <v>1.14499512503684</v>
          </cell>
        </row>
        <row r="209">
          <cell r="B209">
            <v>4</v>
          </cell>
          <cell r="C209">
            <v>139447</v>
          </cell>
          <cell r="D209">
            <v>0.708477171291144</v>
          </cell>
          <cell r="E209">
            <v>0.904427424783289</v>
          </cell>
          <cell r="F209">
            <v>9592024</v>
          </cell>
          <cell r="G209">
            <v>1.0668574765949</v>
          </cell>
          <cell r="H209">
            <v>1.14361815956611</v>
          </cell>
        </row>
        <row r="210">
          <cell r="B210">
            <v>5</v>
          </cell>
          <cell r="C210">
            <v>139484</v>
          </cell>
          <cell r="D210">
            <v>0.752661764493423</v>
          </cell>
          <cell r="E210">
            <v>0.904402400497023</v>
          </cell>
          <cell r="F210">
            <v>9592963</v>
          </cell>
          <cell r="G210">
            <v>1.13121279910939</v>
          </cell>
          <cell r="H210">
            <v>1.14180248990144</v>
          </cell>
        </row>
        <row r="211">
          <cell r="B211">
            <v>6</v>
          </cell>
          <cell r="C211">
            <v>139675</v>
          </cell>
          <cell r="D211">
            <v>0.749444588707116</v>
          </cell>
          <cell r="E211">
            <v>0.90394956007356</v>
          </cell>
          <cell r="F211">
            <v>9613641</v>
          </cell>
          <cell r="G211">
            <v>1.13272034980141</v>
          </cell>
          <cell r="H211">
            <v>1.139492417651</v>
          </cell>
        </row>
        <row r="212">
          <cell r="B212">
            <v>7</v>
          </cell>
          <cell r="C212">
            <v>139832</v>
          </cell>
          <cell r="D212">
            <v>0.747870945429918</v>
          </cell>
          <cell r="E212">
            <v>0.903036309428586</v>
          </cell>
          <cell r="F212">
            <v>9629489</v>
          </cell>
          <cell r="G212">
            <v>1.12894456632022</v>
          </cell>
          <cell r="H212">
            <v>1.13663150902779</v>
          </cell>
        </row>
        <row r="213">
          <cell r="B213">
            <v>8</v>
          </cell>
          <cell r="C213">
            <v>139839</v>
          </cell>
          <cell r="D213">
            <v>0.721709630718026</v>
          </cell>
          <cell r="E213">
            <v>0.901619324965886</v>
          </cell>
          <cell r="F213">
            <v>9638029</v>
          </cell>
          <cell r="G213">
            <v>1.10709735488976</v>
          </cell>
          <cell r="H213">
            <v>1.13316285996231</v>
          </cell>
        </row>
        <row r="214">
          <cell r="B214">
            <v>9</v>
          </cell>
          <cell r="C214">
            <v>140035</v>
          </cell>
          <cell r="D214">
            <v>0.765627361104104</v>
          </cell>
          <cell r="E214">
            <v>0.899644507716747</v>
          </cell>
          <cell r="F214">
            <v>9646404</v>
          </cell>
          <cell r="G214">
            <v>1.11911932981985</v>
          </cell>
          <cell r="H214">
            <v>1.1290290325696</v>
          </cell>
        </row>
        <row r="215">
          <cell r="B215">
            <v>10</v>
          </cell>
          <cell r="C215">
            <v>140142</v>
          </cell>
          <cell r="D215">
            <v>0.780255578647604</v>
          </cell>
          <cell r="E215">
            <v>0.897045264983685</v>
          </cell>
          <cell r="F215">
            <v>9656942</v>
          </cell>
          <cell r="G215">
            <v>1.09544275296154</v>
          </cell>
          <cell r="H215">
            <v>1.12417077886017</v>
          </cell>
        </row>
        <row r="216">
          <cell r="B216">
            <v>11</v>
          </cell>
          <cell r="C216">
            <v>140421</v>
          </cell>
          <cell r="D216">
            <v>0.83731284334494</v>
          </cell>
          <cell r="E216">
            <v>0.893745697322928</v>
          </cell>
          <cell r="F216">
            <v>9675138</v>
          </cell>
          <cell r="G216">
            <v>1.12623227219721</v>
          </cell>
          <cell r="H216">
            <v>1.11852816267075</v>
          </cell>
        </row>
        <row r="217">
          <cell r="B217">
            <v>12</v>
          </cell>
          <cell r="C217">
            <v>140786</v>
          </cell>
          <cell r="D217">
            <v>0.955877607509348</v>
          </cell>
          <cell r="E217">
            <v>0.889661794895817</v>
          </cell>
          <cell r="F217">
            <v>9696272</v>
          </cell>
          <cell r="G217">
            <v>1.1949984188725</v>
          </cell>
          <cell r="H217">
            <v>1.11203925283625</v>
          </cell>
        </row>
        <row r="218">
          <cell r="A218">
            <v>2019</v>
          </cell>
          <cell r="B218">
            <v>1</v>
          </cell>
          <cell r="C218">
            <v>140820</v>
          </cell>
          <cell r="D218">
            <v>1.08101124079418</v>
          </cell>
          <cell r="E218">
            <v>0.884705628915499</v>
          </cell>
          <cell r="F218">
            <v>9695870</v>
          </cell>
          <cell r="G218">
            <v>1.28962137273096</v>
          </cell>
          <cell r="H218">
            <v>1.10464265319919</v>
          </cell>
        </row>
        <row r="219">
          <cell r="B219">
            <v>2</v>
          </cell>
          <cell r="C219">
            <v>140968</v>
          </cell>
          <cell r="D219">
            <v>1.21630742277812</v>
          </cell>
          <cell r="E219">
            <v>0.878793868915445</v>
          </cell>
          <cell r="F219">
            <v>9707140</v>
          </cell>
          <cell r="G219">
            <v>1.3982456591167</v>
          </cell>
          <cell r="H219">
            <v>1.09628272865529</v>
          </cell>
        </row>
        <row r="220">
          <cell r="B220">
            <v>3</v>
          </cell>
          <cell r="C220">
            <v>140943</v>
          </cell>
          <cell r="D220">
            <v>1.14824569587277</v>
          </cell>
          <cell r="E220">
            <v>0.871856816763281</v>
          </cell>
          <cell r="F220">
            <v>9705436</v>
          </cell>
          <cell r="G220">
            <v>1.27111715754082</v>
          </cell>
          <cell r="H220">
            <v>1.08691668984469</v>
          </cell>
        </row>
        <row r="221">
          <cell r="B221">
            <v>4</v>
          </cell>
          <cell r="C221">
            <v>141062</v>
          </cell>
          <cell r="D221">
            <v>1.1581461056889</v>
          </cell>
          <cell r="E221">
            <v>0.863848212767875</v>
          </cell>
          <cell r="F221">
            <v>9715288</v>
          </cell>
          <cell r="G221">
            <v>1.28506767706169</v>
          </cell>
          <cell r="H221">
            <v>1.07652271705546</v>
          </cell>
        </row>
        <row r="222">
          <cell r="B222">
            <v>5</v>
          </cell>
          <cell r="C222">
            <v>140967</v>
          </cell>
          <cell r="D222">
            <v>1.06320438186458</v>
          </cell>
          <cell r="E222">
            <v>0.854740990910255</v>
          </cell>
          <cell r="F222">
            <v>9707946</v>
          </cell>
          <cell r="G222">
            <v>1.1986181954418</v>
          </cell>
          <cell r="H222">
            <v>1.06509178227484</v>
          </cell>
        </row>
        <row r="223">
          <cell r="B223">
            <v>6</v>
          </cell>
          <cell r="C223">
            <v>141211</v>
          </cell>
          <cell r="D223">
            <v>1.09969572221227</v>
          </cell>
          <cell r="E223">
            <v>0.844528522525124</v>
          </cell>
          <cell r="F223">
            <v>9733234</v>
          </cell>
          <cell r="G223">
            <v>1.24399278067489</v>
          </cell>
          <cell r="H223">
            <v>1.05262933977893</v>
          </cell>
        </row>
        <row r="224">
          <cell r="B224">
            <v>7</v>
          </cell>
          <cell r="C224">
            <v>141320</v>
          </cell>
          <cell r="D224">
            <v>1.06413410378168</v>
          </cell>
          <cell r="E224">
            <v>0.833218655571558</v>
          </cell>
          <cell r="F224">
            <v>9745121</v>
          </cell>
          <cell r="G224">
            <v>1.20081138261854</v>
          </cell>
          <cell r="H224">
            <v>1.03915011651145</v>
          </cell>
        </row>
        <row r="225">
          <cell r="B225">
            <v>8</v>
          </cell>
          <cell r="C225">
            <v>141421</v>
          </cell>
          <cell r="D225">
            <v>1.13130099614556</v>
          </cell>
          <cell r="E225">
            <v>0.820836957953054</v>
          </cell>
          <cell r="F225">
            <v>9756142</v>
          </cell>
          <cell r="G225">
            <v>1.22548915343583</v>
          </cell>
          <cell r="H225">
            <v>1.02468212854391</v>
          </cell>
        </row>
        <row r="226">
          <cell r="B226">
            <v>9</v>
          </cell>
          <cell r="C226">
            <v>141505</v>
          </cell>
          <cell r="D226">
            <v>1.0497375656086</v>
          </cell>
          <cell r="E226">
            <v>0.807425033368124</v>
          </cell>
          <cell r="F226">
            <v>9760299</v>
          </cell>
          <cell r="G226">
            <v>1.18069904598646</v>
          </cell>
          <cell r="H226">
            <v>1.00926461842468</v>
          </cell>
        </row>
        <row r="227">
          <cell r="B227">
            <v>10</v>
          </cell>
          <cell r="C227">
            <v>141566</v>
          </cell>
          <cell r="D227">
            <v>1.01611222902485</v>
          </cell>
          <cell r="E227">
            <v>0.793046045517933</v>
          </cell>
          <cell r="F227">
            <v>9768801</v>
          </cell>
          <cell r="G227">
            <v>1.15832734627588</v>
          </cell>
          <cell r="H227">
            <v>0.992950773634386</v>
          </cell>
        </row>
        <row r="228">
          <cell r="B228">
            <v>11</v>
          </cell>
          <cell r="C228">
            <v>141784</v>
          </cell>
          <cell r="D228">
            <v>0.970652537725836</v>
          </cell>
          <cell r="E228">
            <v>0.777779985362828</v>
          </cell>
          <cell r="F228">
            <v>9784262</v>
          </cell>
          <cell r="G228">
            <v>1.12788055322828</v>
          </cell>
          <cell r="H228">
            <v>0.975805686822242</v>
          </cell>
        </row>
        <row r="229">
          <cell r="B229">
            <v>12</v>
          </cell>
          <cell r="C229">
            <v>141936</v>
          </cell>
          <cell r="D229">
            <v>0.816842583779631</v>
          </cell>
          <cell r="E229">
            <v>0.761722334570345</v>
          </cell>
          <cell r="F229">
            <v>9801379</v>
          </cell>
          <cell r="G229">
            <v>1.08399393086334</v>
          </cell>
          <cell r="H229">
            <v>0.957905935121675</v>
          </cell>
        </row>
        <row r="230">
          <cell r="A230">
            <v>2020</v>
          </cell>
          <cell r="B230">
            <v>1</v>
          </cell>
          <cell r="C230">
            <v>141940</v>
          </cell>
          <cell r="D230">
            <v>0.795341570799613</v>
          </cell>
          <cell r="E230">
            <v>0.744981968735266</v>
          </cell>
          <cell r="F230">
            <v>9801016</v>
          </cell>
          <cell r="G230">
            <v>1.08444110739934</v>
          </cell>
          <cell r="H230">
            <v>0.939338656420722</v>
          </cell>
        </row>
        <row r="231">
          <cell r="B231">
            <v>2</v>
          </cell>
          <cell r="C231">
            <v>142043</v>
          </cell>
          <cell r="D231">
            <v>0.762584416321443</v>
          </cell>
          <cell r="E231">
            <v>0.727671591247459</v>
          </cell>
          <cell r="F231">
            <v>9805148</v>
          </cell>
          <cell r="G231">
            <v>1.00964856796131</v>
          </cell>
          <cell r="H231">
            <v>0.920199744718236</v>
          </cell>
        </row>
        <row r="232">
          <cell r="B232">
            <v>3</v>
          </cell>
          <cell r="C232">
            <v>141862</v>
          </cell>
          <cell r="D232">
            <v>0.652036638924947</v>
          </cell>
          <cell r="E232">
            <v>0.709907402691378</v>
          </cell>
          <cell r="F232">
            <v>9799395</v>
          </cell>
          <cell r="G232">
            <v>0.968106945427283</v>
          </cell>
          <cell r="H232">
            <v>0.900595170572163</v>
          </cell>
        </row>
        <row r="233">
          <cell r="B233">
            <v>4</v>
          </cell>
          <cell r="C233">
            <v>141829</v>
          </cell>
          <cell r="D233">
            <v>0.543732543137065</v>
          </cell>
          <cell r="E233">
            <v>0.691808028153219</v>
          </cell>
          <cell r="F233">
            <v>9792645</v>
          </cell>
          <cell r="G233">
            <v>0.796239905600338</v>
          </cell>
          <cell r="H233">
            <v>0.88063711626429</v>
          </cell>
        </row>
        <row r="234">
          <cell r="B234">
            <v>5</v>
          </cell>
          <cell r="C234">
            <v>141368</v>
          </cell>
          <cell r="D234">
            <v>0.284463739740515</v>
          </cell>
          <cell r="E234">
            <v>0.673488073916139</v>
          </cell>
          <cell r="F234">
            <v>9754137</v>
          </cell>
          <cell r="G234">
            <v>0.475806107697752</v>
          </cell>
          <cell r="H234">
            <v>0.860442452394098</v>
          </cell>
        </row>
        <row r="235">
          <cell r="B235">
            <v>6</v>
          </cell>
          <cell r="C235">
            <v>141356</v>
          </cell>
          <cell r="D235">
            <v>0.102683218729416</v>
          </cell>
          <cell r="E235">
            <v>0.655051863243501</v>
          </cell>
          <cell r="F235">
            <v>9754740</v>
          </cell>
          <cell r="G235">
            <v>0.220954309739185</v>
          </cell>
          <cell r="H235">
            <v>0.840122188643663</v>
          </cell>
        </row>
        <row r="236">
          <cell r="B236">
            <v>7</v>
          </cell>
          <cell r="C236">
            <v>141427</v>
          </cell>
          <cell r="D236">
            <v>0.0757146900651096</v>
          </cell>
          <cell r="E236">
            <v>0.636576703819909</v>
          </cell>
          <cell r="F236">
            <v>9767050</v>
          </cell>
          <cell r="G236">
            <v>0.225025425543723</v>
          </cell>
          <cell r="H236">
            <v>0.819760623837792</v>
          </cell>
        </row>
      </sheetData>
      <sheetData sheetId="63">
        <row r="1">
          <cell r="A1" t="str">
            <v>Año</v>
          </cell>
          <cell r="B1" t="str">
            <v>Mes</v>
          </cell>
          <cell r="C1" t="str">
            <v>Pensiones no Contributivas Cantabria</v>
          </cell>
          <cell r="D1" t="str">
            <v>Pensiones no Contributivas Cantabria. Var interanual</v>
          </cell>
          <cell r="E1" t="str">
            <v>Pensiones no Conbtributivas Cantabria. Tendencia</v>
          </cell>
          <cell r="F1" t="str">
            <v>Pensiones no Contributivas España</v>
          </cell>
          <cell r="G1" t="str">
            <v>Pensiones no Contributivas España. Var interanual</v>
          </cell>
          <cell r="H1" t="str">
            <v>Pensiones no Contributivas España. Tendencia</v>
          </cell>
        </row>
        <row r="206">
          <cell r="A206">
            <v>2018</v>
          </cell>
          <cell r="B206">
            <v>1</v>
          </cell>
          <cell r="C206">
            <v>7029</v>
          </cell>
          <cell r="D206">
            <v>1.22407834101383</v>
          </cell>
          <cell r="E206">
            <v>1.44365527000046</v>
          </cell>
          <cell r="F206">
            <v>454496</v>
          </cell>
          <cell r="G206">
            <v>-0.118232923254091</v>
          </cell>
          <cell r="H206">
            <v>-0.0442649873986701</v>
          </cell>
        </row>
        <row r="207">
          <cell r="B207">
            <v>2</v>
          </cell>
          <cell r="C207">
            <v>7018</v>
          </cell>
          <cell r="D207">
            <v>0.587645119678948</v>
          </cell>
          <cell r="E207">
            <v>1.38837157388532</v>
          </cell>
          <cell r="F207">
            <v>454621</v>
          </cell>
          <cell r="G207">
            <v>-0.188592254325104</v>
          </cell>
          <cell r="H207">
            <v>-0.067818733009152</v>
          </cell>
        </row>
        <row r="208">
          <cell r="B208">
            <v>3</v>
          </cell>
          <cell r="C208">
            <v>7036</v>
          </cell>
          <cell r="D208">
            <v>0.485575549842898</v>
          </cell>
          <cell r="E208">
            <v>1.33238690380616</v>
          </cell>
          <cell r="F208">
            <v>454559</v>
          </cell>
          <cell r="G208">
            <v>-0.31098059770559</v>
          </cell>
          <cell r="H208">
            <v>-0.0903219083831991</v>
          </cell>
        </row>
        <row r="209">
          <cell r="B209">
            <v>4</v>
          </cell>
          <cell r="C209">
            <v>7035</v>
          </cell>
          <cell r="D209">
            <v>0.170867150790266</v>
          </cell>
          <cell r="E209">
            <v>1.27562024927454</v>
          </cell>
          <cell r="F209">
            <v>454127</v>
          </cell>
          <cell r="G209">
            <v>-0.429087624209579</v>
          </cell>
          <cell r="H209">
            <v>-0.111667288794549</v>
          </cell>
        </row>
        <row r="210">
          <cell r="B210">
            <v>5</v>
          </cell>
          <cell r="C210">
            <v>7043</v>
          </cell>
          <cell r="D210">
            <v>0.227693183435318</v>
          </cell>
          <cell r="E210">
            <v>1.21793179345801</v>
          </cell>
          <cell r="F210">
            <v>453206</v>
          </cell>
          <cell r="G210">
            <v>-0.536376604850219</v>
          </cell>
          <cell r="H210">
            <v>-0.13176297303703</v>
          </cell>
        </row>
        <row r="211">
          <cell r="B211">
            <v>6</v>
          </cell>
          <cell r="C211">
            <v>7073</v>
          </cell>
          <cell r="D211">
            <v>0.697608200455591</v>
          </cell>
          <cell r="E211">
            <v>1.15910500055891</v>
          </cell>
          <cell r="F211">
            <v>452932</v>
          </cell>
          <cell r="G211">
            <v>-0.528180226952779</v>
          </cell>
          <cell r="H211">
            <v>-0.150539102983321</v>
          </cell>
        </row>
        <row r="212">
          <cell r="B212">
            <v>7</v>
          </cell>
          <cell r="C212">
            <v>7072</v>
          </cell>
          <cell r="D212">
            <v>0.683371298405477</v>
          </cell>
          <cell r="E212">
            <v>1.09885456820949</v>
          </cell>
          <cell r="F212">
            <v>455941</v>
          </cell>
          <cell r="G212">
            <v>0.177970738095179</v>
          </cell>
          <cell r="H212">
            <v>-0.167953918674974</v>
          </cell>
        </row>
        <row r="213">
          <cell r="B213">
            <v>8</v>
          </cell>
          <cell r="C213">
            <v>7223</v>
          </cell>
          <cell r="D213">
            <v>3.05321729205308</v>
          </cell>
          <cell r="E213">
            <v>1.03686314565306</v>
          </cell>
          <cell r="F213">
            <v>452545</v>
          </cell>
          <cell r="G213">
            <v>-0.59374231188275</v>
          </cell>
          <cell r="H213">
            <v>-0.183991885231596</v>
          </cell>
        </row>
        <row r="214">
          <cell r="B214">
            <v>9</v>
          </cell>
          <cell r="C214">
            <v>7098</v>
          </cell>
          <cell r="D214">
            <v>1.26979597660151</v>
          </cell>
          <cell r="E214">
            <v>0.972784529128098</v>
          </cell>
          <cell r="F214">
            <v>451066</v>
          </cell>
          <cell r="G214">
            <v>-0.853502260692962</v>
          </cell>
          <cell r="H214">
            <v>-0.198613445227186</v>
          </cell>
        </row>
        <row r="215">
          <cell r="B215">
            <v>10</v>
          </cell>
          <cell r="C215">
            <v>7087</v>
          </cell>
          <cell r="D215">
            <v>1.01197263397947</v>
          </cell>
          <cell r="E215">
            <v>0.906412539466593</v>
          </cell>
          <cell r="F215">
            <v>451229</v>
          </cell>
          <cell r="G215">
            <v>-0.820072094250046</v>
          </cell>
          <cell r="H215">
            <v>-0.21180749612648</v>
          </cell>
        </row>
        <row r="216">
          <cell r="B216">
            <v>11</v>
          </cell>
          <cell r="C216">
            <v>7108</v>
          </cell>
          <cell r="D216">
            <v>0.980252876829102</v>
          </cell>
          <cell r="E216">
            <v>0.837561623295484</v>
          </cell>
          <cell r="F216">
            <v>452093</v>
          </cell>
          <cell r="G216">
            <v>-0.670992009175053</v>
          </cell>
          <cell r="H216">
            <v>-0.22360841378418</v>
          </cell>
        </row>
        <row r="217">
          <cell r="B217">
            <v>12</v>
          </cell>
          <cell r="C217">
            <v>7125</v>
          </cell>
          <cell r="D217">
            <v>1.4379271070615</v>
          </cell>
          <cell r="E217">
            <v>0.766053557803832</v>
          </cell>
          <cell r="F217">
            <v>451780</v>
          </cell>
          <cell r="G217">
            <v>-0.637374141700275</v>
          </cell>
          <cell r="H217">
            <v>-0.234092814652076</v>
          </cell>
        </row>
        <row r="218">
          <cell r="A218">
            <v>2019</v>
          </cell>
          <cell r="B218">
            <v>1</v>
          </cell>
          <cell r="C218">
            <v>7156</v>
          </cell>
          <cell r="D218">
            <v>1.80680039834968</v>
          </cell>
          <cell r="E218">
            <v>0.691720029295529</v>
          </cell>
          <cell r="F218">
            <v>452030</v>
          </cell>
          <cell r="G218">
            <v>-0.542579032598745</v>
          </cell>
          <cell r="H218">
            <v>-0.243368383487198</v>
          </cell>
        </row>
        <row r="219">
          <cell r="B219">
            <v>2</v>
          </cell>
          <cell r="C219">
            <v>7148</v>
          </cell>
          <cell r="D219">
            <v>1.85237959532631</v>
          </cell>
          <cell r="E219">
            <v>0.61443938195983</v>
          </cell>
          <cell r="F219">
            <v>454616</v>
          </cell>
          <cell r="G219">
            <v>-0.00109981721038155</v>
          </cell>
          <cell r="H219">
            <v>-0.251570810694284</v>
          </cell>
        </row>
        <row r="220">
          <cell r="B220">
            <v>3</v>
          </cell>
          <cell r="C220">
            <v>7147</v>
          </cell>
          <cell r="D220">
            <v>1.57760090960772</v>
          </cell>
          <cell r="E220">
            <v>0.53416739612273</v>
          </cell>
          <cell r="F220">
            <v>453112</v>
          </cell>
          <cell r="G220">
            <v>-0.318330513750686</v>
          </cell>
          <cell r="H220">
            <v>-0.258856565195373</v>
          </cell>
        </row>
        <row r="221">
          <cell r="B221">
            <v>4</v>
          </cell>
          <cell r="C221">
            <v>7164</v>
          </cell>
          <cell r="D221">
            <v>1.83368869936034</v>
          </cell>
          <cell r="E221">
            <v>0.450945820180598</v>
          </cell>
          <cell r="F221">
            <v>453265</v>
          </cell>
          <cell r="G221">
            <v>-0.189814743452821</v>
          </cell>
          <cell r="H221">
            <v>-0.265364722093512</v>
          </cell>
        </row>
        <row r="222">
          <cell r="B222">
            <v>5</v>
          </cell>
          <cell r="C222">
            <v>7145</v>
          </cell>
          <cell r="D222">
            <v>1.4482464858725</v>
          </cell>
          <cell r="E222">
            <v>0.364888863190459</v>
          </cell>
          <cell r="F222">
            <v>452991</v>
          </cell>
          <cell r="G222">
            <v>-0.0474397955896433</v>
          </cell>
          <cell r="H222">
            <v>-0.271238486627063</v>
          </cell>
        </row>
        <row r="223">
          <cell r="B223">
            <v>6</v>
          </cell>
          <cell r="C223">
            <v>7143</v>
          </cell>
          <cell r="D223">
            <v>0.989679061218718</v>
          </cell>
          <cell r="E223">
            <v>0.276206758020394</v>
          </cell>
          <cell r="F223">
            <v>453905</v>
          </cell>
          <cell r="G223">
            <v>0.214822534066927</v>
          </cell>
          <cell r="H223">
            <v>-0.276615817508097</v>
          </cell>
        </row>
        <row r="224">
          <cell r="B224">
            <v>7</v>
          </cell>
          <cell r="C224">
            <v>7098</v>
          </cell>
          <cell r="D224">
            <v>0.367647058823528</v>
          </cell>
          <cell r="E224">
            <v>0.185184970706727</v>
          </cell>
          <cell r="F224">
            <v>452194</v>
          </cell>
          <cell r="G224">
            <v>-0.821816857882929</v>
          </cell>
          <cell r="H224">
            <v>-0.281619131872914</v>
          </cell>
        </row>
        <row r="225">
          <cell r="B225">
            <v>8</v>
          </cell>
          <cell r="C225">
            <v>7103</v>
          </cell>
          <cell r="D225">
            <v>-1.66135954589506</v>
          </cell>
          <cell r="E225">
            <v>0.0921585139735005</v>
          </cell>
          <cell r="F225">
            <v>451707</v>
          </cell>
          <cell r="G225">
            <v>-0.185174954976852</v>
          </cell>
          <cell r="H225">
            <v>-0.286336719194512</v>
          </cell>
        </row>
        <row r="226">
          <cell r="B226">
            <v>9</v>
          </cell>
          <cell r="C226">
            <v>7104</v>
          </cell>
          <cell r="D226">
            <v>0.0845308537616329</v>
          </cell>
          <cell r="E226">
            <v>-0.00252492847689835</v>
          </cell>
          <cell r="F226">
            <v>451675</v>
          </cell>
          <cell r="G226">
            <v>0.135013501350145</v>
          </cell>
          <cell r="H226">
            <v>-0.290894382676864</v>
          </cell>
        </row>
        <row r="227">
          <cell r="B227">
            <v>10</v>
          </cell>
          <cell r="C227">
            <v>7096</v>
          </cell>
          <cell r="D227">
            <v>0.126993085931981</v>
          </cell>
          <cell r="E227">
            <v>-0.0986394450295749</v>
          </cell>
          <cell r="F227">
            <v>452189</v>
          </cell>
          <cell r="G227">
            <v>0.212752283208739</v>
          </cell>
          <cell r="H227">
            <v>-0.295410900401424</v>
          </cell>
        </row>
        <row r="228">
          <cell r="B228">
            <v>11</v>
          </cell>
          <cell r="C228">
            <v>7087</v>
          </cell>
          <cell r="D228">
            <v>-0.295441755768144</v>
          </cell>
          <cell r="E228">
            <v>-0.195953078529201</v>
          </cell>
          <cell r="F228">
            <v>452465</v>
          </cell>
          <cell r="G228">
            <v>0.0822839548499932</v>
          </cell>
          <cell r="H228">
            <v>-0.299975473513258</v>
          </cell>
        </row>
        <row r="229">
          <cell r="B229">
            <v>12</v>
          </cell>
          <cell r="C229">
            <v>7093</v>
          </cell>
          <cell r="D229">
            <v>-0.449122807017544</v>
          </cell>
          <cell r="E229">
            <v>-0.294218202894686</v>
          </cell>
          <cell r="F229">
            <v>452157</v>
          </cell>
          <cell r="G229">
            <v>0.0834476957811248</v>
          </cell>
          <cell r="H229">
            <v>-0.304642014047459</v>
          </cell>
        </row>
        <row r="230">
          <cell r="A230">
            <v>2020</v>
          </cell>
          <cell r="B230">
            <v>1</v>
          </cell>
          <cell r="C230">
            <v>7073</v>
          </cell>
          <cell r="D230">
            <v>-1.15986584684181</v>
          </cell>
          <cell r="E230">
            <v>-0.393194100980862</v>
          </cell>
          <cell r="F230">
            <v>452146</v>
          </cell>
          <cell r="G230">
            <v>0.0256620135831609</v>
          </cell>
          <cell r="H230">
            <v>-0.309437888245482</v>
          </cell>
        </row>
        <row r="231">
          <cell r="B231">
            <v>2</v>
          </cell>
          <cell r="C231">
            <v>7073</v>
          </cell>
          <cell r="D231">
            <v>-1.04924454392837</v>
          </cell>
          <cell r="E231">
            <v>-0.492650812906732</v>
          </cell>
          <cell r="F231">
            <v>452461</v>
          </cell>
          <cell r="G231">
            <v>-0.474026431097896</v>
          </cell>
          <cell r="H231">
            <v>-0.31436351167449</v>
          </cell>
        </row>
        <row r="232">
          <cell r="B232">
            <v>3</v>
          </cell>
          <cell r="C232">
            <v>7074</v>
          </cell>
          <cell r="D232">
            <v>-1.02140758360151</v>
          </cell>
          <cell r="E232">
            <v>-0.592411619884764</v>
          </cell>
          <cell r="F232">
            <v>452307</v>
          </cell>
          <cell r="G232">
            <v>-0.177660269425661</v>
          </cell>
          <cell r="H232">
            <v>-0.319396029075129</v>
          </cell>
        </row>
        <row r="233">
          <cell r="B233">
            <v>4</v>
          </cell>
          <cell r="C233">
            <v>7056</v>
          </cell>
          <cell r="D233">
            <v>-1.50753768844221</v>
          </cell>
          <cell r="E233">
            <v>-0.692338455469857</v>
          </cell>
          <cell r="F233">
            <v>452487</v>
          </cell>
          <cell r="G233">
            <v>-0.171643519795262</v>
          </cell>
          <cell r="H233">
            <v>-0.324523672890784</v>
          </cell>
        </row>
        <row r="234">
          <cell r="B234">
            <v>5</v>
          </cell>
          <cell r="C234">
            <v>7052</v>
          </cell>
          <cell r="D234">
            <v>-1.30160951714485</v>
          </cell>
          <cell r="E234">
            <v>-0.792323044603281</v>
          </cell>
          <cell r="F234">
            <v>451549</v>
          </cell>
          <cell r="G234">
            <v>-0.318328620215413</v>
          </cell>
          <cell r="H234">
            <v>-0.329724832803751</v>
          </cell>
        </row>
        <row r="235">
          <cell r="B235">
            <v>6</v>
          </cell>
          <cell r="C235">
            <v>7052</v>
          </cell>
          <cell r="D235">
            <v>-1.27397452050959</v>
          </cell>
          <cell r="E235">
            <v>-0.89231372328415</v>
          </cell>
          <cell r="F235">
            <v>450767</v>
          </cell>
          <cell r="G235">
            <v>-0.691334089732432</v>
          </cell>
          <cell r="H235">
            <v>-0.334967281819029</v>
          </cell>
        </row>
        <row r="236">
          <cell r="B236">
            <v>7</v>
          </cell>
          <cell r="C236">
            <v>7038</v>
          </cell>
          <cell r="D236">
            <v>-0.845308537616229</v>
          </cell>
          <cell r="E236">
            <v>-0.992294194627726</v>
          </cell>
          <cell r="F236">
            <v>450117</v>
          </cell>
          <cell r="G236">
            <v>-0.459316134225574</v>
          </cell>
          <cell r="H236">
            <v>-0.340218001537967</v>
          </cell>
        </row>
      </sheetData>
      <sheetData sheetId="64">
        <row r="1">
          <cell r="A1" t="str">
            <v>Año</v>
          </cell>
          <cell r="B1" t="str">
            <v>Mes</v>
          </cell>
          <cell r="C1" t="str">
            <v>Consumo de cemento Zona Oeste</v>
          </cell>
          <cell r="D1" t="str">
            <v>Consumo de cemento Zona Oeste. Var interanual</v>
          </cell>
          <cell r="E1" t="str">
            <v>Consumo de cemento Zona Oeste. Tendencia</v>
          </cell>
          <cell r="F1" t="str">
            <v>Consumo de cemento España</v>
          </cell>
          <cell r="G1" t="str">
            <v>Consumo de cemento España. Var interanual</v>
          </cell>
          <cell r="H1" t="str">
            <v>Consumo de cemento España. Tendencia</v>
          </cell>
        </row>
        <row r="206">
          <cell r="A206">
            <v>2018</v>
          </cell>
          <cell r="B206">
            <v>1</v>
          </cell>
          <cell r="C206">
            <v>181909.26748</v>
          </cell>
          <cell r="D206">
            <v>30.1858359873717</v>
          </cell>
          <cell r="E206">
            <v>5.41731051420183</v>
          </cell>
          <cell r="F206">
            <v>1008585</v>
          </cell>
          <cell r="G206">
            <v>20.7289089348622</v>
          </cell>
          <cell r="H206">
            <v>9.59016063322624</v>
          </cell>
        </row>
        <row r="207">
          <cell r="B207">
            <v>2</v>
          </cell>
          <cell r="C207">
            <v>175855.696</v>
          </cell>
          <cell r="D207">
            <v>20.0934993046173</v>
          </cell>
          <cell r="E207">
            <v>5.40773974147332</v>
          </cell>
          <cell r="F207">
            <v>992748</v>
          </cell>
          <cell r="G207">
            <v>7.5284703252235</v>
          </cell>
          <cell r="H207">
            <v>9.54905688270346</v>
          </cell>
        </row>
        <row r="208">
          <cell r="B208">
            <v>3</v>
          </cell>
          <cell r="C208">
            <v>177703.58094</v>
          </cell>
          <cell r="D208">
            <v>-3.2254551221394</v>
          </cell>
          <cell r="E208">
            <v>5.32998077121084</v>
          </cell>
          <cell r="F208">
            <v>981175</v>
          </cell>
          <cell r="G208">
            <v>-12.3756085058196</v>
          </cell>
          <cell r="H208">
            <v>9.46858313274042</v>
          </cell>
        </row>
        <row r="209">
          <cell r="B209">
            <v>4</v>
          </cell>
          <cell r="C209">
            <v>200864.91916</v>
          </cell>
          <cell r="D209">
            <v>21.0262135057151</v>
          </cell>
          <cell r="E209">
            <v>5.18297663917753</v>
          </cell>
          <cell r="F209">
            <v>1093631</v>
          </cell>
          <cell r="G209">
            <v>19.1539827636926</v>
          </cell>
          <cell r="H209">
            <v>9.34780778760234</v>
          </cell>
        </row>
        <row r="210">
          <cell r="B210">
            <v>5</v>
          </cell>
          <cell r="C210">
            <v>230236.40516</v>
          </cell>
          <cell r="D210">
            <v>12.1289266879706</v>
          </cell>
          <cell r="E210">
            <v>4.96507625364393</v>
          </cell>
          <cell r="F210">
            <v>1251351</v>
          </cell>
          <cell r="G210">
            <v>9.86207441484785</v>
          </cell>
          <cell r="H210">
            <v>9.18428229380174</v>
          </cell>
        </row>
        <row r="211">
          <cell r="B211">
            <v>6</v>
          </cell>
          <cell r="C211">
            <v>229352.923</v>
          </cell>
          <cell r="D211">
            <v>11.533231680374</v>
          </cell>
          <cell r="E211">
            <v>4.67572874766297</v>
          </cell>
          <cell r="F211">
            <v>1249711</v>
          </cell>
          <cell r="G211">
            <v>10.2309121909182</v>
          </cell>
          <cell r="H211">
            <v>8.97623908222449</v>
          </cell>
        </row>
        <row r="212">
          <cell r="B212">
            <v>7</v>
          </cell>
          <cell r="C212">
            <v>230310.264</v>
          </cell>
          <cell r="D212">
            <v>9.89827390144789</v>
          </cell>
          <cell r="E212">
            <v>4.31488074390107</v>
          </cell>
          <cell r="F212">
            <v>1236481</v>
          </cell>
          <cell r="G212">
            <v>17.3582828316383</v>
          </cell>
          <cell r="H212">
            <v>8.72195765265375</v>
          </cell>
        </row>
        <row r="213">
          <cell r="B213">
            <v>8</v>
          </cell>
          <cell r="C213">
            <v>224144.179</v>
          </cell>
          <cell r="D213">
            <v>9.02769404965342</v>
          </cell>
          <cell r="E213">
            <v>3.88295508050612</v>
          </cell>
          <cell r="F213">
            <v>1106769</v>
          </cell>
          <cell r="G213">
            <v>11.3873283804103</v>
          </cell>
          <cell r="H213">
            <v>8.41980463494968</v>
          </cell>
        </row>
        <row r="214">
          <cell r="B214">
            <v>9</v>
          </cell>
          <cell r="C214">
            <v>223875.3835</v>
          </cell>
          <cell r="D214">
            <v>0.496457277663942</v>
          </cell>
          <cell r="E214">
            <v>3.38076233126191</v>
          </cell>
          <cell r="F214">
            <v>1130262</v>
          </cell>
          <cell r="G214">
            <v>7.79573533030304</v>
          </cell>
          <cell r="H214">
            <v>8.06874640377653</v>
          </cell>
        </row>
        <row r="215">
          <cell r="B215">
            <v>10</v>
          </cell>
          <cell r="C215">
            <v>254837.64562</v>
          </cell>
          <cell r="D215">
            <v>12.4257152873646</v>
          </cell>
          <cell r="E215">
            <v>2.80947034349178</v>
          </cell>
          <cell r="F215">
            <v>1270502</v>
          </cell>
          <cell r="G215">
            <v>12.9534913286884</v>
          </cell>
          <cell r="H215">
            <v>7.66795541183642</v>
          </cell>
        </row>
        <row r="216">
          <cell r="B216">
            <v>11</v>
          </cell>
          <cell r="C216">
            <v>209149.25412</v>
          </cell>
          <cell r="D216">
            <v>-13.0351351874031</v>
          </cell>
          <cell r="E216">
            <v>2.17004666555701</v>
          </cell>
          <cell r="F216">
            <v>1153494</v>
          </cell>
          <cell r="G216">
            <v>-4.54709076059028</v>
          </cell>
          <cell r="H216">
            <v>7.21658515272916</v>
          </cell>
        </row>
        <row r="217">
          <cell r="B217">
            <v>12</v>
          </cell>
          <cell r="C217">
            <v>150874.285111</v>
          </cell>
          <cell r="D217">
            <v>-6.90036758037922</v>
          </cell>
          <cell r="E217">
            <v>1.46412664060665</v>
          </cell>
          <cell r="F217">
            <v>986374</v>
          </cell>
          <cell r="G217">
            <v>10.2050757791595</v>
          </cell>
          <cell r="H217">
            <v>6.7141561711599</v>
          </cell>
        </row>
        <row r="218">
          <cell r="A218">
            <v>2019</v>
          </cell>
          <cell r="B218">
            <v>1</v>
          </cell>
          <cell r="C218">
            <v>169947.494</v>
          </cell>
          <cell r="D218">
            <v>-6.57568118749923</v>
          </cell>
          <cell r="E218">
            <v>0.692289696383278</v>
          </cell>
          <cell r="F218">
            <v>1134694</v>
          </cell>
          <cell r="G218">
            <v>12.5035569634686</v>
          </cell>
          <cell r="H218">
            <v>6.15937208989535</v>
          </cell>
        </row>
        <row r="219">
          <cell r="B219">
            <v>2</v>
          </cell>
          <cell r="C219">
            <v>207934.88287</v>
          </cell>
          <cell r="D219">
            <v>18.2417673124446</v>
          </cell>
          <cell r="E219">
            <v>-0.145465607024743</v>
          </cell>
          <cell r="F219">
            <v>1168774</v>
          </cell>
          <cell r="G219">
            <v>17.7311865649692</v>
          </cell>
          <cell r="H219">
            <v>5.55117895667501</v>
          </cell>
        </row>
        <row r="220">
          <cell r="B220">
            <v>3</v>
          </cell>
          <cell r="C220">
            <v>238027.446</v>
          </cell>
          <cell r="D220">
            <v>33.9463418468578</v>
          </cell>
          <cell r="E220">
            <v>-1.04964542972933</v>
          </cell>
          <cell r="F220">
            <v>1286754</v>
          </cell>
          <cell r="G220">
            <v>31.1441893647922</v>
          </cell>
          <cell r="H220">
            <v>4.88896338763236</v>
          </cell>
        </row>
        <row r="221">
          <cell r="B221">
            <v>4</v>
          </cell>
          <cell r="C221">
            <v>217294.18867</v>
          </cell>
          <cell r="D221">
            <v>8.17926274966572</v>
          </cell>
          <cell r="E221">
            <v>-2.01947904066743</v>
          </cell>
          <cell r="F221">
            <v>1202230</v>
          </cell>
          <cell r="G221">
            <v>9.9301318269142</v>
          </cell>
          <cell r="H221">
            <v>4.17295783276258</v>
          </cell>
        </row>
        <row r="222">
          <cell r="B222">
            <v>5</v>
          </cell>
          <cell r="C222">
            <v>256713.483</v>
          </cell>
          <cell r="D222">
            <v>11.499952764464</v>
          </cell>
          <cell r="E222">
            <v>-3.05176543188179</v>
          </cell>
          <cell r="F222">
            <v>1391711</v>
          </cell>
          <cell r="G222">
            <v>11.2166770154817</v>
          </cell>
          <cell r="H222">
            <v>3.40521802164261</v>
          </cell>
        </row>
        <row r="223">
          <cell r="B223" t="str">
            <v>6 (*)</v>
          </cell>
          <cell r="C223">
            <v>217095.69</v>
          </cell>
          <cell r="D223">
            <v>-5.3442671842469</v>
          </cell>
          <cell r="E223">
            <v>-4.14259534945749</v>
          </cell>
          <cell r="F223">
            <v>1271376</v>
          </cell>
          <cell r="G223">
            <v>1.73360080850693</v>
          </cell>
          <cell r="H223">
            <v>2.58819948759894</v>
          </cell>
        </row>
        <row r="224">
          <cell r="B224">
            <v>7</v>
          </cell>
          <cell r="C224">
            <v>239124.935</v>
          </cell>
          <cell r="D224">
            <v>3.82730272064644</v>
          </cell>
          <cell r="E224">
            <v>-5.28704900349375</v>
          </cell>
          <cell r="F224">
            <v>1410564</v>
          </cell>
          <cell r="G224">
            <v>14.0789061861848</v>
          </cell>
          <cell r="H224">
            <v>1.72490022638824</v>
          </cell>
        </row>
        <row r="225">
          <cell r="B225">
            <v>8</v>
          </cell>
          <cell r="C225">
            <v>209643.608</v>
          </cell>
          <cell r="D225">
            <v>-6.46930518771134</v>
          </cell>
          <cell r="E225">
            <v>-6.48029005352278</v>
          </cell>
          <cell r="F225">
            <v>1183473</v>
          </cell>
          <cell r="G225">
            <v>6.93044348007579</v>
          </cell>
          <cell r="H225">
            <v>0.818258886636642</v>
          </cell>
        </row>
        <row r="226">
          <cell r="B226">
            <v>9</v>
          </cell>
          <cell r="C226">
            <v>220151.13</v>
          </cell>
          <cell r="D226">
            <v>-1.66353863554632</v>
          </cell>
          <cell r="E226">
            <v>-7.71684921798481</v>
          </cell>
          <cell r="F226">
            <v>1235587</v>
          </cell>
          <cell r="G226">
            <v>9.31863585611124</v>
          </cell>
          <cell r="H226">
            <v>-0.127927965949148</v>
          </cell>
        </row>
        <row r="227">
          <cell r="B227">
            <v>10</v>
          </cell>
          <cell r="C227">
            <v>232585.53</v>
          </cell>
          <cell r="D227">
            <v>-8.7318792974493</v>
          </cell>
          <cell r="E227">
            <v>-8.99125645248219</v>
          </cell>
          <cell r="F227">
            <v>1406042</v>
          </cell>
          <cell r="G227">
            <v>10.6682240563179</v>
          </cell>
          <cell r="H227">
            <v>-1.10943930839901</v>
          </cell>
        </row>
        <row r="228">
          <cell r="B228">
            <v>11</v>
          </cell>
          <cell r="C228">
            <v>173999.405</v>
          </cell>
          <cell r="D228">
            <v>-16.8061078046363</v>
          </cell>
          <cell r="E228">
            <v>-10.2976213438268</v>
          </cell>
          <cell r="F228">
            <v>1104087</v>
          </cell>
          <cell r="G228">
            <v>-4.28324724705981</v>
          </cell>
          <cell r="H228">
            <v>-2.12139810636628</v>
          </cell>
        </row>
        <row r="229">
          <cell r="B229">
            <v>12</v>
          </cell>
          <cell r="C229">
            <v>126881.13</v>
          </cell>
          <cell r="D229">
            <v>-15.9027465106781</v>
          </cell>
          <cell r="E229">
            <v>-11.6300354665281</v>
          </cell>
          <cell r="F229">
            <v>886133</v>
          </cell>
          <cell r="G229">
            <v>-10.1625752503614</v>
          </cell>
          <cell r="H229">
            <v>-3.15810943221508</v>
          </cell>
        </row>
        <row r="230">
          <cell r="A230">
            <v>2020</v>
          </cell>
          <cell r="B230">
            <v>1</v>
          </cell>
          <cell r="C230">
            <v>154452.5</v>
          </cell>
          <cell r="D230">
            <v>-9.11751837894119</v>
          </cell>
          <cell r="E230">
            <v>-12.983042373322</v>
          </cell>
          <cell r="F230">
            <v>1035484</v>
          </cell>
          <cell r="G230">
            <v>-8.74332639460507</v>
          </cell>
          <cell r="H230">
            <v>-4.21402848672209</v>
          </cell>
        </row>
        <row r="231">
          <cell r="B231">
            <v>2</v>
          </cell>
          <cell r="C231">
            <v>180033.575</v>
          </cell>
          <cell r="D231">
            <v>-13.4182910942575</v>
          </cell>
          <cell r="E231">
            <v>-14.3514823329892</v>
          </cell>
          <cell r="F231">
            <v>1174390</v>
          </cell>
          <cell r="G231">
            <v>0.480503501960183</v>
          </cell>
          <cell r="H231">
            <v>-5.28409689190136</v>
          </cell>
        </row>
        <row r="232">
          <cell r="B232">
            <v>3</v>
          </cell>
          <cell r="C232">
            <v>133937.783783078</v>
          </cell>
          <cell r="D232">
            <v>-43.7301092651819</v>
          </cell>
          <cell r="E232">
            <v>-15.729927175144</v>
          </cell>
          <cell r="F232">
            <v>921907</v>
          </cell>
          <cell r="G232">
            <v>-28.3540599057784</v>
          </cell>
          <cell r="H232">
            <v>-6.36357080434386</v>
          </cell>
        </row>
        <row r="233">
          <cell r="B233">
            <v>4</v>
          </cell>
          <cell r="C233">
            <v>99219.2507669926</v>
          </cell>
          <cell r="D233">
            <v>-54.3387462986069</v>
          </cell>
          <cell r="E233">
            <v>-17.1128839244536</v>
          </cell>
          <cell r="F233">
            <v>598051</v>
          </cell>
          <cell r="G233">
            <v>-50.2548597190222</v>
          </cell>
          <cell r="H233">
            <v>-7.44730606116877</v>
          </cell>
        </row>
        <row r="234">
          <cell r="B234">
            <v>5</v>
          </cell>
          <cell r="C234">
            <v>173616.344136</v>
          </cell>
          <cell r="D234">
            <v>-32.3696043904325</v>
          </cell>
          <cell r="E234">
            <v>-18.4968040626748</v>
          </cell>
          <cell r="F234">
            <v>1143853</v>
          </cell>
          <cell r="G234">
            <v>-17.8095883412576</v>
          </cell>
          <cell r="H234">
            <v>-8.53168561679399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[1]Paro!A1</f>
        <v>Año</v>
      </c>
      <c r="B1" s="2" t="str">
        <f aca="false">[1]Paro!B1</f>
        <v>Mes</v>
      </c>
      <c r="C1" s="1" t="str">
        <f aca="false">[1]Paro!C1</f>
        <v>Paro Cantabria</v>
      </c>
      <c r="D1" s="1" t="str">
        <f aca="false">[1]Paro!D1</f>
        <v>Paro Cantabria. Var interanual</v>
      </c>
      <c r="E1" s="1" t="str">
        <f aca="false">[1]Paro!E1</f>
        <v>Paro España</v>
      </c>
      <c r="F1" s="1" t="str">
        <f aca="false">[1]Paro!F1</f>
        <v>Paro España. Var interanual</v>
      </c>
      <c r="G1" s="1" t="str">
        <f aca="false">[1]Paro!G1</f>
        <v>Paro Cantabria. Tendencia</v>
      </c>
      <c r="H1" s="1" t="str">
        <f aca="false">[1]Paro!H1</f>
        <v>Paro España. Tendencia</v>
      </c>
    </row>
    <row r="2" customFormat="false" ht="13.5" hidden="false" customHeight="false" outlineLevel="0" collapsed="false">
      <c r="A2" s="1" t="n">
        <f aca="false">[1]Paro!A206</f>
        <v>2018</v>
      </c>
      <c r="B2" s="1" t="n">
        <f aca="false">[1]Paro!B206</f>
        <v>1</v>
      </c>
      <c r="C2" s="1" t="n">
        <f aca="false">[1]Paro!C206</f>
        <v>41062</v>
      </c>
      <c r="D2" s="3" t="n">
        <f aca="false">[1]Paro!D206</f>
        <v>-10.2587638779614</v>
      </c>
      <c r="E2" s="3" t="n">
        <f aca="false">[1]Paro!E206</f>
        <v>3476528</v>
      </c>
      <c r="F2" s="1" t="n">
        <f aca="false">[1]Paro!F206</f>
        <v>-7.54482902779111</v>
      </c>
      <c r="G2" s="3" t="n">
        <f aca="false">[1]Paro!G206</f>
        <v>-8.5478655859187</v>
      </c>
      <c r="H2" s="3" t="n">
        <f aca="false">[1]Paro!H206</f>
        <v>-8.26282076672514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[1]Paro!B207</f>
        <v>2</v>
      </c>
      <c r="C3" s="1" t="n">
        <f aca="false">[1]Paro!C207</f>
        <v>41961</v>
      </c>
      <c r="D3" s="3" t="n">
        <f aca="false">[1]Paro!D207</f>
        <v>-8.03874728790901</v>
      </c>
      <c r="E3" s="3" t="n">
        <f aca="false">[1]Paro!E207</f>
        <v>3470248</v>
      </c>
      <c r="F3" s="1" t="n">
        <f aca="false">[1]Paro!F207</f>
        <v>-7.48166561624538</v>
      </c>
      <c r="G3" s="3" t="n">
        <f aca="false">[1]Paro!G207</f>
        <v>-8.33063531962426</v>
      </c>
      <c r="H3" s="3" t="n">
        <f aca="false">[1]Paro!H207</f>
        <v>-8.00253339894938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[1]Paro!B208</f>
        <v>3</v>
      </c>
      <c r="C4" s="1" t="n">
        <f aca="false">[1]Paro!C208</f>
        <v>40229</v>
      </c>
      <c r="D4" s="3" t="n">
        <f aca="false">[1]Paro!D208</f>
        <v>-9.41862559668558</v>
      </c>
      <c r="E4" s="3" t="n">
        <f aca="false">[1]Paro!E208</f>
        <v>3422551</v>
      </c>
      <c r="F4" s="1" t="n">
        <f aca="false">[1]Paro!F208</f>
        <v>-7.55651123337089</v>
      </c>
      <c r="G4" s="3" t="n">
        <f aca="false">[1]Paro!G208</f>
        <v>-8.08322268346344</v>
      </c>
      <c r="H4" s="3" t="n">
        <f aca="false">[1]Paro!H208</f>
        <v>-7.71860288405272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[1]Paro!B209</f>
        <v>4</v>
      </c>
      <c r="C5" s="1" t="n">
        <f aca="false">[1]Paro!C209</f>
        <v>38305</v>
      </c>
      <c r="D5" s="3" t="n">
        <f aca="false">[1]Paro!D209</f>
        <v>-10.2549083922965</v>
      </c>
      <c r="E5" s="3" t="n">
        <f aca="false">[1]Paro!E209</f>
        <v>3335868</v>
      </c>
      <c r="F5" s="1" t="n">
        <f aca="false">[1]Paro!F209</f>
        <v>-6.63771649655923</v>
      </c>
      <c r="G5" s="3" t="n">
        <f aca="false">[1]Paro!G209</f>
        <v>-7.80467033727313</v>
      </c>
      <c r="H5" s="3" t="n">
        <f aca="false">[1]Paro!H209</f>
        <v>-7.41032012434322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[1]Paro!B210</f>
        <v>5</v>
      </c>
      <c r="C6" s="1" t="n">
        <f aca="false">[1]Paro!C210</f>
        <v>37141</v>
      </c>
      <c r="D6" s="3" t="n">
        <f aca="false">[1]Paro!D210</f>
        <v>-10.1159216863096</v>
      </c>
      <c r="E6" s="3" t="n">
        <f aca="false">[1]Paro!E210</f>
        <v>3252130</v>
      </c>
      <c r="F6" s="1" t="n">
        <f aca="false">[1]Paro!F210</f>
        <v>-6.03843602432502</v>
      </c>
      <c r="G6" s="3" t="n">
        <f aca="false">[1]Paro!G210</f>
        <v>-7.49411367720367</v>
      </c>
      <c r="H6" s="3" t="n">
        <f aca="false">[1]Paro!H210</f>
        <v>-7.07696476576431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[1]Paro!B211</f>
        <v>6</v>
      </c>
      <c r="C7" s="1" t="n">
        <f aca="false">[1]Paro!C211</f>
        <v>34620</v>
      </c>
      <c r="D7" s="3" t="n">
        <f aca="false">[1]Paro!D211</f>
        <v>-10.7524941352376</v>
      </c>
      <c r="E7" s="3" t="n">
        <f aca="false">[1]Paro!E211</f>
        <v>3162162</v>
      </c>
      <c r="F7" s="1" t="n">
        <f aca="false">[1]Paro!F211</f>
        <v>-5.96670464084957</v>
      </c>
      <c r="G7" s="3" t="n">
        <f aca="false">[1]Paro!G211</f>
        <v>-7.15085825482587</v>
      </c>
      <c r="H7" s="3" t="n">
        <f aca="false">[1]Paro!H211</f>
        <v>-6.71776280122973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[1]Paro!B212</f>
        <v>7</v>
      </c>
      <c r="C8" s="1" t="n">
        <f aca="false">[1]Paro!C212</f>
        <v>32589</v>
      </c>
      <c r="D8" s="3" t="n">
        <f aca="false">[1]Paro!D212</f>
        <v>-10.1464060216714</v>
      </c>
      <c r="E8" s="3" t="n">
        <f aca="false">[1]Paro!E212</f>
        <v>3135021</v>
      </c>
      <c r="F8" s="1" t="n">
        <f aca="false">[1]Paro!F212</f>
        <v>-6.0224093834272</v>
      </c>
      <c r="G8" s="3" t="n">
        <f aca="false">[1]Paro!G212</f>
        <v>-6.77439169171118</v>
      </c>
      <c r="H8" s="3" t="n">
        <f aca="false">[1]Paro!H212</f>
        <v>-6.33186810360171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[1]Paro!B213</f>
        <v>8</v>
      </c>
      <c r="C9" s="1" t="n">
        <f aca="false">[1]Paro!C213</f>
        <v>32830</v>
      </c>
      <c r="D9" s="3" t="n">
        <f aca="false">[1]Paro!D213</f>
        <v>-7.35933179073311</v>
      </c>
      <c r="E9" s="3" t="n">
        <f aca="false">[1]Paro!E213</f>
        <v>3182068</v>
      </c>
      <c r="F9" s="1" t="n">
        <f aca="false">[1]Paro!F213</f>
        <v>-5.92066283419329</v>
      </c>
      <c r="G9" s="3" t="n">
        <f aca="false">[1]Paro!G213</f>
        <v>-6.36445172303385</v>
      </c>
      <c r="H9" s="3" t="n">
        <f aca="false">[1]Paro!H213</f>
        <v>-5.91838238892581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[1]Paro!B214</f>
        <v>9</v>
      </c>
      <c r="C10" s="1" t="n">
        <f aca="false">[1]Paro!C214</f>
        <v>34432</v>
      </c>
      <c r="D10" s="3" t="n">
        <f aca="false">[1]Paro!D214</f>
        <v>-7.31379041158577</v>
      </c>
      <c r="E10" s="3" t="n">
        <f aca="false">[1]Paro!E214</f>
        <v>3202509</v>
      </c>
      <c r="F10" s="1" t="n">
        <f aca="false">[1]Paro!F214</f>
        <v>-6.0897922750164</v>
      </c>
      <c r="G10" s="3" t="n">
        <f aca="false">[1]Paro!G214</f>
        <v>-5.92101025162993</v>
      </c>
      <c r="H10" s="3" t="n">
        <f aca="false">[1]Paro!H214</f>
        <v>-5.47638588305867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[1]Paro!B215</f>
        <v>10</v>
      </c>
      <c r="C11" s="1" t="n">
        <f aca="false">[1]Paro!C215</f>
        <v>35882</v>
      </c>
      <c r="D11" s="3" t="n">
        <f aca="false">[1]Paro!D215</f>
        <v>-6.96914700544464</v>
      </c>
      <c r="E11" s="3" t="n">
        <f aca="false">[1]Paro!E215</f>
        <v>3254703</v>
      </c>
      <c r="F11" s="1" t="n">
        <f aca="false">[1]Paro!F215</f>
        <v>-6.12406713996376</v>
      </c>
      <c r="G11" s="3" t="n">
        <f aca="false">[1]Paro!G215</f>
        <v>-5.44410826922908</v>
      </c>
      <c r="H11" s="3" t="n">
        <f aca="false">[1]Paro!H215</f>
        <v>-5.00495897022119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[1]Paro!B216</f>
        <v>11</v>
      </c>
      <c r="C12" s="1" t="n">
        <f aca="false">[1]Paro!C216</f>
        <v>36835</v>
      </c>
      <c r="D12" s="3" t="n">
        <f aca="false">[1]Paro!D216</f>
        <v>-6.47929519892351</v>
      </c>
      <c r="E12" s="3" t="n">
        <f aca="false">[1]Paro!E216</f>
        <v>3252867</v>
      </c>
      <c r="F12" s="1" t="n">
        <f aca="false">[1]Paro!F216</f>
        <v>-6.37294450276187</v>
      </c>
      <c r="G12" s="3" t="n">
        <f aca="false">[1]Paro!G216</f>
        <v>-4.93388348840538</v>
      </c>
      <c r="H12" s="3" t="n">
        <f aca="false">[1]Paro!H216</f>
        <v>-4.50322463230038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[1]Paro!B217</f>
        <v>12</v>
      </c>
      <c r="C13" s="1" t="n">
        <f aca="false">[1]Paro!C217</f>
        <v>37553</v>
      </c>
      <c r="D13" s="3" t="n">
        <f aca="false">[1]Paro!D217</f>
        <v>-2.47493897055004</v>
      </c>
      <c r="E13" s="3" t="n">
        <f aca="false">[1]Paro!E217</f>
        <v>3202297</v>
      </c>
      <c r="F13" s="1" t="n">
        <f aca="false">[1]Paro!F217</f>
        <v>-6.16752144365548</v>
      </c>
      <c r="G13" s="3" t="n">
        <f aca="false">[1]Paro!G217</f>
        <v>-4.39057952720072</v>
      </c>
      <c r="H13" s="3" t="n">
        <f aca="false">[1]Paro!H217</f>
        <v>-3.97038356702838</v>
      </c>
    </row>
    <row r="14" customFormat="false" ht="13.5" hidden="false" customHeight="false" outlineLevel="0" collapsed="false">
      <c r="A14" s="1" t="n">
        <f aca="false">[1]Paro!A218</f>
        <v>2019</v>
      </c>
      <c r="B14" s="1" t="n">
        <f aca="false">[1]Paro!B218</f>
        <v>1</v>
      </c>
      <c r="C14" s="1" t="n">
        <f aca="false">[1]Paro!C218</f>
        <v>39556</v>
      </c>
      <c r="D14" s="3" t="n">
        <f aca="false">[1]Paro!D218</f>
        <v>-3.66762456772686</v>
      </c>
      <c r="E14" s="3" t="n">
        <f aca="false">[1]Paro!E218</f>
        <v>3285761</v>
      </c>
      <c r="F14" s="1" t="n">
        <f aca="false">[1]Paro!F218</f>
        <v>-5.48728501539467</v>
      </c>
      <c r="G14" s="3" t="n">
        <f aca="false">[1]Paro!G218</f>
        <v>-3.81454732391464</v>
      </c>
      <c r="H14" s="3" t="n">
        <f aca="false">[1]Paro!H218</f>
        <v>-3.40576631379497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[1]Paro!B219</f>
        <v>2</v>
      </c>
      <c r="C15" s="1" t="n">
        <f aca="false">[1]Paro!C219</f>
        <v>39765</v>
      </c>
      <c r="D15" s="3" t="n">
        <f aca="false">[1]Paro!D219</f>
        <v>-5.23343104311146</v>
      </c>
      <c r="E15" s="3" t="n">
        <f aca="false">[1]Paro!E219</f>
        <v>3289040</v>
      </c>
      <c r="F15" s="1" t="n">
        <f aca="false">[1]Paro!F219</f>
        <v>-5.22175936705388</v>
      </c>
      <c r="G15" s="3" t="n">
        <f aca="false">[1]Paro!G219</f>
        <v>-3.20600478625249</v>
      </c>
      <c r="H15" s="3" t="n">
        <f aca="false">[1]Paro!H219</f>
        <v>-2.80885599100919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[1]Paro!B220</f>
        <v>3</v>
      </c>
      <c r="C16" s="1" t="n">
        <f aca="false">[1]Paro!C220</f>
        <v>38704</v>
      </c>
      <c r="D16" s="3" t="n">
        <f aca="false">[1]Paro!D220</f>
        <v>-3.79079768326331</v>
      </c>
      <c r="E16" s="3" t="n">
        <f aca="false">[1]Paro!E220</f>
        <v>3255084</v>
      </c>
      <c r="F16" s="1" t="n">
        <f aca="false">[1]Paro!F220</f>
        <v>-4.89304615183236</v>
      </c>
      <c r="G16" s="3" t="n">
        <f aca="false">[1]Paro!G220</f>
        <v>-2.56515961895043</v>
      </c>
      <c r="H16" s="3" t="n">
        <f aca="false">[1]Paro!H220</f>
        <v>-2.17928026698985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[1]Paro!B221</f>
        <v>4</v>
      </c>
      <c r="C17" s="1" t="n">
        <f aca="false">[1]Paro!C221</f>
        <v>36658</v>
      </c>
      <c r="D17" s="3" t="n">
        <f aca="false">[1]Paro!D221</f>
        <v>-4.29969977809686</v>
      </c>
      <c r="E17" s="3" t="n">
        <f aca="false">[1]Paro!E221</f>
        <v>3163566</v>
      </c>
      <c r="F17" s="1" t="n">
        <f aca="false">[1]Paro!F221</f>
        <v>-5.16513243329773</v>
      </c>
      <c r="G17" s="3" t="n">
        <f aca="false">[1]Paro!G221</f>
        <v>-1.89236032023469</v>
      </c>
      <c r="H17" s="3" t="n">
        <f aca="false">[1]Paro!H221</f>
        <v>-1.51683437279027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[1]Paro!B222</f>
        <v>5</v>
      </c>
      <c r="C18" s="1" t="n">
        <f aca="false">[1]Paro!C222</f>
        <v>35311</v>
      </c>
      <c r="D18" s="3" t="n">
        <f aca="false">[1]Paro!D222</f>
        <v>-4.92716943539485</v>
      </c>
      <c r="E18" s="3" t="n">
        <f aca="false">[1]Paro!E222</f>
        <v>3079491</v>
      </c>
      <c r="F18" s="1" t="n">
        <f aca="false">[1]Paro!F222</f>
        <v>-5.30849012800841</v>
      </c>
      <c r="G18" s="3" t="n">
        <f aca="false">[1]Paro!G222</f>
        <v>-1.18804050208594</v>
      </c>
      <c r="H18" s="3" t="n">
        <f aca="false">[1]Paro!H222</f>
        <v>-0.821501995427941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[1]Paro!B223</f>
        <v>6</v>
      </c>
      <c r="C19" s="1" t="n">
        <f aca="false">[1]Paro!C223</f>
        <v>33328</v>
      </c>
      <c r="D19" s="3" t="n">
        <f aca="false">[1]Paro!D223</f>
        <v>-3.73194685153091</v>
      </c>
      <c r="E19" s="3" t="n">
        <f aca="false">[1]Paro!E223</f>
        <v>3015686</v>
      </c>
      <c r="F19" s="1" t="n">
        <f aca="false">[1]Paro!F223</f>
        <v>-4.63214724609302</v>
      </c>
      <c r="G19" s="3" t="n">
        <f aca="false">[1]Paro!G223</f>
        <v>-0.452800952836129</v>
      </c>
      <c r="H19" s="3" t="n">
        <f aca="false">[1]Paro!H223</f>
        <v>-0.0935201759523752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[1]Paro!B224</f>
        <v>7</v>
      </c>
      <c r="C20" s="1" t="n">
        <f aca="false">[1]Paro!C224</f>
        <v>31665</v>
      </c>
      <c r="D20" s="3" t="n">
        <f aca="false">[1]Paro!D224</f>
        <v>-2.83531252876738</v>
      </c>
      <c r="E20" s="3" t="n">
        <f aca="false">[1]Paro!E224</f>
        <v>3011433</v>
      </c>
      <c r="F20" s="1" t="n">
        <f aca="false">[1]Paro!F224</f>
        <v>-3.94217455002693</v>
      </c>
      <c r="G20" s="3" t="n">
        <f aca="false">[1]Paro!G224</f>
        <v>0.312497877451349</v>
      </c>
      <c r="H20" s="3" t="n">
        <f aca="false">[1]Paro!H224</f>
        <v>0.666562448188843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[1]Paro!B225</f>
        <v>8</v>
      </c>
      <c r="C21" s="1" t="n">
        <f aca="false">[1]Paro!C225</f>
        <v>31948</v>
      </c>
      <c r="D21" s="3" t="n">
        <f aca="false">[1]Paro!D225</f>
        <v>-2.68656716417911</v>
      </c>
      <c r="E21" s="3" t="n">
        <f aca="false">[1]Paro!E225</f>
        <v>3065804</v>
      </c>
      <c r="F21" s="1" t="n">
        <f aca="false">[1]Paro!F225</f>
        <v>-3.65372455899748</v>
      </c>
      <c r="G21" s="3" t="n">
        <f aca="false">[1]Paro!G225</f>
        <v>1.1067678202479</v>
      </c>
      <c r="H21" s="3" t="n">
        <f aca="false">[1]Paro!H225</f>
        <v>1.45788205711269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[1]Paro!B226</f>
        <v>9</v>
      </c>
      <c r="C22" s="1" t="n">
        <f aca="false">[1]Paro!C226</f>
        <v>34111</v>
      </c>
      <c r="D22" s="3" t="n">
        <f aca="false">[1]Paro!D226</f>
        <v>-0.932272304832715</v>
      </c>
      <c r="E22" s="3" t="n">
        <f aca="false">[1]Paro!E226</f>
        <v>3079711</v>
      </c>
      <c r="F22" s="1" t="n">
        <f aca="false">[1]Paro!F226</f>
        <v>-3.83443106639201</v>
      </c>
      <c r="G22" s="3" t="n">
        <f aca="false">[1]Paro!G226</f>
        <v>1.92870210908004</v>
      </c>
      <c r="H22" s="3" t="n">
        <f aca="false">[1]Paro!H226</f>
        <v>2.27925477975573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[1]Paro!B227</f>
        <v>10</v>
      </c>
      <c r="C23" s="1" t="n">
        <f aca="false">[1]Paro!C227</f>
        <v>35877</v>
      </c>
      <c r="D23" s="3" t="n">
        <f aca="false">[1]Paro!D227</f>
        <v>-0.013934563290785</v>
      </c>
      <c r="E23" s="3" t="n">
        <f aca="false">[1]Paro!E227</f>
        <v>3177659</v>
      </c>
      <c r="F23" s="1" t="n">
        <f aca="false">[1]Paro!F227</f>
        <v>-2.36715915399961</v>
      </c>
      <c r="G23" s="3" t="n">
        <f aca="false">[1]Paro!G227</f>
        <v>2.77673055143373</v>
      </c>
      <c r="H23" s="3" t="n">
        <f aca="false">[1]Paro!H227</f>
        <v>3.12914177237283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[1]Paro!B228</f>
        <v>11</v>
      </c>
      <c r="C24" s="1" t="n">
        <f aca="false">[1]Paro!C228</f>
        <v>36699</v>
      </c>
      <c r="D24" s="3" t="n">
        <f aca="false">[1]Paro!D228</f>
        <v>-0.369214062712098</v>
      </c>
      <c r="E24" s="3" t="n">
        <f aca="false">[1]Paro!E228</f>
        <v>3198184</v>
      </c>
      <c r="F24" s="1" t="n">
        <f aca="false">[1]Paro!F228</f>
        <v>-1.68107088300874</v>
      </c>
      <c r="G24" s="3" t="n">
        <f aca="false">[1]Paro!G228</f>
        <v>3.64908427601616</v>
      </c>
      <c r="H24" s="3" t="n">
        <f aca="false">[1]Paro!H228</f>
        <v>4.00557962970177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[1]Paro!B229</f>
        <v>12</v>
      </c>
      <c r="C25" s="1" t="n">
        <f aca="false">[1]Paro!C229</f>
        <v>36729</v>
      </c>
      <c r="D25" s="3" t="n">
        <f aca="false">[1]Paro!D229</f>
        <v>-2.19423215189199</v>
      </c>
      <c r="E25" s="3" t="n">
        <f aca="false">[1]Paro!E229</f>
        <v>3163605</v>
      </c>
      <c r="F25" s="1" t="n">
        <f aca="false">[1]Paro!F229</f>
        <v>-1.2082576975215</v>
      </c>
      <c r="G25" s="3" t="n">
        <f aca="false">[1]Paro!G229</f>
        <v>4.54380061534601</v>
      </c>
      <c r="H25" s="3" t="n">
        <f aca="false">[1]Paro!H229</f>
        <v>4.90622325891602</v>
      </c>
    </row>
    <row r="26" customFormat="false" ht="13.5" hidden="false" customHeight="false" outlineLevel="0" collapsed="false">
      <c r="A26" s="1" t="n">
        <f aca="false">[1]Paro!A230</f>
        <v>2020</v>
      </c>
      <c r="B26" s="1" t="n">
        <f aca="false">[1]Paro!B230</f>
        <v>1</v>
      </c>
      <c r="C26" s="1" t="n">
        <f aca="false">[1]Paro!C230</f>
        <v>38850</v>
      </c>
      <c r="D26" s="3" t="n">
        <f aca="false">[1]Paro!D230</f>
        <v>-1.78481140661341</v>
      </c>
      <c r="E26" s="3" t="n">
        <f aca="false">[1]Paro!E230</f>
        <v>3253853</v>
      </c>
      <c r="F26" s="1" t="n">
        <f aca="false">[1]Paro!F230</f>
        <v>-0.971099236980411</v>
      </c>
      <c r="G26" s="3" t="n">
        <f aca="false">[1]Paro!G230</f>
        <v>5.45863785344622</v>
      </c>
      <c r="H26" s="3" t="n">
        <f aca="false">[1]Paro!H230</f>
        <v>5.8283326609034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[1]Paro!B231</f>
        <v>2</v>
      </c>
      <c r="C27" s="1" t="n">
        <f aca="false">[1]Paro!C231</f>
        <v>38873</v>
      </c>
      <c r="D27" s="3" t="n">
        <f aca="false">[1]Paro!D231</f>
        <v>-2.24317867471394</v>
      </c>
      <c r="E27" s="3" t="n">
        <f aca="false">[1]Paro!E231</f>
        <v>3246047</v>
      </c>
      <c r="F27" s="1" t="n">
        <f aca="false">[1]Paro!F231</f>
        <v>-1.30715953591322</v>
      </c>
      <c r="G27" s="3" t="n">
        <f aca="false">[1]Paro!G231</f>
        <v>6.39088635539754</v>
      </c>
      <c r="H27" s="3" t="n">
        <f aca="false">[1]Paro!H231</f>
        <v>6.76874321981869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[1]Paro!B232</f>
        <v>3</v>
      </c>
      <c r="C28" s="1" t="n">
        <f aca="false">[1]Paro!C232</f>
        <v>40642</v>
      </c>
      <c r="D28" s="3" t="n">
        <f aca="false">[1]Paro!D232</f>
        <v>5.00723439437785</v>
      </c>
      <c r="E28" s="3" t="n">
        <f aca="false">[1]Paro!E232</f>
        <v>3548312</v>
      </c>
      <c r="F28" s="1" t="n">
        <f aca="false">[1]Paro!F232</f>
        <v>9.00830823413465</v>
      </c>
      <c r="G28" s="3" t="n">
        <f aca="false">[1]Paro!G232</f>
        <v>7.33733346897101</v>
      </c>
      <c r="H28" s="3" t="n">
        <f aca="false">[1]Paro!H232</f>
        <v>7.72381813704595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[1]Paro!B233</f>
        <v>4</v>
      </c>
      <c r="C29" s="1" t="n">
        <f aca="false">[1]Paro!C233</f>
        <v>43669</v>
      </c>
      <c r="D29" s="3" t="n">
        <f aca="false">[1]Paro!D233</f>
        <v>19.1254296470075</v>
      </c>
      <c r="E29" s="3" t="n">
        <f aca="false">[1]Paro!E233</f>
        <v>3831203</v>
      </c>
      <c r="F29" s="1" t="n">
        <f aca="false">[1]Paro!F233</f>
        <v>21.1039377714895</v>
      </c>
      <c r="G29" s="3" t="n">
        <f aca="false">[1]Paro!G233</f>
        <v>8.29416695408835</v>
      </c>
      <c r="H29" s="3" t="n">
        <f aca="false">[1]Paro!H233</f>
        <v>8.68935978738901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[1]Paro!B234</f>
        <v>5</v>
      </c>
      <c r="C30" s="1" t="n">
        <f aca="false">[1]Paro!C234</f>
        <v>43756</v>
      </c>
      <c r="D30" s="3" t="n">
        <f aca="false">[1]Paro!D234</f>
        <v>23.9160601512277</v>
      </c>
      <c r="E30" s="3" t="n">
        <f aca="false">[1]Paro!E234</f>
        <v>3857776</v>
      </c>
      <c r="F30" s="1" t="n">
        <f aca="false">[1]Paro!F234</f>
        <v>25.2731701440271</v>
      </c>
      <c r="G30" s="3" t="n">
        <f aca="false">[1]Paro!G234</f>
        <v>9.25741275823556</v>
      </c>
      <c r="H30" s="3" t="n">
        <f aca="false">[1]Paro!H234</f>
        <v>9.66125974635286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[1]Paro!B235</f>
        <v>6</v>
      </c>
      <c r="C31" s="1" t="n">
        <f aca="false">[1]Paro!C235</f>
        <v>42578</v>
      </c>
      <c r="D31" s="3" t="n">
        <f aca="false">[1]Paro!D235</f>
        <v>27.7544407105137</v>
      </c>
      <c r="E31" s="3" t="n">
        <f aca="false">[1]Paro!E235</f>
        <v>3862883</v>
      </c>
      <c r="F31" s="1" t="n">
        <f aca="false">[1]Paro!F235</f>
        <v>28.0930110097669</v>
      </c>
      <c r="G31" s="3" t="n">
        <f aca="false">[1]Paro!G235</f>
        <v>10.223848999919</v>
      </c>
      <c r="H31" s="3" t="n">
        <f aca="false">[1]Paro!H235</f>
        <v>10.6362717129136</v>
      </c>
    </row>
    <row r="32" customFormat="false" ht="13.5" hidden="false" customHeight="false" outlineLevel="0" collapsed="false">
      <c r="A32" s="1" t="n">
        <f aca="false">A31</f>
        <v>2020</v>
      </c>
      <c r="B32" s="1" t="n">
        <f aca="false">[1]Paro!B236</f>
        <v>7</v>
      </c>
      <c r="C32" s="1" t="n">
        <f aca="false">[1]Paro!C236</f>
        <v>39707</v>
      </c>
      <c r="D32" s="3" t="n">
        <f aca="false">[1]Paro!D236</f>
        <v>25.397126164535</v>
      </c>
      <c r="E32" s="3" t="n">
        <f aca="false">[1]Paro!E236</f>
        <v>3773034</v>
      </c>
      <c r="F32" s="1" t="n">
        <f aca="false">[1]Paro!F236</f>
        <v>25.2903185958313</v>
      </c>
      <c r="G32" s="3" t="n">
        <f aca="false">[1]Paro!G236</f>
        <v>11.1912717592694</v>
      </c>
      <c r="H32" s="3" t="n">
        <f aca="false">[1]Paro!H236</f>
        <v>11.6122335464917</v>
      </c>
    </row>
    <row r="33" customFormat="false" ht="13.5" hidden="false" customHeight="false" outlineLevel="0" collapsed="false">
      <c r="A33" s="1" t="str">
        <f aca="false">IF(C33="","",#REF!)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G48" s="3"/>
      <c r="H4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33" activeCellId="0" sqref="A33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[1]Emp_fi!A1</f>
        <v>Año</v>
      </c>
      <c r="B1" s="2" t="str">
        <f aca="false">[1]Emp_fi!B1</f>
        <v>Mes</v>
      </c>
      <c r="C1" s="1" t="str">
        <f aca="false">[1]Emp_fi!C1</f>
        <v>Empresas personas físicas inscritas en la Seguridad Social Cantabria</v>
      </c>
      <c r="D1" s="1" t="str">
        <f aca="false">[1]Emp_fi!D1</f>
        <v>Empresas personas físicas inscritas en la Seguridad Social Cantabria. Var interanual</v>
      </c>
      <c r="E1" s="1" t="str">
        <f aca="false">[1]Emp_fi!E1</f>
        <v>Empresas personas físicas inscritas en la Seguridad Social Cantabria. Tendencia</v>
      </c>
      <c r="F1" s="1" t="str">
        <f aca="false">[1]Emp_fi!F1</f>
        <v>Personas físicas inscritas en la Seguridad Social España</v>
      </c>
      <c r="G1" s="1" t="str">
        <f aca="false">[1]Emp_fi!G1</f>
        <v>Empresas personas físicas inscritas en la Seguridad Social España. Var interanual</v>
      </c>
      <c r="H1" s="1" t="str">
        <f aca="false">[1]Emp_fi!H1</f>
        <v>Empresas personas físicass inscritas en la Seguridad Social España. Tendencia</v>
      </c>
    </row>
    <row r="2" customFormat="false" ht="13.5" hidden="false" customHeight="false" outlineLevel="0" collapsed="false">
      <c r="A2" s="1" t="n">
        <f aca="false">[1]Emp_fi!A206</f>
        <v>2018</v>
      </c>
      <c r="B2" s="1" t="n">
        <f aca="false">[1]Emp_fi!B206</f>
        <v>1</v>
      </c>
      <c r="C2" s="4" t="n">
        <f aca="false">[1]Emp_fi!C206</f>
        <v>6698</v>
      </c>
      <c r="D2" s="3" t="n">
        <f aca="false">[1]Emp_fi!D206</f>
        <v>-0.327380952380951</v>
      </c>
      <c r="E2" s="3" t="n">
        <f aca="false">[1]Emp_fi!E206</f>
        <v>1.67742589356648</v>
      </c>
      <c r="F2" s="4" t="n">
        <f aca="false">[1]Emp_fi!F206</f>
        <v>499660</v>
      </c>
      <c r="G2" s="3" t="n">
        <f aca="false">[1]Emp_fi!G206</f>
        <v>0.782198627622632</v>
      </c>
      <c r="H2" s="3" t="n">
        <f aca="false">[1]Emp_fi!H206</f>
        <v>1.61169518648862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[1]Emp_fi!B207</f>
        <v>2</v>
      </c>
      <c r="C3" s="4" t="n">
        <f aca="false">[1]Emp_fi!C207</f>
        <v>6723</v>
      </c>
      <c r="D3" s="3" t="n">
        <f aca="false">[1]Emp_fi!D207</f>
        <v>-0.178173719376396</v>
      </c>
      <c r="E3" s="3" t="n">
        <f aca="false">[1]Emp_fi!E207</f>
        <v>1.53907567812922</v>
      </c>
      <c r="F3" s="4" t="n">
        <f aca="false">[1]Emp_fi!F207</f>
        <v>491707</v>
      </c>
      <c r="G3" s="3" t="n">
        <f aca="false">[1]Emp_fi!G207</f>
        <v>0.0472048425657512</v>
      </c>
      <c r="H3" s="3" t="n">
        <f aca="false">[1]Emp_fi!H207</f>
        <v>1.49371114294281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[1]Emp_fi!B208</f>
        <v>3</v>
      </c>
      <c r="C4" s="4" t="n">
        <f aca="false">[1]Emp_fi!C208</f>
        <v>7054</v>
      </c>
      <c r="D4" s="3" t="n">
        <f aca="false">[1]Emp_fi!D208</f>
        <v>3.03827052293311</v>
      </c>
      <c r="E4" s="3" t="n">
        <f aca="false">[1]Emp_fi!E208</f>
        <v>1.39611298405993</v>
      </c>
      <c r="F4" s="4" t="n">
        <f aca="false">[1]Emp_fi!F208</f>
        <v>499450</v>
      </c>
      <c r="G4" s="3" t="n">
        <f aca="false">[1]Emp_fi!G208</f>
        <v>1.58401503471897</v>
      </c>
      <c r="H4" s="3" t="n">
        <f aca="false">[1]Emp_fi!H208</f>
        <v>1.36827432194014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[1]Emp_fi!B209</f>
        <v>4</v>
      </c>
      <c r="C5" s="4" t="n">
        <f aca="false">[1]Emp_fi!C209</f>
        <v>7140</v>
      </c>
      <c r="D5" s="3" t="n">
        <f aca="false">[1]Emp_fi!D209</f>
        <v>1.06157112526539</v>
      </c>
      <c r="E5" s="3" t="n">
        <f aca="false">[1]Emp_fi!E209</f>
        <v>1.24805605346809</v>
      </c>
      <c r="F5" s="4" t="n">
        <f aca="false">[1]Emp_fi!F209</f>
        <v>502173</v>
      </c>
      <c r="G5" s="3" t="n">
        <f aca="false">[1]Emp_fi!G209</f>
        <v>-0.0449841659716732</v>
      </c>
      <c r="H5" s="3" t="n">
        <f aca="false">[1]Emp_fi!H209</f>
        <v>1.23490792949395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[1]Emp_fi!B210</f>
        <v>5</v>
      </c>
      <c r="C6" s="4" t="n">
        <f aca="false">[1]Emp_fi!C210</f>
        <v>7120</v>
      </c>
      <c r="D6" s="3" t="n">
        <f aca="false">[1]Emp_fi!D210</f>
        <v>0.66449879824686</v>
      </c>
      <c r="E6" s="3" t="n">
        <f aca="false">[1]Emp_fi!E210</f>
        <v>1.09453716718114</v>
      </c>
      <c r="F6" s="4" t="n">
        <f aca="false">[1]Emp_fi!F210</f>
        <v>505878</v>
      </c>
      <c r="G6" s="3" t="n">
        <f aca="false">[1]Emp_fi!G210</f>
        <v>0.531195039794907</v>
      </c>
      <c r="H6" s="3" t="n">
        <f aca="false">[1]Emp_fi!H210</f>
        <v>1.09315015361152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[1]Emp_fi!B211</f>
        <v>6</v>
      </c>
      <c r="C7" s="4" t="n">
        <f aca="false">[1]Emp_fi!C211</f>
        <v>7293</v>
      </c>
      <c r="D7" s="3" t="n">
        <f aca="false">[1]Emp_fi!D211</f>
        <v>1.43254520166898</v>
      </c>
      <c r="E7" s="3" t="n">
        <f aca="false">[1]Emp_fi!E211</f>
        <v>0.935175655684296</v>
      </c>
      <c r="F7" s="4" t="n">
        <f aca="false">[1]Emp_fi!F211</f>
        <v>510608</v>
      </c>
      <c r="G7" s="3" t="n">
        <f aca="false">[1]Emp_fi!G211</f>
        <v>1.98494018015858</v>
      </c>
      <c r="H7" s="3" t="n">
        <f aca="false">[1]Emp_fi!H211</f>
        <v>0.942450300904608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[1]Emp_fi!B212</f>
        <v>7</v>
      </c>
      <c r="C8" s="4" t="n">
        <f aca="false">[1]Emp_fi!C212</f>
        <v>7526</v>
      </c>
      <c r="D8" s="3" t="n">
        <f aca="false">[1]Emp_fi!D212</f>
        <v>0.763154371401798</v>
      </c>
      <c r="E8" s="3" t="n">
        <f aca="false">[1]Emp_fi!E212</f>
        <v>0.769560985687149</v>
      </c>
      <c r="F8" s="4" t="n">
        <f aca="false">[1]Emp_fi!F212</f>
        <v>501333</v>
      </c>
      <c r="G8" s="3" t="n">
        <f aca="false">[1]Emp_fi!G212</f>
        <v>0.827402009979505</v>
      </c>
      <c r="H8" s="3" t="n">
        <f aca="false">[1]Emp_fi!H212</f>
        <v>0.782218653324304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[1]Emp_fi!B213</f>
        <v>8</v>
      </c>
      <c r="C9" s="4" t="n">
        <f aca="false">[1]Emp_fi!C213</f>
        <v>7399</v>
      </c>
      <c r="D9" s="3" t="n">
        <f aca="false">[1]Emp_fi!D213</f>
        <v>0.366250678241986</v>
      </c>
      <c r="E9" s="3" t="n">
        <f aca="false">[1]Emp_fi!E213</f>
        <v>0.597317163451093</v>
      </c>
      <c r="F9" s="4" t="n">
        <f aca="false">[1]Emp_fi!F213</f>
        <v>492332</v>
      </c>
      <c r="G9" s="3" t="n">
        <f aca="false">[1]Emp_fi!G213</f>
        <v>0.42550066701208</v>
      </c>
      <c r="H9" s="3" t="n">
        <f aca="false">[1]Emp_fi!H213</f>
        <v>0.611937887952192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[1]Emp_fi!B214</f>
        <v>9</v>
      </c>
      <c r="C10" s="4" t="n">
        <f aca="false">[1]Emp_fi!C214</f>
        <v>7223</v>
      </c>
      <c r="D10" s="3" t="n">
        <f aca="false">[1]Emp_fi!D214</f>
        <v>0.922174095291317</v>
      </c>
      <c r="E10" s="3" t="n">
        <f aca="false">[1]Emp_fi!E214</f>
        <v>0.418067750333752</v>
      </c>
      <c r="F10" s="4" t="n">
        <f aca="false">[1]Emp_fi!F214</f>
        <v>507595</v>
      </c>
      <c r="G10" s="3" t="n">
        <f aca="false">[1]Emp_fi!G214</f>
        <v>1.75915159777074</v>
      </c>
      <c r="H10" s="3" t="n">
        <f aca="false">[1]Emp_fi!H214</f>
        <v>0.431093819602958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[1]Emp_fi!B215</f>
        <v>10</v>
      </c>
      <c r="C11" s="4" t="n">
        <f aca="false">[1]Emp_fi!C215</f>
        <v>7044</v>
      </c>
      <c r="D11" s="3" t="n">
        <f aca="false">[1]Emp_fi!D215</f>
        <v>1.01821310770114</v>
      </c>
      <c r="E11" s="3" t="n">
        <f aca="false">[1]Emp_fi!E215</f>
        <v>0.231420261409058</v>
      </c>
      <c r="F11" s="4" t="n">
        <f aca="false">[1]Emp_fi!F215</f>
        <v>494875</v>
      </c>
      <c r="G11" s="3" t="n">
        <f aca="false">[1]Emp_fi!G215</f>
        <v>0.933308042643377</v>
      </c>
      <c r="H11" s="3" t="n">
        <f aca="false">[1]Emp_fi!H215</f>
        <v>0.239159316062056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[1]Emp_fi!B216</f>
        <v>11</v>
      </c>
      <c r="C12" s="4" t="n">
        <f aca="false">[1]Emp_fi!C216</f>
        <v>7005</v>
      </c>
      <c r="D12" s="3" t="n">
        <f aca="false">[1]Emp_fi!D216</f>
        <v>1.19907541173072</v>
      </c>
      <c r="E12" s="3" t="n">
        <f aca="false">[1]Emp_fi!E216</f>
        <v>0.0370172191360058</v>
      </c>
      <c r="F12" s="4" t="n">
        <f aca="false">[1]Emp_fi!F216</f>
        <v>498669</v>
      </c>
      <c r="G12" s="3" t="n">
        <f aca="false">[1]Emp_fi!G216</f>
        <v>0.7764329755652</v>
      </c>
      <c r="H12" s="3" t="n">
        <f aca="false">[1]Emp_fi!H216</f>
        <v>0.0356994713495357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[1]Emp_fi!B217</f>
        <v>12</v>
      </c>
      <c r="C13" s="4" t="n">
        <f aca="false">[1]Emp_fi!C217</f>
        <v>6944</v>
      </c>
      <c r="D13" s="3" t="n">
        <f aca="false">[1]Emp_fi!D217</f>
        <v>1.10658124635994</v>
      </c>
      <c r="E13" s="3" t="n">
        <f aca="false">[1]Emp_fi!E217</f>
        <v>-0.165444215634304</v>
      </c>
      <c r="F13" s="4" t="n">
        <f aca="false">[1]Emp_fi!F217</f>
        <v>521024</v>
      </c>
      <c r="G13" s="3" t="n">
        <f aca="false">[1]Emp_fi!G217</f>
        <v>1.92514226803318</v>
      </c>
      <c r="H13" s="3" t="n">
        <f aca="false">[1]Emp_fi!H217</f>
        <v>-0.179672415741873</v>
      </c>
    </row>
    <row r="14" customFormat="false" ht="13.5" hidden="false" customHeight="false" outlineLevel="0" collapsed="false">
      <c r="A14" s="1" t="n">
        <f aca="false">[1]Emp_fi!A218</f>
        <v>2019</v>
      </c>
      <c r="B14" s="1" t="n">
        <f aca="false">[1]Emp_fi!B218</f>
        <v>1</v>
      </c>
      <c r="C14" s="4" t="n">
        <f aca="false">[1]Emp_fi!C218</f>
        <v>6769</v>
      </c>
      <c r="D14" s="3" t="n">
        <f aca="false">[1]Emp_fi!D218</f>
        <v>1.06001791579575</v>
      </c>
      <c r="E14" s="3" t="n">
        <f aca="false">[1]Emp_fi!E218</f>
        <v>-0.376186183565173</v>
      </c>
      <c r="F14" s="4" t="n">
        <f aca="false">[1]Emp_fi!F218</f>
        <v>504707</v>
      </c>
      <c r="G14" s="3" t="n">
        <f aca="false">[1]Emp_fi!G218</f>
        <v>1.01008685906416</v>
      </c>
      <c r="H14" s="3" t="n">
        <f aca="false">[1]Emp_fi!H218</f>
        <v>-0.407291606592761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[1]Emp_fi!B219</f>
        <v>2</v>
      </c>
      <c r="C15" s="4" t="n">
        <f aca="false">[1]Emp_fi!C219</f>
        <v>6810</v>
      </c>
      <c r="D15" s="3" t="n">
        <f aca="false">[1]Emp_fi!D219</f>
        <v>1.29406514948685</v>
      </c>
      <c r="E15" s="3" t="n">
        <f aca="false">[1]Emp_fi!E219</f>
        <v>-0.595342490218379</v>
      </c>
      <c r="F15" s="4" t="n">
        <f aca="false">[1]Emp_fi!F219</f>
        <v>498754</v>
      </c>
      <c r="G15" s="3" t="n">
        <f aca="false">[1]Emp_fi!G219</f>
        <v>1.43317056702468</v>
      </c>
      <c r="H15" s="3" t="n">
        <f aca="false">[1]Emp_fi!H219</f>
        <v>-0.647347194897343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[1]Emp_fi!B220</f>
        <v>3</v>
      </c>
      <c r="C16" s="4" t="n">
        <f aca="false">[1]Emp_fi!C220</f>
        <v>6968</v>
      </c>
      <c r="D16" s="3" t="n">
        <f aca="false">[1]Emp_fi!D220</f>
        <v>-1.2191664303941</v>
      </c>
      <c r="E16" s="3" t="n">
        <f aca="false">[1]Emp_fi!E220</f>
        <v>-0.822947204759908</v>
      </c>
      <c r="F16" s="4" t="n">
        <f aca="false">[1]Emp_fi!F220</f>
        <v>504308</v>
      </c>
      <c r="G16" s="3" t="n">
        <f aca="false">[1]Emp_fi!G220</f>
        <v>0.972669936930615</v>
      </c>
      <c r="H16" s="3" t="n">
        <f aca="false">[1]Emp_fi!H220</f>
        <v>-0.899929845289721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[1]Emp_fi!B221</f>
        <v>4</v>
      </c>
      <c r="C17" s="4" t="n">
        <f aca="false">[1]Emp_fi!C221</f>
        <v>7069</v>
      </c>
      <c r="D17" s="3" t="n">
        <f aca="false">[1]Emp_fi!D221</f>
        <v>-0.994397759103638</v>
      </c>
      <c r="E17" s="3" t="n">
        <f aca="false">[1]Emp_fi!E221</f>
        <v>-1.05890318749188</v>
      </c>
      <c r="F17" s="4" t="n">
        <f aca="false">[1]Emp_fi!F221</f>
        <v>503538</v>
      </c>
      <c r="G17" s="3" t="n">
        <f aca="false">[1]Emp_fi!G221</f>
        <v>0.271818676033964</v>
      </c>
      <c r="H17" s="3" t="n">
        <f aca="false">[1]Emp_fi!H221</f>
        <v>-1.16498574200386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[1]Emp_fi!B222</f>
        <v>5</v>
      </c>
      <c r="C18" s="4" t="n">
        <f aca="false">[1]Emp_fi!C222</f>
        <v>7128</v>
      </c>
      <c r="D18" s="3" t="n">
        <f aca="false">[1]Emp_fi!D222</f>
        <v>0.112359550561791</v>
      </c>
      <c r="E18" s="3" t="n">
        <f aca="false">[1]Emp_fi!E222</f>
        <v>-1.30314081394041</v>
      </c>
      <c r="F18" s="4" t="n">
        <f aca="false">[1]Emp_fi!F222</f>
        <v>507129</v>
      </c>
      <c r="G18" s="3" t="n">
        <f aca="false">[1]Emp_fi!G222</f>
        <v>0.247292825542922</v>
      </c>
      <c r="H18" s="3" t="n">
        <f aca="false">[1]Emp_fi!H222</f>
        <v>-1.44233102762219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[1]Emp_fi!B223</f>
        <v>6</v>
      </c>
      <c r="C19" s="4" t="n">
        <f aca="false">[1]Emp_fi!C223</f>
        <v>7309</v>
      </c>
      <c r="D19" s="3" t="n">
        <f aca="false">[1]Emp_fi!D223</f>
        <v>0.219388454682568</v>
      </c>
      <c r="E19" s="3" t="n">
        <f aca="false">[1]Emp_fi!E223</f>
        <v>-1.55558598008798</v>
      </c>
      <c r="F19" s="4" t="n">
        <f aca="false">[1]Emp_fi!F223</f>
        <v>509973</v>
      </c>
      <c r="G19" s="3" t="n">
        <f aca="false">[1]Emp_fi!G223</f>
        <v>-0.124361545451701</v>
      </c>
      <c r="H19" s="3" t="n">
        <f aca="false">[1]Emp_fi!H223</f>
        <v>-1.73168206664255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[1]Emp_fi!B224</f>
        <v>7</v>
      </c>
      <c r="C20" s="4" t="n">
        <f aca="false">[1]Emp_fi!C224</f>
        <v>7471</v>
      </c>
      <c r="D20" s="3" t="n">
        <f aca="false">[1]Emp_fi!D224</f>
        <v>-0.730799893701839</v>
      </c>
      <c r="E20" s="3" t="n">
        <f aca="false">[1]Emp_fi!E224</f>
        <v>-1.81606628328066</v>
      </c>
      <c r="F20" s="4" t="n">
        <f aca="false">[1]Emp_fi!F224</f>
        <v>498116</v>
      </c>
      <c r="G20" s="3" t="n">
        <f aca="false">[1]Emp_fi!G224</f>
        <v>-0.641689256442324</v>
      </c>
      <c r="H20" s="3" t="n">
        <f aca="false">[1]Emp_fi!H224</f>
        <v>-2.03263788857297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[1]Emp_fi!B225</f>
        <v>8</v>
      </c>
      <c r="C21" s="4" t="n">
        <f aca="false">[1]Emp_fi!C225</f>
        <v>7456</v>
      </c>
      <c r="D21" s="3" t="n">
        <f aca="false">[1]Emp_fi!D225</f>
        <v>0.770374374915539</v>
      </c>
      <c r="E21" s="3" t="n">
        <f aca="false">[1]Emp_fi!E225</f>
        <v>-2.08428605875098</v>
      </c>
      <c r="F21" s="4" t="n">
        <f aca="false">[1]Emp_fi!F225</f>
        <v>495298</v>
      </c>
      <c r="G21" s="3" t="n">
        <f aca="false">[1]Emp_fi!G225</f>
        <v>0.602439004574151</v>
      </c>
      <c r="H21" s="3" t="n">
        <f aca="false">[1]Emp_fi!H225</f>
        <v>-2.34468590344085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[1]Emp_fi!B226</f>
        <v>9</v>
      </c>
      <c r="C22" s="4" t="n">
        <f aca="false">[1]Emp_fi!C226</f>
        <v>7059</v>
      </c>
      <c r="D22" s="3" t="n">
        <f aca="false">[1]Emp_fi!D226</f>
        <v>-2.27052471272324</v>
      </c>
      <c r="E22" s="3" t="n">
        <f aca="false">[1]Emp_fi!E226</f>
        <v>-2.35987427600997</v>
      </c>
      <c r="F22" s="4" t="n">
        <f aca="false">[1]Emp_fi!F226</f>
        <v>497439</v>
      </c>
      <c r="G22" s="3" t="n">
        <f aca="false">[1]Emp_fi!G226</f>
        <v>-2.00080773057261</v>
      </c>
      <c r="H22" s="3" t="n">
        <f aca="false">[1]Emp_fi!H226</f>
        <v>-2.66721692761858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[1]Emp_fi!B227</f>
        <v>10</v>
      </c>
      <c r="C23" s="4" t="n">
        <f aca="false">[1]Emp_fi!C227</f>
        <v>6939</v>
      </c>
      <c r="D23" s="3" t="n">
        <f aca="false">[1]Emp_fi!D227</f>
        <v>-1.49063032367973</v>
      </c>
      <c r="E23" s="3" t="n">
        <f aca="false">[1]Emp_fi!E227</f>
        <v>-2.64226166426077</v>
      </c>
      <c r="F23" s="4" t="n">
        <f aca="false">[1]Emp_fi!F227</f>
        <v>489323</v>
      </c>
      <c r="G23" s="3" t="n">
        <f aca="false">[1]Emp_fi!G227</f>
        <v>-1.12189946956303</v>
      </c>
      <c r="H23" s="3" t="n">
        <f aca="false">[1]Emp_fi!H227</f>
        <v>-2.9994171160266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[1]Emp_fi!B228</f>
        <v>11</v>
      </c>
      <c r="C24" s="4" t="n">
        <f aca="false">[1]Emp_fi!C228</f>
        <v>6938</v>
      </c>
      <c r="D24" s="3" t="n">
        <f aca="false">[1]Emp_fi!D228</f>
        <v>-0.956459671663101</v>
      </c>
      <c r="E24" s="3" t="n">
        <f aca="false">[1]Emp_fi!E228</f>
        <v>-2.93087274787574</v>
      </c>
      <c r="F24" s="4" t="n">
        <f aca="false">[1]Emp_fi!F228</f>
        <v>499589</v>
      </c>
      <c r="G24" s="3" t="n">
        <f aca="false">[1]Emp_fi!G228</f>
        <v>0.184491115349061</v>
      </c>
      <c r="H24" s="3" t="n">
        <f aca="false">[1]Emp_fi!H228</f>
        <v>-3.3404263451689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[1]Emp_fi!B229</f>
        <v>12</v>
      </c>
      <c r="C25" s="4" t="n">
        <f aca="false">[1]Emp_fi!C229</f>
        <v>6811</v>
      </c>
      <c r="D25" s="3" t="n">
        <f aca="false">[1]Emp_fi!D229</f>
        <v>-1.91532258064516</v>
      </c>
      <c r="E25" s="3" t="n">
        <f aca="false">[1]Emp_fi!E229</f>
        <v>-3.22505207682859</v>
      </c>
      <c r="F25" s="4" t="n">
        <f aca="false">[1]Emp_fi!F229</f>
        <v>511878</v>
      </c>
      <c r="G25" s="3" t="n">
        <f aca="false">[1]Emp_fi!G229</f>
        <v>-1.75538938705319</v>
      </c>
      <c r="H25" s="3" t="n">
        <f aca="false">[1]Emp_fi!H229</f>
        <v>-3.68925410837956</v>
      </c>
    </row>
    <row r="26" customFormat="false" ht="13.5" hidden="false" customHeight="false" outlineLevel="0" collapsed="false">
      <c r="A26" s="1" t="n">
        <f aca="false">[1]Emp_fi!A230</f>
        <v>2020</v>
      </c>
      <c r="B26" s="1" t="n">
        <f aca="false">[1]Emp_fi!B230</f>
        <v>1</v>
      </c>
      <c r="C26" s="4" t="n">
        <f aca="false">[1]Emp_fi!C230</f>
        <v>6723</v>
      </c>
      <c r="D26" s="3" t="n">
        <f aca="false">[1]Emp_fi!D230</f>
        <v>-0.679568621657556</v>
      </c>
      <c r="E26" s="3" t="n">
        <f aca="false">[1]Emp_fi!E230</f>
        <v>-3.52400708907384</v>
      </c>
      <c r="F26" s="4" t="n">
        <f aca="false">[1]Emp_fi!F230</f>
        <v>493652</v>
      </c>
      <c r="G26" s="3" t="n">
        <f aca="false">[1]Emp_fi!G230</f>
        <v>-2.19037976489329</v>
      </c>
      <c r="H26" s="3" t="n">
        <f aca="false">[1]Emp_fi!H230</f>
        <v>-4.04466511305792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[1]Emp_fi!B231</f>
        <v>2</v>
      </c>
      <c r="C27" s="4" t="n">
        <f aca="false">[1]Emp_fi!C231</f>
        <v>6797</v>
      </c>
      <c r="D27" s="3" t="n">
        <f aca="false">[1]Emp_fi!D231</f>
        <v>-0.190895741556529</v>
      </c>
      <c r="E27" s="3" t="n">
        <f aca="false">[1]Emp_fi!E231</f>
        <v>-3.82685426912879</v>
      </c>
      <c r="F27" s="4" t="n">
        <f aca="false">[1]Emp_fi!F231</f>
        <v>494188</v>
      </c>
      <c r="G27" s="3" t="n">
        <f aca="false">[1]Emp_fi!G231</f>
        <v>-0.91548137959796</v>
      </c>
      <c r="H27" s="3" t="n">
        <f aca="false">[1]Emp_fi!H231</f>
        <v>-4.4052897704421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[1]Emp_fi!B232</f>
        <v>3</v>
      </c>
      <c r="C28" s="4" t="n">
        <f aca="false">[1]Emp_fi!C232</f>
        <v>6305</v>
      </c>
      <c r="D28" s="3" t="n">
        <f aca="false">[1]Emp_fi!D232</f>
        <v>-9.51492537313433</v>
      </c>
      <c r="E28" s="3" t="n">
        <f aca="false">[1]Emp_fi!E232</f>
        <v>-4.1325125710616</v>
      </c>
      <c r="F28" s="4" t="n">
        <f aca="false">[1]Emp_fi!F232</f>
        <v>438860</v>
      </c>
      <c r="G28" s="3" t="n">
        <f aca="false">[1]Emp_fi!G232</f>
        <v>-12.9777834180699</v>
      </c>
      <c r="H28" s="3" t="n">
        <f aca="false">[1]Emp_fi!H232</f>
        <v>-4.76962972195438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[1]Emp_fi!B233</f>
        <v>4</v>
      </c>
      <c r="C29" s="1" t="n">
        <f aca="false">[1]Emp_fi!C233</f>
        <v>6242</v>
      </c>
      <c r="D29" s="3" t="n">
        <f aca="false">[1]Emp_fi!D233</f>
        <v>-11.6989673221106</v>
      </c>
      <c r="E29" s="3" t="n">
        <f aca="false">[1]Emp_fi!E233</f>
        <v>-4.43964845182047</v>
      </c>
      <c r="F29" s="1" t="n">
        <f aca="false">[1]Emp_fi!F233</f>
        <v>435814</v>
      </c>
      <c r="G29" s="3" t="n">
        <f aca="false">[1]Emp_fi!G233</f>
        <v>-13.4496304151822</v>
      </c>
      <c r="H29" s="3" t="n">
        <f aca="false">[1]Emp_fi!H233</f>
        <v>-5.13594426121214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[1]Emp_fi!B234</f>
        <v>5</v>
      </c>
      <c r="C30" s="1" t="n">
        <f aca="false">[1]Emp_fi!C234</f>
        <v>6456</v>
      </c>
      <c r="D30" s="3" t="n">
        <f aca="false">[1]Emp_fi!D234</f>
        <v>-9.42760942760943</v>
      </c>
      <c r="E30" s="3" t="n">
        <f aca="false">[1]Emp_fi!E234</f>
        <v>-4.74730214702039</v>
      </c>
      <c r="F30" s="1" t="n">
        <f aca="false">[1]Emp_fi!F234</f>
        <v>452713</v>
      </c>
      <c r="G30" s="3" t="n">
        <f aca="false">[1]Emp_fi!G234</f>
        <v>-10.7302086845753</v>
      </c>
      <c r="H30" s="3" t="n">
        <f aca="false">[1]Emp_fi!H234</f>
        <v>-5.50306269250607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[1]Emp_fi!B235</f>
        <v>6</v>
      </c>
      <c r="C31" s="1" t="n">
        <f aca="false">[1]Emp_fi!C235</f>
        <v>6730</v>
      </c>
      <c r="D31" s="3" t="n">
        <f aca="false">[1]Emp_fi!D235</f>
        <v>-7.92174032015324</v>
      </c>
      <c r="E31" s="3" t="n">
        <f aca="false">[1]Emp_fi!E235</f>
        <v>-5.05501801164236</v>
      </c>
      <c r="F31" s="1" t="n">
        <f aca="false">[1]Emp_fi!F235</f>
        <v>461663</v>
      </c>
      <c r="G31" s="3" t="n">
        <f aca="false">[1]Emp_fi!G235</f>
        <v>-9.47305053404788</v>
      </c>
      <c r="H31" s="3" t="n">
        <f aca="false">[1]Emp_fi!H235</f>
        <v>-5.87039165944312</v>
      </c>
    </row>
    <row r="32" customFormat="false" ht="13.5" hidden="false" customHeight="false" outlineLevel="0" collapsed="false">
      <c r="A32" s="1" t="n">
        <f aca="false">A31</f>
        <v>2020</v>
      </c>
      <c r="B32" s="1" t="n">
        <f aca="false">[1]Emp_fi!B236</f>
        <v>7</v>
      </c>
      <c r="C32" s="1" t="n">
        <f aca="false">[1]Emp_fi!C236</f>
        <v>7144</v>
      </c>
      <c r="D32" s="3" t="n">
        <f aca="false">[1]Emp_fi!D236</f>
        <v>-4.37692410654531</v>
      </c>
      <c r="E32" s="3" t="n">
        <f aca="false">[1]Emp_fi!E236</f>
        <v>-5.36266542200632</v>
      </c>
      <c r="F32" s="1" t="n">
        <f aca="false">[1]Emp_fi!F236</f>
        <v>468467</v>
      </c>
      <c r="G32" s="3" t="n">
        <f aca="false">[1]Emp_fi!G236</f>
        <v>-5.95222799508548</v>
      </c>
      <c r="H32" s="3" t="n">
        <f aca="false">[1]Emp_fi!H236</f>
        <v>-6.2377008018797</v>
      </c>
    </row>
    <row r="33" customFormat="false" ht="13.5" hidden="false" customHeight="false" outlineLevel="0" collapsed="false">
      <c r="A33" s="1" t="str">
        <f aca="false">IF(C33="","",#REF!)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G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G49" s="3"/>
      <c r="H4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33" activeCellId="0" sqref="A33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[1]Emp_ju!A1</f>
        <v>Año</v>
      </c>
      <c r="B1" s="2" t="str">
        <f aca="false">[1]Emp_ju!B1</f>
        <v>Mes</v>
      </c>
      <c r="C1" s="1" t="str">
        <f aca="false">[1]Emp_ju!C1</f>
        <v>Personas jurídicas inscritas en la Seguridad Social Cantabria</v>
      </c>
      <c r="D1" s="1" t="str">
        <f aca="false">[1]Emp_ju!D1</f>
        <v>Empresas personas jurídicas inscritas en la Seguridad Social Cantabria. Var interanual</v>
      </c>
      <c r="E1" s="1" t="str">
        <f aca="false">[1]Emp_ju!E1</f>
        <v>Empresas personas jurídicas inscritas en la Seguridad Social Cantabria. Tendencia</v>
      </c>
      <c r="F1" s="1" t="str">
        <f aca="false">[1]Emp_ju!F1</f>
        <v>Empresas personas jurídicas inscritas en la Seguridad Social España</v>
      </c>
      <c r="G1" s="1" t="str">
        <f aca="false">[1]Emp_ju!G1</f>
        <v>Empresas personas jurídicas inscritas en la Seguridad Social España. Var interanual</v>
      </c>
      <c r="H1" s="1" t="str">
        <f aca="false">[1]Emp_ju!H1</f>
        <v>Empresas personas jurídicas inscritas en la Seguridad Social España. Tendencia</v>
      </c>
    </row>
    <row r="2" customFormat="false" ht="13.5" hidden="false" customHeight="false" outlineLevel="0" collapsed="false">
      <c r="A2" s="1" t="n">
        <f aca="false">[1]Emp_ju!A206</f>
        <v>2018</v>
      </c>
      <c r="B2" s="1" t="n">
        <f aca="false">[1]Emp_ju!B206</f>
        <v>1</v>
      </c>
      <c r="C2" s="4" t="n">
        <f aca="false">[1]Emp_ju!C206</f>
        <v>9902</v>
      </c>
      <c r="D2" s="3" t="n">
        <f aca="false">[1]Emp_ju!D206</f>
        <v>1.38220538548173</v>
      </c>
      <c r="E2" s="3" t="n">
        <f aca="false">[1]Emp_ju!E206</f>
        <v>0.683203205759391</v>
      </c>
      <c r="F2" s="4" t="n">
        <f aca="false">[1]Emp_ju!F206</f>
        <v>812603</v>
      </c>
      <c r="G2" s="3" t="n">
        <f aca="false">[1]Emp_ju!G206</f>
        <v>1.56801131917936</v>
      </c>
      <c r="H2" s="3" t="n">
        <f aca="false">[1]Emp_ju!H206</f>
        <v>1.39033881664237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[1]Emp_ju!B207</f>
        <v>2</v>
      </c>
      <c r="C3" s="4" t="n">
        <f aca="false">[1]Emp_ju!C207</f>
        <v>9915</v>
      </c>
      <c r="D3" s="3" t="n">
        <f aca="false">[1]Emp_ju!D207</f>
        <v>1.17346938775511</v>
      </c>
      <c r="E3" s="3" t="n">
        <f aca="false">[1]Emp_ju!E207</f>
        <v>0.695108576400734</v>
      </c>
      <c r="F3" s="4" t="n">
        <f aca="false">[1]Emp_ju!F207</f>
        <v>815604</v>
      </c>
      <c r="G3" s="3" t="n">
        <f aca="false">[1]Emp_ju!G207</f>
        <v>1.42385662447739</v>
      </c>
      <c r="H3" s="3" t="n">
        <f aca="false">[1]Emp_ju!H207</f>
        <v>1.3594777206385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[1]Emp_ju!B208</f>
        <v>3</v>
      </c>
      <c r="C4" s="4" t="n">
        <f aca="false">[1]Emp_ju!C208</f>
        <v>10101</v>
      </c>
      <c r="D4" s="3" t="n">
        <f aca="false">[1]Emp_ju!D208</f>
        <v>2.17479263605098</v>
      </c>
      <c r="E4" s="3" t="n">
        <f aca="false">[1]Emp_ju!E208</f>
        <v>0.702069222940742</v>
      </c>
      <c r="F4" s="4" t="n">
        <f aca="false">[1]Emp_ju!F208</f>
        <v>822152</v>
      </c>
      <c r="G4" s="3" t="n">
        <f aca="false">[1]Emp_ju!G208</f>
        <v>1.67007359206179</v>
      </c>
      <c r="H4" s="3" t="n">
        <f aca="false">[1]Emp_ju!H208</f>
        <v>1.3246703707607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[1]Emp_ju!B209</f>
        <v>4</v>
      </c>
      <c r="C5" s="4" t="n">
        <f aca="false">[1]Emp_ju!C209</f>
        <v>10118</v>
      </c>
      <c r="D5" s="3" t="n">
        <f aca="false">[1]Emp_ju!D209</f>
        <v>1.10922354351954</v>
      </c>
      <c r="E5" s="3" t="n">
        <f aca="false">[1]Emp_ju!E209</f>
        <v>0.70383899294618</v>
      </c>
      <c r="F5" s="4" t="n">
        <f aca="false">[1]Emp_ju!F209</f>
        <v>825686</v>
      </c>
      <c r="G5" s="3" t="n">
        <f aca="false">[1]Emp_ju!G209</f>
        <v>1.1461051290532</v>
      </c>
      <c r="H5" s="3" t="n">
        <f aca="false">[1]Emp_ju!H209</f>
        <v>1.28567396970917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[1]Emp_ju!B210</f>
        <v>5</v>
      </c>
      <c r="C6" s="4" t="n">
        <f aca="false">[1]Emp_ju!C210</f>
        <v>10127</v>
      </c>
      <c r="D6" s="3" t="n">
        <f aca="false">[1]Emp_ju!D210</f>
        <v>1.14862165401519</v>
      </c>
      <c r="E6" s="3" t="n">
        <f aca="false">[1]Emp_ju!E210</f>
        <v>0.700274006443062</v>
      </c>
      <c r="F6" s="4" t="n">
        <f aca="false">[1]Emp_ju!F210</f>
        <v>828898</v>
      </c>
      <c r="G6" s="3" t="n">
        <f aca="false">[1]Emp_ju!G210</f>
        <v>1.31084746135597</v>
      </c>
      <c r="H6" s="3" t="n">
        <f aca="false">[1]Emp_ju!H210</f>
        <v>1.24226970651889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[1]Emp_ju!B211</f>
        <v>6</v>
      </c>
      <c r="C7" s="4" t="n">
        <f aca="false">[1]Emp_ju!C211</f>
        <v>10206</v>
      </c>
      <c r="D7" s="3" t="n">
        <f aca="false">[1]Emp_ju!D211</f>
        <v>1.74459176552686</v>
      </c>
      <c r="E7" s="3" t="n">
        <f aca="false">[1]Emp_ju!E211</f>
        <v>0.691258535162297</v>
      </c>
      <c r="F7" s="4" t="n">
        <f aca="false">[1]Emp_ju!F211</f>
        <v>832088</v>
      </c>
      <c r="G7" s="3" t="n">
        <f aca="false">[1]Emp_ju!G211</f>
        <v>1.98144183076547</v>
      </c>
      <c r="H7" s="3" t="n">
        <f aca="false">[1]Emp_ju!H211</f>
        <v>1.19422907794425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[1]Emp_ju!B212</f>
        <v>7</v>
      </c>
      <c r="C8" s="4" t="n">
        <f aca="false">[1]Emp_ju!C212</f>
        <v>10238</v>
      </c>
      <c r="D8" s="3" t="n">
        <f aca="false">[1]Emp_ju!D212</f>
        <v>0.89681679314082</v>
      </c>
      <c r="E8" s="3" t="n">
        <f aca="false">[1]Emp_ju!E212</f>
        <v>0.676707986088101</v>
      </c>
      <c r="F8" s="4" t="n">
        <f aca="false">[1]Emp_ju!F212</f>
        <v>824512</v>
      </c>
      <c r="G8" s="3" t="n">
        <f aca="false">[1]Emp_ju!G212</f>
        <v>1.3907983502254</v>
      </c>
      <c r="H8" s="3" t="n">
        <f aca="false">[1]Emp_ju!H212</f>
        <v>1.14132834308375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[1]Emp_ju!B213</f>
        <v>8</v>
      </c>
      <c r="C9" s="4" t="n">
        <f aca="false">[1]Emp_ju!C213</f>
        <v>10189</v>
      </c>
      <c r="D9" s="3" t="n">
        <f aca="false">[1]Emp_ju!D213</f>
        <v>0.891177344291516</v>
      </c>
      <c r="E9" s="3" t="n">
        <f aca="false">[1]Emp_ju!E213</f>
        <v>0.656610914345687</v>
      </c>
      <c r="F9" s="4" t="n">
        <f aca="false">[1]Emp_ju!F213</f>
        <v>818967</v>
      </c>
      <c r="G9" s="3" t="n">
        <f aca="false">[1]Emp_ju!G213</f>
        <v>1.28409664302038</v>
      </c>
      <c r="H9" s="3" t="n">
        <f aca="false">[1]Emp_ju!H213</f>
        <v>1.08339842858813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[1]Emp_ju!B214</f>
        <v>9</v>
      </c>
      <c r="C10" s="4" t="n">
        <f aca="false">[1]Emp_ju!C214</f>
        <v>10165</v>
      </c>
      <c r="D10" s="3" t="n">
        <f aca="false">[1]Emp_ju!D214</f>
        <v>0.66349772232126</v>
      </c>
      <c r="E10" s="3" t="n">
        <f aca="false">[1]Emp_ju!E214</f>
        <v>0.630971160394091</v>
      </c>
      <c r="F10" s="4" t="n">
        <f aca="false">[1]Emp_ju!F214</f>
        <v>827879</v>
      </c>
      <c r="G10" s="3" t="n">
        <f aca="false">[1]Emp_ju!G214</f>
        <v>1.29240098077121</v>
      </c>
      <c r="H10" s="3" t="n">
        <f aca="false">[1]Emp_ju!H214</f>
        <v>1.02028758541421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[1]Emp_ju!B215</f>
        <v>10</v>
      </c>
      <c r="C11" s="4" t="n">
        <f aca="false">[1]Emp_ju!C215</f>
        <v>10100</v>
      </c>
      <c r="D11" s="3" t="n">
        <f aca="false">[1]Emp_ju!D215</f>
        <v>0.64773293472844</v>
      </c>
      <c r="E11" s="3" t="n">
        <f aca="false">[1]Emp_ju!E215</f>
        <v>0.599808854027761</v>
      </c>
      <c r="F11" s="4" t="n">
        <f aca="false">[1]Emp_ju!F215</f>
        <v>825808</v>
      </c>
      <c r="G11" s="3" t="n">
        <f aca="false">[1]Emp_ju!G215</f>
        <v>1.17691453831281</v>
      </c>
      <c r="H11" s="3" t="n">
        <f aca="false">[1]Emp_ju!H215</f>
        <v>0.951858001894787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[1]Emp_ju!B216</f>
        <v>11</v>
      </c>
      <c r="C12" s="4" t="n">
        <f aca="false">[1]Emp_ju!C216</f>
        <v>10054</v>
      </c>
      <c r="D12" s="3" t="n">
        <f aca="false">[1]Emp_ju!D216</f>
        <v>0.640640640640644</v>
      </c>
      <c r="E12" s="3" t="n">
        <f aca="false">[1]Emp_ju!E216</f>
        <v>0.563146383830169</v>
      </c>
      <c r="F12" s="4" t="n">
        <f aca="false">[1]Emp_ju!F216</f>
        <v>826214</v>
      </c>
      <c r="G12" s="3" t="n">
        <f aca="false">[1]Emp_ju!G216</f>
        <v>1.13756409738519</v>
      </c>
      <c r="H12" s="3" t="n">
        <f aca="false">[1]Emp_ju!H216</f>
        <v>0.877990763126253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[1]Emp_ju!B217</f>
        <v>12</v>
      </c>
      <c r="C13" s="4" t="n">
        <f aca="false">[1]Emp_ju!C217</f>
        <v>9994</v>
      </c>
      <c r="D13" s="3" t="n">
        <f aca="false">[1]Emp_ju!D217</f>
        <v>0.472504272645025</v>
      </c>
      <c r="E13" s="3" t="n">
        <f aca="false">[1]Emp_ju!E217</f>
        <v>0.521009466445946</v>
      </c>
      <c r="F13" s="4" t="n">
        <f aca="false">[1]Emp_ju!F217</f>
        <v>825605</v>
      </c>
      <c r="G13" s="3" t="n">
        <f aca="false">[1]Emp_ju!G217</f>
        <v>1.30396157933097</v>
      </c>
      <c r="H13" s="3" t="n">
        <f aca="false">[1]Emp_ju!H217</f>
        <v>0.798582583131121</v>
      </c>
    </row>
    <row r="14" customFormat="false" ht="13.5" hidden="false" customHeight="false" outlineLevel="0" collapsed="false">
      <c r="A14" s="1" t="n">
        <f aca="false">[1]Emp_ju!A218</f>
        <v>2019</v>
      </c>
      <c r="B14" s="1" t="n">
        <f aca="false">[1]Emp_ju!B218</f>
        <v>1</v>
      </c>
      <c r="C14" s="4" t="n">
        <f aca="false">[1]Emp_ju!C218</f>
        <v>9955</v>
      </c>
      <c r="D14" s="3" t="n">
        <f aca="false">[1]Emp_ju!D218</f>
        <v>0.535245404968698</v>
      </c>
      <c r="E14" s="3" t="n">
        <f aca="false">[1]Emp_ju!E218</f>
        <v>0.473429200065335</v>
      </c>
      <c r="F14" s="4" t="n">
        <f aca="false">[1]Emp_ju!F218</f>
        <v>822254</v>
      </c>
      <c r="G14" s="3" t="n">
        <f aca="false">[1]Emp_ju!G218</f>
        <v>1.18766482525907</v>
      </c>
      <c r="H14" s="3" t="n">
        <f aca="false">[1]Emp_ju!H218</f>
        <v>0.7135482018579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[1]Emp_ju!B219</f>
        <v>2</v>
      </c>
      <c r="C15" s="4" t="n">
        <f aca="false">[1]Emp_ju!C219</f>
        <v>10028</v>
      </c>
      <c r="D15" s="3" t="n">
        <f aca="false">[1]Emp_ju!D219</f>
        <v>1.13968734241048</v>
      </c>
      <c r="E15" s="3" t="n">
        <f aca="false">[1]Emp_ju!E219</f>
        <v>0.420433314462342</v>
      </c>
      <c r="F15" s="4" t="n">
        <f aca="false">[1]Emp_ju!F219</f>
        <v>826243</v>
      </c>
      <c r="G15" s="3" t="n">
        <f aca="false">[1]Emp_ju!G219</f>
        <v>1.30443205280995</v>
      </c>
      <c r="H15" s="3" t="n">
        <f aca="false">[1]Emp_ju!H219</f>
        <v>0.622837455018723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[1]Emp_ju!B220</f>
        <v>3</v>
      </c>
      <c r="C16" s="4" t="n">
        <f aca="false">[1]Emp_ju!C220</f>
        <v>10158</v>
      </c>
      <c r="D16" s="3" t="n">
        <f aca="false">[1]Emp_ju!D220</f>
        <v>0.564300564300568</v>
      </c>
      <c r="E16" s="3" t="n">
        <f aca="false">[1]Emp_ju!E220</f>
        <v>0.362053832202982</v>
      </c>
      <c r="F16" s="4" t="n">
        <f aca="false">[1]Emp_ju!F220</f>
        <v>833387</v>
      </c>
      <c r="G16" s="3" t="n">
        <f aca="false">[1]Emp_ju!G220</f>
        <v>1.36653562844826</v>
      </c>
      <c r="H16" s="3" t="n">
        <f aca="false">[1]Emp_ju!H220</f>
        <v>0.526433103091237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[1]Emp_ju!B221</f>
        <v>4</v>
      </c>
      <c r="C17" s="4" t="n">
        <f aca="false">[1]Emp_ju!C221</f>
        <v>10196</v>
      </c>
      <c r="D17" s="3" t="n">
        <f aca="false">[1]Emp_ju!D221</f>
        <v>0.770903340581142</v>
      </c>
      <c r="E17" s="3" t="n">
        <f aca="false">[1]Emp_ju!E221</f>
        <v>0.298372724049655</v>
      </c>
      <c r="F17" s="4" t="n">
        <f aca="false">[1]Emp_ju!F221</f>
        <v>834810</v>
      </c>
      <c r="G17" s="3" t="n">
        <f aca="false">[1]Emp_ju!G221</f>
        <v>1.10502055260717</v>
      </c>
      <c r="H17" s="3" t="n">
        <f aca="false">[1]Emp_ju!H221</f>
        <v>0.42436523951127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[1]Emp_ju!B222</f>
        <v>5</v>
      </c>
      <c r="C18" s="4" t="n">
        <f aca="false">[1]Emp_ju!C222</f>
        <v>10228</v>
      </c>
      <c r="D18" s="3" t="n">
        <f aca="false">[1]Emp_ju!D222</f>
        <v>0.997333859978267</v>
      </c>
      <c r="E18" s="3" t="n">
        <f aca="false">[1]Emp_ju!E222</f>
        <v>0.22948600567671</v>
      </c>
      <c r="F18" s="4" t="n">
        <f aca="false">[1]Emp_ju!F222</f>
        <v>836954</v>
      </c>
      <c r="G18" s="3" t="n">
        <f aca="false">[1]Emp_ju!G222</f>
        <v>0.971892802250696</v>
      </c>
      <c r="H18" s="3" t="n">
        <f aca="false">[1]Emp_ju!H222</f>
        <v>0.3167222981678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[1]Emp_ju!B223</f>
        <v>6</v>
      </c>
      <c r="C19" s="4" t="n">
        <f aca="false">[1]Emp_ju!C223</f>
        <v>10297</v>
      </c>
      <c r="D19" s="3" t="n">
        <f aca="false">[1]Emp_ju!D223</f>
        <v>0.891632373113849</v>
      </c>
      <c r="E19" s="3" t="n">
        <f aca="false">[1]Emp_ju!E223</f>
        <v>0.155522507384646</v>
      </c>
      <c r="F19" s="4" t="n">
        <f aca="false">[1]Emp_ju!F223</f>
        <v>839352</v>
      </c>
      <c r="G19" s="3" t="n">
        <f aca="false">[1]Emp_ju!G223</f>
        <v>0.872984588168557</v>
      </c>
      <c r="H19" s="3" t="n">
        <f aca="false">[1]Emp_ju!H223</f>
        <v>0.203639980679878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[1]Emp_ju!B224</f>
        <v>7</v>
      </c>
      <c r="C20" s="4" t="n">
        <f aca="false">[1]Emp_ju!C224</f>
        <v>10329</v>
      </c>
      <c r="D20" s="3" t="n">
        <f aca="false">[1]Emp_ju!D224</f>
        <v>0.88884547763235</v>
      </c>
      <c r="E20" s="3" t="n">
        <f aca="false">[1]Emp_ju!E224</f>
        <v>0.0766643822416225</v>
      </c>
      <c r="F20" s="4" t="n">
        <f aca="false">[1]Emp_ju!F224</f>
        <v>830513</v>
      </c>
      <c r="G20" s="3" t="n">
        <f aca="false">[1]Emp_ju!G224</f>
        <v>0.727824458588833</v>
      </c>
      <c r="H20" s="3" t="n">
        <f aca="false">[1]Emp_ju!H224</f>
        <v>0.0852994866182323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[1]Emp_ju!B225</f>
        <v>8</v>
      </c>
      <c r="C21" s="4" t="n">
        <f aca="false">[1]Emp_ju!C225</f>
        <v>10296</v>
      </c>
      <c r="D21" s="3" t="n">
        <f aca="false">[1]Emp_ju!D225</f>
        <v>1.05015212484052</v>
      </c>
      <c r="E21" s="3" t="n">
        <f aca="false">[1]Emp_ju!E225</f>
        <v>-0.00685509794352775</v>
      </c>
      <c r="F21" s="4" t="n">
        <f aca="false">[1]Emp_ju!F225</f>
        <v>828044</v>
      </c>
      <c r="G21" s="3" t="n">
        <f aca="false">[1]Emp_ju!G225</f>
        <v>1.10834746699195</v>
      </c>
      <c r="H21" s="3" t="n">
        <f aca="false">[1]Emp_ju!H225</f>
        <v>-0.0380715021820042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[1]Emp_ju!B226</f>
        <v>9</v>
      </c>
      <c r="C22" s="4" t="n">
        <f aca="false">[1]Emp_ju!C226</f>
        <v>10158</v>
      </c>
      <c r="D22" s="3" t="n">
        <f aca="false">[1]Emp_ju!D226</f>
        <v>-0.0688637481554344</v>
      </c>
      <c r="E22" s="3" t="n">
        <f aca="false">[1]Emp_ju!E226</f>
        <v>-0.0947462598970125</v>
      </c>
      <c r="F22" s="4" t="n">
        <f aca="false">[1]Emp_ju!F226</f>
        <v>830430</v>
      </c>
      <c r="G22" s="3" t="n">
        <f aca="false">[1]Emp_ju!G226</f>
        <v>0.30813681709525</v>
      </c>
      <c r="H22" s="3" t="n">
        <f aca="false">[1]Emp_ju!H226</f>
        <v>-0.166200684095976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[1]Emp_ju!B227</f>
        <v>10</v>
      </c>
      <c r="C23" s="4" t="n">
        <f aca="false">[1]Emp_ju!C227</f>
        <v>10133</v>
      </c>
      <c r="D23" s="3" t="n">
        <f aca="false">[1]Emp_ju!D227</f>
        <v>0.326732673267327</v>
      </c>
      <c r="E23" s="3" t="n">
        <f aca="false">[1]Emp_ju!E227</f>
        <v>-0.18664602706568</v>
      </c>
      <c r="F23" s="4" t="n">
        <f aca="false">[1]Emp_ju!F227</f>
        <v>829592</v>
      </c>
      <c r="G23" s="3" t="n">
        <f aca="false">[1]Emp_ju!G227</f>
        <v>0.458217890841461</v>
      </c>
      <c r="H23" s="3" t="n">
        <f aca="false">[1]Emp_ju!H227</f>
        <v>-0.298736145070414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[1]Emp_ju!B228</f>
        <v>11</v>
      </c>
      <c r="C24" s="4" t="n">
        <f aca="false">[1]Emp_ju!C228</f>
        <v>10124</v>
      </c>
      <c r="D24" s="3" t="n">
        <f aca="false">[1]Emp_ju!D228</f>
        <v>0.696240302367213</v>
      </c>
      <c r="E24" s="3" t="n">
        <f aca="false">[1]Emp_ju!E228</f>
        <v>-0.28218952549973</v>
      </c>
      <c r="F24" s="4" t="n">
        <f aca="false">[1]Emp_ju!F228</f>
        <v>833394</v>
      </c>
      <c r="G24" s="3" t="n">
        <f aca="false">[1]Emp_ju!G228</f>
        <v>0.869024247955141</v>
      </c>
      <c r="H24" s="3" t="n">
        <f aca="false">[1]Emp_ju!H228</f>
        <v>-0.435293030947798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[1]Emp_ju!B229</f>
        <v>12</v>
      </c>
      <c r="C25" s="4" t="n">
        <f aca="false">[1]Emp_ju!C229</f>
        <v>10027</v>
      </c>
      <c r="D25" s="3" t="n">
        <f aca="false">[1]Emp_ju!D229</f>
        <v>0.330198118871317</v>
      </c>
      <c r="E25" s="3" t="n">
        <f aca="false">[1]Emp_ju!E229</f>
        <v>-0.380976229950727</v>
      </c>
      <c r="F25" s="4" t="n">
        <f aca="false">[1]Emp_ju!F229</f>
        <v>828537</v>
      </c>
      <c r="G25" s="3" t="n">
        <f aca="false">[1]Emp_ju!G229</f>
        <v>0.355133508154637</v>
      </c>
      <c r="H25" s="3" t="n">
        <f aca="false">[1]Emp_ju!H229</f>
        <v>-0.575433921318116</v>
      </c>
    </row>
    <row r="26" customFormat="false" ht="13.5" hidden="false" customHeight="false" outlineLevel="0" collapsed="false">
      <c r="A26" s="1" t="n">
        <f aca="false">[1]Emp_ju!A230</f>
        <v>2020</v>
      </c>
      <c r="B26" s="1" t="n">
        <f aca="false">[1]Emp_ju!B230</f>
        <v>1</v>
      </c>
      <c r="C26" s="4" t="n">
        <f aca="false">[1]Emp_ju!C230</f>
        <v>10007</v>
      </c>
      <c r="D26" s="3" t="n">
        <f aca="false">[1]Emp_ju!D230</f>
        <v>0.522350577599195</v>
      </c>
      <c r="E26" s="3" t="n">
        <f aca="false">[1]Emp_ju!E230</f>
        <v>-0.482537668654413</v>
      </c>
      <c r="F26" s="4" t="n">
        <f aca="false">[1]Emp_ju!F230</f>
        <v>824673</v>
      </c>
      <c r="G26" s="3" t="n">
        <f aca="false">[1]Emp_ju!G230</f>
        <v>0.294191332605243</v>
      </c>
      <c r="H26" s="3" t="n">
        <f aca="false">[1]Emp_ju!H230</f>
        <v>-0.718630818182542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[1]Emp_ju!B231</f>
        <v>2</v>
      </c>
      <c r="C27" s="4" t="n">
        <f aca="false">[1]Emp_ju!C231</f>
        <v>10096</v>
      </c>
      <c r="D27" s="3" t="n">
        <f aca="false">[1]Emp_ju!D231</f>
        <v>0.678101316314317</v>
      </c>
      <c r="E27" s="3" t="n">
        <f aca="false">[1]Emp_ju!E231</f>
        <v>-0.586355982738972</v>
      </c>
      <c r="F27" s="4" t="n">
        <f aca="false">[1]Emp_ju!F231</f>
        <v>830239</v>
      </c>
      <c r="G27" s="3" t="n">
        <f aca="false">[1]Emp_ju!G231</f>
        <v>0.483634959691037</v>
      </c>
      <c r="H27" s="3" t="n">
        <f aca="false">[1]Emp_ju!H231</f>
        <v>-0.864291100804093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[1]Emp_ju!B232</f>
        <v>3</v>
      </c>
      <c r="C28" s="4" t="n">
        <f aca="false">[1]Emp_ju!C232</f>
        <v>9845</v>
      </c>
      <c r="D28" s="3" t="n">
        <f aca="false">[1]Emp_ju!D232</f>
        <v>-3.0813152195314</v>
      </c>
      <c r="E28" s="3" t="n">
        <f aca="false">[1]Emp_ju!E232</f>
        <v>-0.691843529426598</v>
      </c>
      <c r="F28" s="4" t="n">
        <f aca="false">[1]Emp_ju!F232</f>
        <v>799694</v>
      </c>
      <c r="G28" s="3" t="n">
        <f aca="false">[1]Emp_ju!G232</f>
        <v>-4.04289963726336</v>
      </c>
      <c r="H28" s="3" t="n">
        <f aca="false">[1]Emp_ju!H232</f>
        <v>-1.0117518135742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[1]Emp_ju!B233</f>
        <v>4</v>
      </c>
      <c r="C29" s="4" t="n">
        <f aca="false">[1]Emp_ju!C233</f>
        <v>9811</v>
      </c>
      <c r="D29" s="3" t="n">
        <f aca="false">[1]Emp_ju!D233</f>
        <v>-3.77599058454295</v>
      </c>
      <c r="E29" s="3" t="n">
        <f aca="false">[1]Emp_ju!E233</f>
        <v>-0.798324856404829</v>
      </c>
      <c r="F29" s="4" t="n">
        <f aca="false">[1]Emp_ju!F233</f>
        <v>797373</v>
      </c>
      <c r="G29" s="3" t="n">
        <f aca="false">[1]Emp_ju!G233</f>
        <v>-4.48449347755777</v>
      </c>
      <c r="H29" s="3" t="n">
        <f aca="false">[1]Emp_ju!H233</f>
        <v>-1.16025639490788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[1]Emp_ju!B234</f>
        <v>5</v>
      </c>
      <c r="C30" s="4" t="n">
        <f aca="false">[1]Emp_ju!C234</f>
        <v>9910</v>
      </c>
      <c r="D30" s="3" t="n">
        <f aca="false">[1]Emp_ju!D234</f>
        <v>-3.10911224090731</v>
      </c>
      <c r="E30" s="3" t="n">
        <f aca="false">[1]Emp_ju!E234</f>
        <v>-0.905290446895238</v>
      </c>
      <c r="F30" s="4" t="n">
        <f aca="false">[1]Emp_ju!F234</f>
        <v>806704</v>
      </c>
      <c r="G30" s="3" t="n">
        <f aca="false">[1]Emp_ju!G234</f>
        <v>-3.61429660411444</v>
      </c>
      <c r="H30" s="3" t="n">
        <f aca="false">[1]Emp_ju!H234</f>
        <v>-1.30925877959679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[1]Emp_ju!B235</f>
        <v>6</v>
      </c>
      <c r="C31" s="4" t="n">
        <f aca="false">[1]Emp_ju!C235</f>
        <v>10018</v>
      </c>
      <c r="D31" s="3" t="n">
        <f aca="false">[1]Emp_ju!D235</f>
        <v>-2.70952704671263</v>
      </c>
      <c r="E31" s="3" t="n">
        <f aca="false">[1]Emp_ju!E235</f>
        <v>-1.01243756646163</v>
      </c>
      <c r="F31" s="4" t="n">
        <f aca="false">[1]Emp_ju!F235</f>
        <v>811676</v>
      </c>
      <c r="G31" s="3" t="n">
        <f aca="false">[1]Emp_ju!G235</f>
        <v>-3.29730554046455</v>
      </c>
      <c r="H31" s="3" t="n">
        <f aca="false">[1]Emp_ju!H235</f>
        <v>-1.45844375222998</v>
      </c>
    </row>
    <row r="32" customFormat="false" ht="13.5" hidden="false" customHeight="false" outlineLevel="0" collapsed="false">
      <c r="A32" s="1" t="n">
        <f aca="false">A31</f>
        <v>2020</v>
      </c>
      <c r="B32" s="1" t="n">
        <f aca="false">[1]Emp_ju!B236</f>
        <v>7</v>
      </c>
      <c r="C32" s="4" t="n">
        <f aca="false">[1]Emp_ju!C236</f>
        <v>10166</v>
      </c>
      <c r="D32" s="3" t="n">
        <f aca="false">[1]Emp_ju!D236</f>
        <v>-1.57808113079678</v>
      </c>
      <c r="E32" s="3" t="n">
        <f aca="false">[1]Emp_ju!E236</f>
        <v>-1.11961652384795</v>
      </c>
      <c r="F32" s="4" t="n">
        <f aca="false">[1]Emp_ju!F236</f>
        <v>813879</v>
      </c>
      <c r="G32" s="3" t="n">
        <f aca="false">[1]Emp_ju!G236</f>
        <v>-2.00285847422015</v>
      </c>
      <c r="H32" s="3" t="n">
        <f aca="false">[1]Emp_ju!H236</f>
        <v>-1.60765616946767</v>
      </c>
    </row>
    <row r="33" customFormat="false" ht="13.5" hidden="false" customHeight="false" outlineLevel="0" collapsed="false"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G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G49" s="3"/>
      <c r="H4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[1]Taereo!A1</f>
        <v>Año</v>
      </c>
      <c r="B1" s="2" t="str">
        <f aca="false">[1]Taereo!B1</f>
        <v>Mes</v>
      </c>
      <c r="C1" s="1" t="str">
        <f aca="false">[1]Taereo!C1</f>
        <v>Tráfico aéreo de pasajeros Cantabria</v>
      </c>
      <c r="D1" s="1" t="str">
        <f aca="false">[1]Taereo!D1</f>
        <v>Tráfico aéreo de pasajeros Cantabria. Var interanual</v>
      </c>
      <c r="E1" s="1" t="str">
        <f aca="false">[1]Taereo!E1</f>
        <v>Tráfico aéreo de pasajeros Cantabria. Tendencia</v>
      </c>
      <c r="F1" s="1" t="str">
        <f aca="false">[1]Taereo!F1</f>
        <v>Tráfico aéreo de pasajeros España</v>
      </c>
      <c r="G1" s="1" t="str">
        <f aca="false">[1]Taereo!G1</f>
        <v>Tráfico aéreo de pasajeros España. Var interanual</v>
      </c>
      <c r="H1" s="1" t="str">
        <f aca="false">[1]Taereo!H1</f>
        <v>Tráfico aéreo de pasajeros España. Tendencia</v>
      </c>
    </row>
    <row r="2" customFormat="false" ht="13.5" hidden="false" customHeight="false" outlineLevel="0" collapsed="false">
      <c r="A2" s="1" t="n">
        <f aca="false">[1]Taereo!A206</f>
        <v>2018</v>
      </c>
      <c r="B2" s="1" t="n">
        <f aca="false">[1]Taereo!B206</f>
        <v>1</v>
      </c>
      <c r="C2" s="4" t="n">
        <f aca="false">[1]Taereo!C206</f>
        <v>65228</v>
      </c>
      <c r="D2" s="3" t="n">
        <f aca="false">[1]Taereo!D206</f>
        <v>36.3775115515691</v>
      </c>
      <c r="E2" s="3" t="n">
        <f aca="false">[1]Taereo!E206</f>
        <v>16.4958073408087</v>
      </c>
      <c r="F2" s="6" t="str">
        <f aca="false">[1]Taereo!F206</f>
        <v>15.439.744</v>
      </c>
      <c r="G2" s="3" t="n">
        <f aca="false">[1]Taereo!G206</f>
        <v>8.81935595775061</v>
      </c>
      <c r="H2" s="3" t="n">
        <f aca="false">[1]Taereo!H206</f>
        <v>9.37205989319654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[1]Taereo!B207</f>
        <v>2</v>
      </c>
      <c r="C3" s="4" t="n">
        <f aca="false">[1]Taereo!C207</f>
        <v>64052</v>
      </c>
      <c r="D3" s="3" t="n">
        <f aca="false">[1]Taereo!D207</f>
        <v>32.4127095693879</v>
      </c>
      <c r="E3" s="3" t="n">
        <f aca="false">[1]Taereo!E207</f>
        <v>16.2624278474543</v>
      </c>
      <c r="F3" s="6" t="str">
        <f aca="false">[1]Taereo!F207</f>
        <v>15.229.574</v>
      </c>
      <c r="G3" s="3" t="n">
        <f aca="false">[1]Taereo!G207</f>
        <v>9.28525872125063</v>
      </c>
      <c r="H3" s="3" t="n">
        <f aca="false">[1]Taereo!H207</f>
        <v>8.84621246998354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[1]Taereo!B208</f>
        <v>3</v>
      </c>
      <c r="C4" s="4" t="n">
        <f aca="false">[1]Taereo!C208</f>
        <v>77644</v>
      </c>
      <c r="D4" s="3" t="n">
        <f aca="false">[1]Taereo!D208</f>
        <v>23.3344982050386</v>
      </c>
      <c r="E4" s="3" t="n">
        <f aca="false">[1]Taereo!E208</f>
        <v>15.9049733104549</v>
      </c>
      <c r="F4" s="6" t="str">
        <f aca="false">[1]Taereo!F208</f>
        <v>19.042.867</v>
      </c>
      <c r="G4" s="3" t="n">
        <f aca="false">[1]Taereo!G208</f>
        <v>11.0107481749963</v>
      </c>
      <c r="H4" s="3" t="n">
        <f aca="false">[1]Taereo!H208</f>
        <v>8.25419507291419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[1]Taereo!B209</f>
        <v>4</v>
      </c>
      <c r="C5" s="4" t="n">
        <f aca="false">[1]Taereo!C209</f>
        <v>93701</v>
      </c>
      <c r="D5" s="3" t="n">
        <f aca="false">[1]Taereo!D209</f>
        <v>11.5381868393486</v>
      </c>
      <c r="E5" s="3" t="n">
        <f aca="false">[1]Taereo!E209</f>
        <v>15.4214548396786</v>
      </c>
      <c r="F5" s="6" t="str">
        <f aca="false">[1]Taereo!F209</f>
        <v>21.595.507</v>
      </c>
      <c r="G5" s="3" t="n">
        <f aca="false">[1]Taereo!G209</f>
        <v>2.92691145490769</v>
      </c>
      <c r="H5" s="3" t="n">
        <f aca="false">[1]Taereo!H209</f>
        <v>7.59229878110707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[1]Taereo!B210</f>
        <v>5</v>
      </c>
      <c r="C6" s="4" t="n">
        <f aca="false">[1]Taereo!C210</f>
        <v>98149</v>
      </c>
      <c r="D6" s="3" t="n">
        <f aca="false">[1]Taereo!D210</f>
        <v>18.4744821592391</v>
      </c>
      <c r="E6" s="3" t="n">
        <f aca="false">[1]Taereo!E210</f>
        <v>14.8103994842225</v>
      </c>
      <c r="F6" s="6" t="str">
        <f aca="false">[1]Taereo!F210</f>
        <v>23.766.470</v>
      </c>
      <c r="G6" s="3" t="n">
        <f aca="false">[1]Taereo!G210</f>
        <v>6.40438202241154</v>
      </c>
      <c r="H6" s="3" t="n">
        <f aca="false">[1]Taereo!H210</f>
        <v>6.85700610097953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[1]Taereo!B211</f>
        <v>6</v>
      </c>
      <c r="C7" s="4" t="n">
        <f aca="false">[1]Taereo!C211</f>
        <v>101358</v>
      </c>
      <c r="D7" s="3" t="n">
        <f aca="false">[1]Taereo!D211</f>
        <v>11.7853361566967</v>
      </c>
      <c r="E7" s="3" t="n">
        <f aca="false">[1]Taereo!E211</f>
        <v>14.0700646217946</v>
      </c>
      <c r="F7" s="6" t="str">
        <f aca="false">[1]Taereo!F211</f>
        <v>25.701.475</v>
      </c>
      <c r="G7" s="3" t="n">
        <f aca="false">[1]Taereo!G211</f>
        <v>5.09453528739068</v>
      </c>
      <c r="H7" s="3" t="n">
        <f aca="false">[1]Taereo!H211</f>
        <v>6.0444755537179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[1]Taereo!B212</f>
        <v>7</v>
      </c>
      <c r="C8" s="4" t="n">
        <f aca="false">[1]Taereo!C212</f>
        <v>118100</v>
      </c>
      <c r="D8" s="3" t="n">
        <f aca="false">[1]Taereo!D212</f>
        <v>14.5145494565165</v>
      </c>
      <c r="E8" s="3" t="n">
        <f aca="false">[1]Taereo!E212</f>
        <v>13.1989620802889</v>
      </c>
      <c r="F8" s="6" t="str">
        <f aca="false">[1]Taereo!F212</f>
        <v>28.398.012</v>
      </c>
      <c r="G8" s="3" t="n">
        <f aca="false">[1]Taereo!G212</f>
        <v>3.17114722975704</v>
      </c>
      <c r="H8" s="3" t="n">
        <f aca="false">[1]Taereo!H212</f>
        <v>5.15083422828086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[1]Taereo!B213</f>
        <v>8</v>
      </c>
      <c r="C9" s="4" t="n">
        <f aca="false">[1]Taereo!C213</f>
        <v>114345</v>
      </c>
      <c r="D9" s="3" t="n">
        <f aca="false">[1]Taereo!D213</f>
        <v>9.12865050582172</v>
      </c>
      <c r="E9" s="3" t="n">
        <f aca="false">[1]Taereo!E213</f>
        <v>12.1954450259002</v>
      </c>
      <c r="F9" s="6" t="str">
        <f aca="false">[1]Taereo!F213</f>
        <v>28.301.898</v>
      </c>
      <c r="G9" s="3" t="n">
        <f aca="false">[1]Taereo!G213</f>
        <v>3.34671930496069</v>
      </c>
      <c r="H9" s="3" t="n">
        <f aca="false">[1]Taereo!H213</f>
        <v>4.17214324555304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[1]Taereo!B214</f>
        <v>9</v>
      </c>
      <c r="C10" s="4" t="n">
        <f aca="false">[1]Taereo!C214</f>
        <v>105440</v>
      </c>
      <c r="D10" s="3" t="n">
        <f aca="false">[1]Taereo!D214</f>
        <v>22.0582277015686</v>
      </c>
      <c r="E10" s="3" t="n">
        <f aca="false">[1]Taereo!E214</f>
        <v>11.057957985058</v>
      </c>
      <c r="F10" s="6" t="str">
        <f aca="false">[1]Taereo!F214</f>
        <v>26.202.347</v>
      </c>
      <c r="G10" s="3" t="n">
        <f aca="false">[1]Taereo!G214</f>
        <v>4.64203190553285</v>
      </c>
      <c r="H10" s="3" t="n">
        <f aca="false">[1]Taereo!H214</f>
        <v>3.10432624815527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[1]Taereo!B215</f>
        <v>10</v>
      </c>
      <c r="C11" s="4" t="n">
        <f aca="false">[1]Taereo!C215</f>
        <v>101294</v>
      </c>
      <c r="D11" s="3" t="n">
        <f aca="false">[1]Taereo!D215</f>
        <v>18.9399276689681</v>
      </c>
      <c r="E11" s="3" t="n">
        <f aca="false">[1]Taereo!E215</f>
        <v>9.78473251234979</v>
      </c>
      <c r="F11" s="6" t="str">
        <f aca="false">[1]Taereo!F215</f>
        <v>24.286.809</v>
      </c>
      <c r="G11" s="3" t="n">
        <f aca="false">[1]Taereo!G215</f>
        <v>6.52807249738208</v>
      </c>
      <c r="H11" s="3" t="n">
        <f aca="false">[1]Taereo!H215</f>
        <v>1.94324955760141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[1]Taereo!B216</f>
        <v>11</v>
      </c>
      <c r="C12" s="4" t="n">
        <f aca="false">[1]Taereo!C216</f>
        <v>82363</v>
      </c>
      <c r="D12" s="3" t="n">
        <f aca="false">[1]Taereo!D216</f>
        <v>15.2107317209641</v>
      </c>
      <c r="E12" s="3" t="n">
        <f aca="false">[1]Taereo!E216</f>
        <v>8.3747640699826</v>
      </c>
      <c r="F12" s="6" t="str">
        <f aca="false">[1]Taereo!F216</f>
        <v>17.682.154</v>
      </c>
      <c r="G12" s="3" t="n">
        <f aca="false">[1]Taereo!G216</f>
        <v>6.98515882759034</v>
      </c>
      <c r="H12" s="3" t="n">
        <f aca="false">[1]Taereo!H216</f>
        <v>0.684886280520407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[1]Taereo!B217</f>
        <v>12</v>
      </c>
      <c r="C13" s="4" t="n">
        <f aca="false">[1]Taereo!C217</f>
        <v>81679</v>
      </c>
      <c r="D13" s="3" t="n">
        <f aca="false">[1]Taereo!D217</f>
        <v>16.660953523581</v>
      </c>
      <c r="E13" s="3" t="n">
        <f aca="false">[1]Taereo!E217</f>
        <v>6.82768389760474</v>
      </c>
      <c r="F13" s="6" t="str">
        <f aca="false">[1]Taereo!F217</f>
        <v>17.561.320</v>
      </c>
      <c r="G13" s="3" t="n">
        <f aca="false">[1]Taereo!G217</f>
        <v>7.70885344999688</v>
      </c>
      <c r="H13" s="3" t="n">
        <f aca="false">[1]Taereo!H217</f>
        <v>-0.674472085976871</v>
      </c>
    </row>
    <row r="14" customFormat="false" ht="13.5" hidden="false" customHeight="false" outlineLevel="0" collapsed="false">
      <c r="A14" s="1" t="n">
        <f aca="false">[1]Taereo!A218</f>
        <v>2019</v>
      </c>
      <c r="B14" s="1" t="n">
        <f aca="false">[1]Taereo!B218</f>
        <v>1</v>
      </c>
      <c r="C14" s="4" t="n">
        <f aca="false">[1]Taereo!C218</f>
        <v>75022</v>
      </c>
      <c r="D14" s="3" t="n">
        <f aca="false">[1]Taereo!D218</f>
        <v>15.0150242227264</v>
      </c>
      <c r="E14" s="3" t="n">
        <f aca="false">[1]Taereo!E218</f>
        <v>5.14359795484028</v>
      </c>
      <c r="F14" s="6" t="str">
        <f aca="false">[1]Taereo!F218</f>
        <v>16.545.292</v>
      </c>
      <c r="G14" s="3" t="n">
        <f aca="false">[1]Taereo!G218</f>
        <v>7.16040369581257</v>
      </c>
      <c r="H14" s="3" t="n">
        <f aca="false">[1]Taereo!H218</f>
        <v>-2.13809652585266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[1]Taereo!B219</f>
        <v>2</v>
      </c>
      <c r="C15" s="4" t="n">
        <f aca="false">[1]Taereo!C219</f>
        <v>74131</v>
      </c>
      <c r="D15" s="3" t="n">
        <f aca="false">[1]Taereo!D219</f>
        <v>15.7356522825205</v>
      </c>
      <c r="E15" s="3" t="n">
        <f aca="false">[1]Taereo!E219</f>
        <v>3.32329506725957</v>
      </c>
      <c r="F15" s="6" t="n">
        <f aca="false">[1]Taereo!F219</f>
        <v>16217533</v>
      </c>
      <c r="G15" s="3" t="n">
        <f aca="false">[1]Taereo!G219</f>
        <v>6.48710856915631</v>
      </c>
      <c r="H15" s="3" t="n">
        <f aca="false">[1]Taereo!H219</f>
        <v>-3.70867584768476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[1]Taereo!B220</f>
        <v>3</v>
      </c>
      <c r="C16" s="4" t="n">
        <f aca="false">[1]Taereo!C220</f>
        <v>89789</v>
      </c>
      <c r="D16" s="3" t="n">
        <f aca="false">[1]Taereo!D220</f>
        <v>15.641904075009</v>
      </c>
      <c r="E16" s="3" t="n">
        <f aca="false">[1]Taereo!E220</f>
        <v>1.36824957614598</v>
      </c>
      <c r="F16" s="6" t="str">
        <f aca="false">[1]Taereo!F220</f>
        <v>19.923.942</v>
      </c>
      <c r="G16" s="3" t="n">
        <f aca="false">[1]Taereo!G220</f>
        <v>4.62679805514579</v>
      </c>
      <c r="H16" s="3" t="n">
        <f aca="false">[1]Taereo!H220</f>
        <v>-5.38825313086892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[1]Taereo!B221</f>
        <v>4</v>
      </c>
      <c r="C17" s="4" t="n">
        <f aca="false">[1]Taereo!C221</f>
        <v>96807</v>
      </c>
      <c r="D17" s="3" t="n">
        <f aca="false">[1]Taereo!D221</f>
        <v>3.31479920171609</v>
      </c>
      <c r="E17" s="3" t="n">
        <f aca="false">[1]Taereo!E221</f>
        <v>-0.719202207966036</v>
      </c>
      <c r="F17" s="6" t="str">
        <f aca="false">[1]Taereo!F221</f>
        <v>23.159.946</v>
      </c>
      <c r="G17" s="3" t="n">
        <f aca="false">[1]Taereo!G221</f>
        <v>7.24428002547011</v>
      </c>
      <c r="H17" s="3" t="n">
        <f aca="false">[1]Taereo!H221</f>
        <v>-7.17816341421637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[1]Taereo!B222</f>
        <v>5</v>
      </c>
      <c r="C18" s="4" t="n">
        <f aca="false">[1]Taereo!C222</f>
        <v>98895</v>
      </c>
      <c r="D18" s="3" t="n">
        <f aca="false">[1]Taereo!D222</f>
        <v>0.760068874873921</v>
      </c>
      <c r="E18" s="3" t="n">
        <f aca="false">[1]Taereo!E222</f>
        <v>-2.93573274853518</v>
      </c>
      <c r="F18" s="6" t="str">
        <f aca="false">[1]Taereo!F222</f>
        <v>24.586.068</v>
      </c>
      <c r="G18" s="3" t="n">
        <f aca="false">[1]Taereo!G222</f>
        <v>3.44854747044891</v>
      </c>
      <c r="H18" s="3" t="n">
        <f aca="false">[1]Taereo!H222</f>
        <v>-9.07904624687266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[1]Taereo!B223</f>
        <v>6</v>
      </c>
      <c r="C19" s="4" t="n">
        <f aca="false">[1]Taereo!C223</f>
        <v>106680</v>
      </c>
      <c r="D19" s="3" t="n">
        <f aca="false">[1]Taereo!D223</f>
        <v>5.25069555437163</v>
      </c>
      <c r="E19" s="3" t="n">
        <f aca="false">[1]Taereo!E223</f>
        <v>-5.27773437003335</v>
      </c>
      <c r="F19" s="6" t="str">
        <f aca="false">[1]Taereo!F223</f>
        <v>27.224.266</v>
      </c>
      <c r="G19" s="3" t="n">
        <f aca="false">[1]Taereo!G223</f>
        <v>5.92491676061393</v>
      </c>
      <c r="H19" s="3" t="n">
        <f aca="false">[1]Taereo!H223</f>
        <v>-11.0905396194111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[1]Taereo!B224</f>
        <v>7</v>
      </c>
      <c r="C20" s="4" t="n">
        <f aca="false">[1]Taereo!C224</f>
        <v>123005</v>
      </c>
      <c r="D20" s="3" t="n">
        <f aca="false">[1]Taereo!D224</f>
        <v>4.1532599491956</v>
      </c>
      <c r="E20" s="3" t="n">
        <f aca="false">[1]Taereo!E224</f>
        <v>-7.74134274404195</v>
      </c>
      <c r="F20" s="6" t="str">
        <f aca="false">[1]Taereo!F224</f>
        <v>29.361.913</v>
      </c>
      <c r="G20" s="3" t="n">
        <f aca="false">[1]Taereo!G224</f>
        <v>3.39425520349805</v>
      </c>
      <c r="H20" s="3" t="n">
        <f aca="false">[1]Taereo!H224</f>
        <v>-13.2114115506192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[1]Taereo!B225</f>
        <v>8</v>
      </c>
      <c r="C21" s="4" t="n">
        <f aca="false">[1]Taereo!C225</f>
        <v>120979</v>
      </c>
      <c r="D21" s="3" t="n">
        <f aca="false">[1]Taereo!D225</f>
        <v>5.8017403471949</v>
      </c>
      <c r="E21" s="3" t="n">
        <f aca="false">[1]Taereo!E225</f>
        <v>-10.3219624011754</v>
      </c>
      <c r="F21" s="6" t="str">
        <f aca="false">[1]Taereo!F225</f>
        <v>29.427.057</v>
      </c>
      <c r="G21" s="3" t="n">
        <f aca="false">[1]Taereo!G225</f>
        <v>3.97556022567815</v>
      </c>
      <c r="H21" s="3" t="n">
        <f aca="false">[1]Taereo!H225</f>
        <v>-15.439248430369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[1]Taereo!B226</f>
        <v>9</v>
      </c>
      <c r="C22" s="4" t="n">
        <f aca="false">[1]Taereo!C226</f>
        <v>107101</v>
      </c>
      <c r="D22" s="3" t="n">
        <f aca="false">[1]Taereo!D226</f>
        <v>1.57530349013657</v>
      </c>
      <c r="E22" s="3" t="n">
        <f aca="false">[1]Taereo!E226</f>
        <v>-13.0141718579722</v>
      </c>
      <c r="F22" s="6" t="str">
        <f aca="false">[1]Taereo!F226</f>
        <v>27.089.279</v>
      </c>
      <c r="G22" s="3" t="n">
        <f aca="false">[1]Taereo!G226</f>
        <v>3.38493341836896</v>
      </c>
      <c r="H22" s="3" t="n">
        <f aca="false">[1]Taereo!H226</f>
        <v>-17.7704834772303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[1]Taereo!B227</f>
        <v>10</v>
      </c>
      <c r="C23" s="4" t="n">
        <f aca="false">[1]Taereo!C227</f>
        <v>102260</v>
      </c>
      <c r="D23" s="3" t="n">
        <f aca="false">[1]Taereo!D227</f>
        <v>0.953659644203997</v>
      </c>
      <c r="E23" s="3" t="n">
        <f aca="false">[1]Taereo!E227</f>
        <v>-15.8114299293911</v>
      </c>
      <c r="F23" s="6" t="str">
        <f aca="false">[1]Taereo!F227</f>
        <v>24.662.007</v>
      </c>
      <c r="G23" s="3" t="n">
        <f aca="false">[1]Taereo!G227</f>
        <v>1.54486330419117</v>
      </c>
      <c r="H23" s="3" t="n">
        <f aca="false">[1]Taereo!H227</f>
        <v>-20.2002016591717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[1]Taereo!B228</f>
        <v>11</v>
      </c>
      <c r="C24" s="4" t="n">
        <f aca="false">[1]Taereo!C228</f>
        <v>88558</v>
      </c>
      <c r="D24" s="3" t="n">
        <f aca="false">[1]Taereo!D228</f>
        <v>7.5215812925707</v>
      </c>
      <c r="E24" s="3" t="n">
        <f aca="false">[1]Taereo!E228</f>
        <v>-18.7061822723805</v>
      </c>
      <c r="F24" s="6" t="str">
        <f aca="false">[1]Taereo!F228</f>
        <v>18.317.324</v>
      </c>
      <c r="G24" s="3" t="n">
        <f aca="false">[1]Taereo!G228</f>
        <v>3.59215285649022</v>
      </c>
      <c r="H24" s="3" t="n">
        <f aca="false">[1]Taereo!H228</f>
        <v>-22.7220188179887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[1]Taereo!B229</f>
        <v>12</v>
      </c>
      <c r="C25" s="4" t="n">
        <f aca="false">[1]Taereo!C229</f>
        <v>87669</v>
      </c>
      <c r="D25" s="3" t="n">
        <f aca="false">[1]Taereo!D229</f>
        <v>7.33358635634618</v>
      </c>
      <c r="E25" s="3" t="n">
        <f aca="false">[1]Taereo!E229</f>
        <v>-21.6897103015575</v>
      </c>
      <c r="F25" s="6" t="str">
        <f aca="false">[1]Taereo!F229</f>
        <v>18.207.055</v>
      </c>
      <c r="G25" s="3" t="n">
        <f aca="false">[1]Taereo!G229</f>
        <v>3.67702997268997</v>
      </c>
      <c r="H25" s="3" t="n">
        <f aca="false">[1]Taereo!H229</f>
        <v>-25.3280407215207</v>
      </c>
    </row>
    <row r="26" customFormat="false" ht="13.5" hidden="false" customHeight="false" outlineLevel="0" collapsed="false">
      <c r="A26" s="1" t="n">
        <f aca="false">[1]Taereo!A230</f>
        <v>2020</v>
      </c>
      <c r="B26" s="1" t="n">
        <f aca="false">[1]Taereo!B230</f>
        <v>1</v>
      </c>
      <c r="C26" s="6" t="n">
        <f aca="false">[1]Taereo!C230</f>
        <v>83192</v>
      </c>
      <c r="D26" s="3" t="n">
        <f aca="false">[1]Taereo!D230</f>
        <v>10.8901388925915</v>
      </c>
      <c r="E26" s="3" t="n">
        <f aca="false">[1]Taereo!E230</f>
        <v>-24.7514740590693</v>
      </c>
      <c r="F26" s="6" t="str">
        <f aca="false">[1]Taereo!F230</f>
        <v>16.935.024</v>
      </c>
      <c r="G26" s="3" t="n">
        <f aca="false">[1]Taereo!G230</f>
        <v>2.35554621822329</v>
      </c>
      <c r="H26" s="3" t="n">
        <f aca="false">[1]Taereo!H230</f>
        <v>-28.0085457645744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[1]Taereo!B231</f>
        <v>2</v>
      </c>
      <c r="C27" s="6" t="n">
        <f aca="false">[1]Taereo!C231</f>
        <v>77086</v>
      </c>
      <c r="D27" s="3" t="n">
        <f aca="false">[1]Taereo!D231</f>
        <v>3.98618661558592</v>
      </c>
      <c r="E27" s="3" t="n">
        <f aca="false">[1]Taereo!E231</f>
        <v>-27.8789180803505</v>
      </c>
      <c r="F27" s="6" t="str">
        <f aca="false">[1]Taereo!F231</f>
        <v>16.855.997</v>
      </c>
      <c r="G27" s="3" t="n">
        <f aca="false">[1]Taereo!G231</f>
        <v>3.93687498585635</v>
      </c>
      <c r="H27" s="3" t="n">
        <f aca="false">[1]Taereo!H231</f>
        <v>-30.751798100936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[1]Taereo!B232</f>
        <v>3</v>
      </c>
      <c r="C28" s="6" t="n">
        <f aca="false">[1]Taereo!C232</f>
        <v>32350</v>
      </c>
      <c r="D28" s="3" t="n">
        <f aca="false">[1]Taereo!D232</f>
        <v>-63.9710877724443</v>
      </c>
      <c r="E28" s="3" t="n">
        <f aca="false">[1]Taereo!E232</f>
        <v>-31.0570117888256</v>
      </c>
      <c r="F28" s="6" t="str">
        <f aca="false">[1]Taereo!F232</f>
        <v>8.098.161</v>
      </c>
      <c r="G28" s="3" t="n">
        <f aca="false">[1]Taereo!G232</f>
        <v>-59.3546247022803</v>
      </c>
      <c r="H28" s="3" t="n">
        <f aca="false">[1]Taereo!H232</f>
        <v>-33.5439532668928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[1]Taereo!B233</f>
        <v>4</v>
      </c>
      <c r="C29" s="6" t="n">
        <f aca="false">[1]Taereo!C233</f>
        <v>18</v>
      </c>
      <c r="D29" s="3" t="n">
        <f aca="false">[1]Taereo!D233</f>
        <v>-99.9814063032632</v>
      </c>
      <c r="E29" s="3" t="n">
        <f aca="false">[1]Taereo!E233</f>
        <v>-34.268511753426</v>
      </c>
      <c r="F29" s="6" t="str">
        <f aca="false">[1]Taereo!F233</f>
        <v>127.770</v>
      </c>
      <c r="G29" s="3" t="n">
        <f aca="false">[1]Taereo!G233</f>
        <v>-99.4483147758635</v>
      </c>
      <c r="H29" s="3" t="n">
        <f aca="false">[1]Taereo!H233</f>
        <v>-36.3687578631011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[1]Taereo!B234</f>
        <v>5</v>
      </c>
      <c r="C30" s="6" t="n">
        <f aca="false">[1]Taereo!C234</f>
        <v>16</v>
      </c>
      <c r="D30" s="3" t="n">
        <f aca="false">[1]Taereo!D234</f>
        <v>-99.9838212245311</v>
      </c>
      <c r="E30" s="3" t="n">
        <f aca="false">[1]Taereo!E234</f>
        <v>-37.4984602428044</v>
      </c>
      <c r="F30" s="6" t="n">
        <f aca="false">[1]Taereo!F234</f>
        <v>259798</v>
      </c>
      <c r="G30" s="3" t="n">
        <f aca="false">[1]Taereo!G234</f>
        <v>-98.943312122947</v>
      </c>
      <c r="H30" s="3" t="n">
        <f aca="false">[1]Taereo!H234</f>
        <v>-39.2117508979559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[1]Taereo!B235</f>
        <v>6</v>
      </c>
      <c r="C31" s="4" t="n">
        <f aca="false">[1]Taereo!C235</f>
        <v>915</v>
      </c>
      <c r="D31" s="3" t="n">
        <f aca="false">[1]Taereo!D235</f>
        <v>-99.1422947131609</v>
      </c>
      <c r="E31" s="3" t="n">
        <f aca="false">[1]Taereo!E235</f>
        <v>-40.7364629210682</v>
      </c>
      <c r="F31" s="4" t="n">
        <f aca="false">[1]Taereo!F235</f>
        <v>1044764</v>
      </c>
      <c r="G31" s="3" t="n">
        <f aca="false">[1]Taereo!G235</f>
        <v>-96.1623795477167</v>
      </c>
      <c r="H31" s="3" t="n">
        <f aca="false">[1]Taereo!H235</f>
        <v>-42.0628519046376</v>
      </c>
    </row>
    <row r="32" customFormat="false" ht="13.5" hidden="false" customHeight="false" outlineLevel="0" collapsed="false">
      <c r="A32" s="1" t="n">
        <f aca="false">A31</f>
        <v>2020</v>
      </c>
      <c r="B32" s="1" t="n">
        <f aca="false">[1]Taereo!B236</f>
        <v>7</v>
      </c>
      <c r="C32" s="4" t="n">
        <f aca="false">[1]Taereo!C236</f>
        <v>33502</v>
      </c>
      <c r="D32" s="3" t="n">
        <f aca="false">[1]Taereo!D236</f>
        <v>-72.7637087923255</v>
      </c>
      <c r="E32" s="3" t="n">
        <f aca="false">[1]Taereo!E236</f>
        <v>-43.9764647135041</v>
      </c>
      <c r="F32" s="4" t="n">
        <f aca="false">[1]Taereo!F236</f>
        <v>6975286</v>
      </c>
      <c r="G32" s="3" t="n">
        <f aca="false">[1]Taereo!G236</f>
        <v>-76.2437617739689</v>
      </c>
      <c r="H32" s="3" t="n">
        <f aca="false">[1]Taereo!H236</f>
        <v>-44.9161284414118</v>
      </c>
    </row>
    <row r="33" customFormat="false" ht="13.5" hidden="false" customHeight="false" outlineLevel="0" collapsed="false">
      <c r="A33" s="1" t="str">
        <f aca="false">IF(C33="","",#REF!)</f>
        <v/>
      </c>
      <c r="C33" s="4"/>
      <c r="D33" s="3"/>
      <c r="E33" s="3"/>
      <c r="F33" s="4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C34" s="4"/>
      <c r="D34" s="3"/>
      <c r="E34" s="3"/>
      <c r="F34" s="4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C35" s="4"/>
      <c r="D35" s="3"/>
      <c r="E35" s="3"/>
      <c r="F35" s="4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C36" s="4"/>
      <c r="D36" s="3"/>
      <c r="E36" s="3"/>
      <c r="F36" s="4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C37" s="4"/>
      <c r="D37" s="3"/>
      <c r="E37" s="3"/>
      <c r="F37" s="4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C38" s="4"/>
      <c r="D38" s="3"/>
      <c r="E38" s="3"/>
      <c r="F38" s="4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C39" s="4"/>
      <c r="D39" s="3"/>
      <c r="E39" s="3"/>
      <c r="F39" s="4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G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G49" s="3"/>
      <c r="H4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[1]CTH!A1</f>
        <v>Año</v>
      </c>
      <c r="B1" s="2" t="str">
        <f aca="false">[1]CTH!B1</f>
        <v>Mes</v>
      </c>
      <c r="C1" s="1" t="str">
        <f aca="false">[1]CTH!C1</f>
        <v>Pernoctaciones hoteleras Cantabria</v>
      </c>
      <c r="D1" s="1" t="str">
        <f aca="false">[1]CTH!D1</f>
        <v>Pernoctaciones hoteleras Cantabria. Var interanual</v>
      </c>
      <c r="E1" s="1" t="str">
        <f aca="false">[1]CTH!E1</f>
        <v>Pernoctaciones hoteleras Cantabria. Tendencia</v>
      </c>
      <c r="F1" s="1" t="str">
        <f aca="false">[1]CTH!F1</f>
        <v>Pernoctaciones hoteleras España</v>
      </c>
      <c r="G1" s="1" t="str">
        <f aca="false">[1]CTH!G1</f>
        <v>Pernoctaciones hoteleras España. Var interanual</v>
      </c>
      <c r="H1" s="1" t="str">
        <f aca="false">[1]CTH!H1</f>
        <v>Pernoctaciones hoteleras España. Tendencia</v>
      </c>
    </row>
    <row r="2" customFormat="false" ht="13.5" hidden="false" customHeight="false" outlineLevel="0" collapsed="false">
      <c r="A2" s="1" t="n">
        <f aca="false">[1]CTH!A206</f>
        <v>2018</v>
      </c>
      <c r="B2" s="1" t="n">
        <f aca="false">[1]CTH!B206</f>
        <v>1</v>
      </c>
      <c r="C2" s="4" t="n">
        <f aca="false">[1]CTH!C206</f>
        <v>76543</v>
      </c>
      <c r="D2" s="3" t="n">
        <f aca="false">[1]CTH!D206</f>
        <v>7.7448234118326</v>
      </c>
      <c r="E2" s="3" t="n">
        <f aca="false">[1]CTH!E206</f>
        <v>7.17475951232291</v>
      </c>
      <c r="F2" s="4" t="n">
        <f aca="false">[1]CTH!F206</f>
        <v>15395882</v>
      </c>
      <c r="G2" s="3" t="n">
        <f aca="false">[1]CTH!G206</f>
        <v>1.28409960337328</v>
      </c>
      <c r="H2" s="3" t="n">
        <f aca="false">[1]CTH!H206</f>
        <v>4.00014687334912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[1]CTH!B207</f>
        <v>2</v>
      </c>
      <c r="C3" s="4" t="n">
        <f aca="false">[1]CTH!C207</f>
        <v>85751</v>
      </c>
      <c r="D3" s="3" t="n">
        <f aca="false">[1]CTH!D207</f>
        <v>-3.25488514824677</v>
      </c>
      <c r="E3" s="3" t="n">
        <f aca="false">[1]CTH!E207</f>
        <v>6.71184525011391</v>
      </c>
      <c r="F3" s="4" t="n">
        <f aca="false">[1]CTH!F207</f>
        <v>16527859</v>
      </c>
      <c r="G3" s="3" t="n">
        <f aca="false">[1]CTH!G207</f>
        <v>1.10925655554872</v>
      </c>
      <c r="H3" s="3" t="n">
        <f aca="false">[1]CTH!H207</f>
        <v>3.49256394362277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[1]CTH!B208</f>
        <v>3</v>
      </c>
      <c r="C4" s="4" t="n">
        <f aca="false">[1]CTH!C208</f>
        <v>162350</v>
      </c>
      <c r="D4" s="3" t="n">
        <f aca="false">[1]CTH!D208</f>
        <v>25.8205265319724</v>
      </c>
      <c r="E4" s="3" t="n">
        <f aca="false">[1]CTH!E208</f>
        <v>6.19908930140026</v>
      </c>
      <c r="F4" s="4" t="n">
        <f aca="false">[1]CTH!F208</f>
        <v>21918931</v>
      </c>
      <c r="G4" s="3" t="n">
        <f aca="false">[1]CTH!G208</f>
        <v>6.87656485868566</v>
      </c>
      <c r="H4" s="3" t="n">
        <f aca="false">[1]CTH!H208</f>
        <v>2.93289006105908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[1]CTH!B209</f>
        <v>4</v>
      </c>
      <c r="C5" s="4" t="n">
        <f aca="false">[1]CTH!C209</f>
        <v>211930</v>
      </c>
      <c r="D5" s="3" t="n">
        <f aca="false">[1]CTH!D209</f>
        <v>-13.7959787998227</v>
      </c>
      <c r="E5" s="3" t="n">
        <f aca="false">[1]CTH!E209</f>
        <v>5.63278811779348</v>
      </c>
      <c r="F5" s="4" t="n">
        <f aca="false">[1]CTH!F209</f>
        <v>25207350</v>
      </c>
      <c r="G5" s="3" t="n">
        <f aca="false">[1]CTH!G209</f>
        <v>-8.50136042761834</v>
      </c>
      <c r="H5" s="3" t="n">
        <f aca="false">[1]CTH!H209</f>
        <v>2.31739632470792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[1]CTH!B210</f>
        <v>5</v>
      </c>
      <c r="C6" s="4" t="n">
        <f aca="false">[1]CTH!C210</f>
        <v>223145</v>
      </c>
      <c r="D6" s="3" t="n">
        <f aca="false">[1]CTH!D210</f>
        <v>1.63975494773281</v>
      </c>
      <c r="E6" s="3" t="n">
        <f aca="false">[1]CTH!E210</f>
        <v>5.01060075071273</v>
      </c>
      <c r="F6" s="4" t="n">
        <f aca="false">[1]CTH!F210</f>
        <v>31921157</v>
      </c>
      <c r="G6" s="3" t="n">
        <f aca="false">[1]CTH!G210</f>
        <v>1.53065593042221</v>
      </c>
      <c r="H6" s="3" t="n">
        <f aca="false">[1]CTH!H210</f>
        <v>1.64262769992448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[1]CTH!B211</f>
        <v>6</v>
      </c>
      <c r="C7" s="4" t="n">
        <f aca="false">[1]CTH!C211</f>
        <v>282793</v>
      </c>
      <c r="D7" s="3" t="n">
        <f aca="false">[1]CTH!D211</f>
        <v>0.0544864650667387</v>
      </c>
      <c r="E7" s="3" t="n">
        <f aca="false">[1]CTH!E211</f>
        <v>4.32883703165237</v>
      </c>
      <c r="F7" s="4" t="n">
        <f aca="false">[1]CTH!F211</f>
        <v>36168465</v>
      </c>
      <c r="G7" s="3" t="n">
        <f aca="false">[1]CTH!G211</f>
        <v>-1.30418533311947</v>
      </c>
      <c r="H7" s="3" t="n">
        <f aca="false">[1]CTH!H211</f>
        <v>0.904377849511765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[1]CTH!B212</f>
        <v>7</v>
      </c>
      <c r="C8" s="4" t="n">
        <f aca="false">[1]CTH!C212</f>
        <v>448127</v>
      </c>
      <c r="D8" s="3" t="n">
        <f aca="false">[1]CTH!D212</f>
        <v>0.119081131561183</v>
      </c>
      <c r="E8" s="3" t="n">
        <f aca="false">[1]CTH!E212</f>
        <v>3.58357270559265</v>
      </c>
      <c r="F8" s="4" t="n">
        <f aca="false">[1]CTH!F212</f>
        <v>42717096</v>
      </c>
      <c r="G8" s="3" t="n">
        <f aca="false">[1]CTH!G212</f>
        <v>-2.07994546912568</v>
      </c>
      <c r="H8" s="3" t="n">
        <f aca="false">[1]CTH!H212</f>
        <v>0.0984326604554162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[1]CTH!B213</f>
        <v>8</v>
      </c>
      <c r="C9" s="4" t="n">
        <f aca="false">[1]CTH!C213</f>
        <v>579992</v>
      </c>
      <c r="D9" s="3" t="n">
        <f aca="false">[1]CTH!D213</f>
        <v>7.41865702601789</v>
      </c>
      <c r="E9" s="3" t="n">
        <f aca="false">[1]CTH!E213</f>
        <v>2.77058668761338</v>
      </c>
      <c r="F9" s="4" t="n">
        <f aca="false">[1]CTH!F213</f>
        <v>46306240</v>
      </c>
      <c r="G9" s="3" t="n">
        <f aca="false">[1]CTH!G213</f>
        <v>-0.752182080758534</v>
      </c>
      <c r="H9" s="3" t="n">
        <f aca="false">[1]CTH!H213</f>
        <v>-0.779575352702147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[1]CTH!B214</f>
        <v>9</v>
      </c>
      <c r="C10" s="4" t="n">
        <f aca="false">[1]CTH!C214</f>
        <v>350624</v>
      </c>
      <c r="D10" s="3" t="n">
        <f aca="false">[1]CTH!D214</f>
        <v>8.42543401220863</v>
      </c>
      <c r="E10" s="3" t="n">
        <f aca="false">[1]CTH!E214</f>
        <v>1.8854173031017</v>
      </c>
      <c r="F10" s="4" t="n">
        <f aca="false">[1]CTH!F214</f>
        <v>37768667</v>
      </c>
      <c r="G10" s="3" t="n">
        <f aca="false">[1]CTH!G214</f>
        <v>-0.508229382013126</v>
      </c>
      <c r="H10" s="3" t="n">
        <f aca="false">[1]CTH!H214</f>
        <v>-1.73416495167751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[1]CTH!B215</f>
        <v>10</v>
      </c>
      <c r="C11" s="4" t="n">
        <f aca="false">[1]CTH!C215</f>
        <v>241267</v>
      </c>
      <c r="D11" s="3" t="n">
        <f aca="false">[1]CTH!D215</f>
        <v>0.962898487650965</v>
      </c>
      <c r="E11" s="3" t="n">
        <f aca="false">[1]CTH!E215</f>
        <v>0.923925660107154</v>
      </c>
      <c r="F11" s="4" t="n">
        <f aca="false">[1]CTH!F215</f>
        <v>31132356</v>
      </c>
      <c r="G11" s="3" t="n">
        <f aca="false">[1]CTH!G215</f>
        <v>0.756470750778271</v>
      </c>
      <c r="H11" s="3" t="n">
        <f aca="false">[1]CTH!H215</f>
        <v>-2.7698529958767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[1]CTH!B216</f>
        <v>11</v>
      </c>
      <c r="C12" s="4" t="n">
        <f aca="false">[1]CTH!C216</f>
        <v>139073</v>
      </c>
      <c r="D12" s="3" t="n">
        <f aca="false">[1]CTH!D216</f>
        <v>14.5340745316039</v>
      </c>
      <c r="E12" s="3" t="n">
        <f aca="false">[1]CTH!E216</f>
        <v>-0.117572965493682</v>
      </c>
      <c r="F12" s="4" t="n">
        <f aca="false">[1]CTH!F216</f>
        <v>18261076</v>
      </c>
      <c r="G12" s="3" t="n">
        <f aca="false">[1]CTH!G216</f>
        <v>4.12625882141495</v>
      </c>
      <c r="H12" s="3" t="n">
        <f aca="false">[1]CTH!H216</f>
        <v>-3.89107121029119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[1]CTH!B217</f>
        <v>12</v>
      </c>
      <c r="C13" s="4" t="n">
        <f aca="false">[1]CTH!C217</f>
        <v>108884</v>
      </c>
      <c r="D13" s="3" t="n">
        <f aca="false">[1]CTH!D217</f>
        <v>6.04826927946704</v>
      </c>
      <c r="E13" s="3" t="n">
        <f aca="false">[1]CTH!E217</f>
        <v>-1.24276059137789</v>
      </c>
      <c r="F13" s="4" t="n">
        <f aca="false">[1]CTH!F217</f>
        <v>16655848</v>
      </c>
      <c r="G13" s="3" t="n">
        <f aca="false">[1]CTH!G217</f>
        <v>2.73904826972009</v>
      </c>
      <c r="H13" s="3" t="n">
        <f aca="false">[1]CTH!H217</f>
        <v>-5.10200643631895</v>
      </c>
    </row>
    <row r="14" customFormat="false" ht="13.5" hidden="false" customHeight="false" outlineLevel="0" collapsed="false">
      <c r="A14" s="1" t="n">
        <f aca="false">[1]CTH!A218</f>
        <v>2019</v>
      </c>
      <c r="B14" s="1" t="n">
        <f aca="false">[1]CTH!B218</f>
        <v>1</v>
      </c>
      <c r="C14" s="4" t="n">
        <f aca="false">[1]CTH!C218</f>
        <v>76086</v>
      </c>
      <c r="D14" s="3" t="n">
        <f aca="false">[1]CTH!D218</f>
        <v>-0.597050024169421</v>
      </c>
      <c r="E14" s="3" t="n">
        <f aca="false">[1]CTH!E218</f>
        <v>-2.45430175970191</v>
      </c>
      <c r="F14" s="4" t="n">
        <f aca="false">[1]CTH!F218</f>
        <v>15506154</v>
      </c>
      <c r="G14" s="3" t="n">
        <f aca="false">[1]CTH!G218</f>
        <v>0.716243473417122</v>
      </c>
      <c r="H14" s="3" t="n">
        <f aca="false">[1]CTH!H218</f>
        <v>-6.40628875632793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[1]CTH!B219</f>
        <v>2</v>
      </c>
      <c r="C15" s="4" t="n">
        <f aca="false">[1]CTH!C219</f>
        <v>96301</v>
      </c>
      <c r="D15" s="3" t="n">
        <f aca="false">[1]CTH!D219</f>
        <v>12.3030635211251</v>
      </c>
      <c r="E15" s="3" t="n">
        <f aca="false">[1]CTH!E219</f>
        <v>-3.75435469110339</v>
      </c>
      <c r="F15" s="4" t="n">
        <f aca="false">[1]CTH!F219</f>
        <v>16589486</v>
      </c>
      <c r="G15" s="3" t="n">
        <f aca="false">[1]CTH!G219</f>
        <v>0.372867411320477</v>
      </c>
      <c r="H15" s="3" t="n">
        <f aca="false">[1]CTH!H219</f>
        <v>-7.80700373499819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[1]CTH!B220</f>
        <v>3</v>
      </c>
      <c r="C16" s="4" t="n">
        <f aca="false">[1]CTH!C220</f>
        <v>148784</v>
      </c>
      <c r="D16" s="3" t="n">
        <f aca="false">[1]CTH!D220</f>
        <v>-8.35602094240838</v>
      </c>
      <c r="E16" s="3" t="n">
        <f aca="false">[1]CTH!E220</f>
        <v>-5.14494863040499</v>
      </c>
      <c r="F16" s="4" t="n">
        <f aca="false">[1]CTH!F220</f>
        <v>21520914</v>
      </c>
      <c r="G16" s="3" t="n">
        <f aca="false">[1]CTH!G220</f>
        <v>-1.81585954169025</v>
      </c>
      <c r="H16" s="3" t="n">
        <f aca="false">[1]CTH!H220</f>
        <v>-9.30674231671607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[1]CTH!B221</f>
        <v>4</v>
      </c>
      <c r="C17" s="4" t="n">
        <f aca="false">[1]CTH!C221</f>
        <v>244848</v>
      </c>
      <c r="D17" s="3" t="n">
        <f aca="false">[1]CTH!D221</f>
        <v>15.5324871419808</v>
      </c>
      <c r="E17" s="3" t="n">
        <f aca="false">[1]CTH!E221</f>
        <v>-6.62699772394242</v>
      </c>
      <c r="F17" s="4" t="n">
        <f aca="false">[1]CTH!F221</f>
        <v>26808982</v>
      </c>
      <c r="G17" s="3" t="n">
        <f aca="false">[1]CTH!G221</f>
        <v>6.35382933945854</v>
      </c>
      <c r="H17" s="3" t="n">
        <f aca="false">[1]CTH!H221</f>
        <v>-10.9075273992605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[1]CTH!B222</f>
        <v>5</v>
      </c>
      <c r="C18" s="4" t="n">
        <f aca="false">[1]CTH!C222</f>
        <v>233175</v>
      </c>
      <c r="D18" s="3" t="n">
        <f aca="false">[1]CTH!D222</f>
        <v>4.4948351968451</v>
      </c>
      <c r="E18" s="3" t="n">
        <f aca="false">[1]CTH!E222</f>
        <v>-8.20163910918416</v>
      </c>
      <c r="F18" s="4" t="n">
        <f aca="false">[1]CTH!F222</f>
        <v>31905788</v>
      </c>
      <c r="G18" s="3" t="n">
        <f aca="false">[1]CTH!G222</f>
        <v>-0.0481467510717093</v>
      </c>
      <c r="H18" s="3" t="n">
        <f aca="false">[1]CTH!H222</f>
        <v>-12.6108616802177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[1]CTH!B223</f>
        <v>6</v>
      </c>
      <c r="C19" s="4" t="n">
        <f aca="false">[1]CTH!C223</f>
        <v>293090</v>
      </c>
      <c r="D19" s="3" t="n">
        <f aca="false">[1]CTH!D223</f>
        <v>3.64117923710983</v>
      </c>
      <c r="E19" s="3" t="n">
        <f aca="false">[1]CTH!E223</f>
        <v>-9.86847107048302</v>
      </c>
      <c r="F19" s="4" t="n">
        <f aca="false">[1]CTH!F223</f>
        <v>37163185</v>
      </c>
      <c r="G19" s="3" t="n">
        <f aca="false">[1]CTH!G223</f>
        <v>2.75024112856324</v>
      </c>
      <c r="H19" s="3" t="n">
        <f aca="false">[1]CTH!H223</f>
        <v>-14.4170491518448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[1]CTH!B224</f>
        <v>7</v>
      </c>
      <c r="C20" s="4" t="n">
        <f aca="false">[1]CTH!C224</f>
        <v>458883</v>
      </c>
      <c r="D20" s="3" t="n">
        <f aca="false">[1]CTH!D224</f>
        <v>2.40021243977713</v>
      </c>
      <c r="E20" s="3" t="n">
        <f aca="false">[1]CTH!E224</f>
        <v>-11.6262101925872</v>
      </c>
      <c r="F20" s="4" t="n">
        <f aca="false">[1]CTH!F224</f>
        <v>43199530</v>
      </c>
      <c r="G20" s="3" t="n">
        <f aca="false">[1]CTH!G224</f>
        <v>1.12936984293126</v>
      </c>
      <c r="H20" s="3" t="n">
        <f aca="false">[1]CTH!H224</f>
        <v>-16.32552139564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[1]CTH!B225</f>
        <v>8</v>
      </c>
      <c r="C21" s="4" t="n">
        <f aca="false">[1]CTH!C225</f>
        <v>565690</v>
      </c>
      <c r="D21" s="3" t="n">
        <f aca="false">[1]CTH!D225</f>
        <v>-2.46589608132526</v>
      </c>
      <c r="E21" s="3" t="n">
        <f aca="false">[1]CTH!E225</f>
        <v>-13.4726348900846</v>
      </c>
      <c r="F21" s="4" t="n">
        <f aca="false">[1]CTH!F225</f>
        <v>46998612</v>
      </c>
      <c r="G21" s="3" t="n">
        <f aca="false">[1]CTH!G225</f>
        <v>1.4952023744532</v>
      </c>
      <c r="H21" s="3" t="n">
        <f aca="false">[1]CTH!H225</f>
        <v>-18.3345178201653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[1]CTH!B226</f>
        <v>9</v>
      </c>
      <c r="C22" s="4" t="n">
        <f aca="false">[1]CTH!C226</f>
        <v>360192</v>
      </c>
      <c r="D22" s="3" t="n">
        <f aca="false">[1]CTH!D226</f>
        <v>2.72884913753764</v>
      </c>
      <c r="E22" s="3" t="n">
        <f aca="false">[1]CTH!E226</f>
        <v>-15.4045495204361</v>
      </c>
      <c r="F22" s="4" t="n">
        <f aca="false">[1]CTH!F226</f>
        <v>37551418</v>
      </c>
      <c r="G22" s="3" t="n">
        <f aca="false">[1]CTH!G226</f>
        <v>-0.575209604299776</v>
      </c>
      <c r="H22" s="3" t="n">
        <f aca="false">[1]CTH!H226</f>
        <v>-20.4410656887578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[1]CTH!B227</f>
        <v>10</v>
      </c>
      <c r="C23" s="4" t="n">
        <f aca="false">[1]CTH!C227</f>
        <v>236079</v>
      </c>
      <c r="D23" s="3" t="n">
        <f aca="false">[1]CTH!D227</f>
        <v>-2.1503147964703</v>
      </c>
      <c r="E23" s="3" t="n">
        <f aca="false">[1]CTH!E227</f>
        <v>-17.4179940842405</v>
      </c>
      <c r="F23" s="4" t="n">
        <f aca="false">[1]CTH!F227</f>
        <v>30508159</v>
      </c>
      <c r="G23" s="3" t="n">
        <f aca="false">[1]CTH!G227</f>
        <v>-2.00497835756471</v>
      </c>
      <c r="H23" s="3" t="n">
        <f aca="false">[1]CTH!H227</f>
        <v>-22.6408152008524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[1]CTH!B228</f>
        <v>11</v>
      </c>
      <c r="C24" s="4" t="n">
        <f aca="false">[1]CTH!C228</f>
        <v>141928</v>
      </c>
      <c r="D24" s="3" t="n">
        <f aca="false">[1]CTH!D228</f>
        <v>2.05287870398998</v>
      </c>
      <c r="E24" s="3" t="n">
        <f aca="false">[1]CTH!E228</f>
        <v>-19.5077493183012</v>
      </c>
      <c r="F24" s="4" t="n">
        <f aca="false">[1]CTH!F228</f>
        <v>18345499</v>
      </c>
      <c r="G24" s="3" t="n">
        <f aca="false">[1]CTH!G228</f>
        <v>0.462311202253352</v>
      </c>
      <c r="H24" s="3" t="n">
        <f aca="false">[1]CTH!H228</f>
        <v>-24.9280369825445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[1]CTH!B229</f>
        <v>12</v>
      </c>
      <c r="C25" s="4" t="n">
        <f aca="false">[1]CTH!C229</f>
        <v>114586</v>
      </c>
      <c r="D25" s="3" t="n">
        <f aca="false">[1]CTH!D229</f>
        <v>5.236765732339</v>
      </c>
      <c r="E25" s="3" t="n">
        <f aca="false">[1]CTH!E229</f>
        <v>-21.6675357039154</v>
      </c>
      <c r="F25" s="4" t="n">
        <f aca="false">[1]CTH!F229</f>
        <v>16906376</v>
      </c>
      <c r="G25" s="3" t="n">
        <f aca="false">[1]CTH!G229</f>
        <v>1.50414437019357</v>
      </c>
      <c r="H25" s="3" t="n">
        <f aca="false">[1]CTH!H229</f>
        <v>-27.2955686157044</v>
      </c>
    </row>
    <row r="26" customFormat="false" ht="13.5" hidden="false" customHeight="false" outlineLevel="0" collapsed="false">
      <c r="A26" s="1" t="n">
        <f aca="false">[1]CTH!A230</f>
        <v>2020</v>
      </c>
      <c r="B26" s="1" t="n">
        <f aca="false">[1]CTH!B230</f>
        <v>1</v>
      </c>
      <c r="C26" s="4" t="n">
        <f aca="false">[1]CTH!C230</f>
        <v>94631</v>
      </c>
      <c r="D26" s="3" t="n">
        <f aca="false">[1]CTH!D230</f>
        <v>24.3737349840969</v>
      </c>
      <c r="E26" s="3" t="n">
        <f aca="false">[1]CTH!E230</f>
        <v>-23.8895764565453</v>
      </c>
      <c r="F26" s="4" t="n">
        <f aca="false">[1]CTH!F230</f>
        <v>15959217</v>
      </c>
      <c r="G26" s="3" t="n">
        <f aca="false">[1]CTH!G230</f>
        <v>2.92182703718795</v>
      </c>
      <c r="H26" s="3" t="n">
        <f aca="false">[1]CTH!H230</f>
        <v>-29.7344844635785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[1]CTH!B231</f>
        <v>2</v>
      </c>
      <c r="C27" s="4" t="n">
        <f aca="false">[1]CTH!C231</f>
        <v>104898</v>
      </c>
      <c r="D27" s="3" t="n">
        <f aca="false">[1]CTH!D231</f>
        <v>8.92721778590047</v>
      </c>
      <c r="E27" s="3" t="n">
        <f aca="false">[1]CTH!E231</f>
        <v>-26.164226437387</v>
      </c>
      <c r="F27" s="4" t="n">
        <f aca="false">[1]CTH!F231</f>
        <v>17710222</v>
      </c>
      <c r="G27" s="3" t="n">
        <f aca="false">[1]CTH!G231</f>
        <v>6.75570056842025</v>
      </c>
      <c r="H27" s="3" t="n">
        <f aca="false">[1]CTH!H231</f>
        <v>-32.2338589093447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[1]CTH!B232</f>
        <v>3</v>
      </c>
      <c r="C28" s="4" t="n">
        <f aca="false">[1]CTH!C232</f>
        <v>51340</v>
      </c>
      <c r="D28" s="3" t="n">
        <f aca="false">[1]CTH!D232</f>
        <v>-65.4936014625229</v>
      </c>
      <c r="E28" s="3" t="n">
        <f aca="false">[1]CTH!E232</f>
        <v>-28.4784888887863</v>
      </c>
      <c r="F28" s="4" t="n">
        <f aca="false">[1]CTH!F232</f>
        <v>8369465</v>
      </c>
      <c r="G28" s="3" t="n">
        <f aca="false">[1]CTH!G232</f>
        <v>-61.1100857519342</v>
      </c>
      <c r="H28" s="3" t="n">
        <f aca="false">[1]CTH!H232</f>
        <v>-34.7804985367711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[1]CTH!B233</f>
        <v>4</v>
      </c>
      <c r="C29" s="1" t="n">
        <f aca="false">[1]CTH!C233</f>
        <v>0</v>
      </c>
      <c r="D29" s="3" t="n">
        <f aca="false">[1]CTH!D233</f>
        <v>-100</v>
      </c>
      <c r="E29" s="3" t="n">
        <f aca="false">[1]CTH!E233</f>
        <v>-30.8169301472402</v>
      </c>
      <c r="F29" s="1" t="n">
        <f aca="false">[1]CTH!F233</f>
        <v>0</v>
      </c>
      <c r="G29" s="3" t="n">
        <f aca="false">[1]CTH!G233</f>
        <v>-100</v>
      </c>
      <c r="H29" s="3" t="n">
        <f aca="false">[1]CTH!H233</f>
        <v>-37.3585023213287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[1]CTH!B234</f>
        <v>5</v>
      </c>
      <c r="C30" s="1" t="n">
        <f aca="false">[1]CTH!C234</f>
        <v>1845</v>
      </c>
      <c r="D30" s="3" t="n">
        <f aca="false">[1]CTH!D234</f>
        <v>-99.2087487938244</v>
      </c>
      <c r="E30" s="3" t="n">
        <f aca="false">[1]CTH!E234</f>
        <v>-33.1666870431744</v>
      </c>
      <c r="F30" s="1" t="n">
        <f aca="false">[1]CTH!F234</f>
        <v>259217</v>
      </c>
      <c r="G30" s="3" t="n">
        <f aca="false">[1]CTH!G234</f>
        <v>-99.1875549351735</v>
      </c>
      <c r="H30" s="3" t="n">
        <f aca="false">[1]CTH!H234</f>
        <v>-39.9537976820452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[1]CTH!B235</f>
        <v>6</v>
      </c>
      <c r="C31" s="1" t="n">
        <f aca="false">[1]CTH!C235</f>
        <v>33324</v>
      </c>
      <c r="D31" s="3" t="n">
        <f aca="false">[1]CTH!D235</f>
        <v>-88.6301136169777</v>
      </c>
      <c r="E31" s="3" t="n">
        <f aca="false">[1]CTH!E235</f>
        <v>-35.5197007868657</v>
      </c>
      <c r="F31" s="1" t="n">
        <f aca="false">[1]CTH!F235</f>
        <v>1820455</v>
      </c>
      <c r="G31" s="3" t="n">
        <f aca="false">[1]CTH!G235</f>
        <v>-95.1014559166552</v>
      </c>
      <c r="H31" s="3" t="n">
        <f aca="false">[1]CTH!H235</f>
        <v>-42.5566621419537</v>
      </c>
    </row>
    <row r="32" customFormat="false" ht="13.5" hidden="false" customHeight="false" outlineLevel="0" collapsed="false">
      <c r="A32" s="1" t="n">
        <f aca="false">A31</f>
        <v>2020</v>
      </c>
      <c r="B32" s="1" t="n">
        <f aca="false">[1]CTH!B236</f>
        <v>7</v>
      </c>
      <c r="C32" s="1" t="n">
        <f aca="false">[1]CTH!C236</f>
        <v>299345</v>
      </c>
      <c r="D32" s="3" t="n">
        <f aca="false">[1]CTH!D236</f>
        <v>-34.7665962783542</v>
      </c>
      <c r="E32" s="3" t="n">
        <f aca="false">[1]CTH!E236</f>
        <v>-37.8724988428789</v>
      </c>
      <c r="F32" s="1" t="n">
        <f aca="false">[1]CTH!F236</f>
        <v>11496862</v>
      </c>
      <c r="G32" s="3" t="n">
        <f aca="false">[1]CTH!G236</f>
        <v>-73.3866039746266</v>
      </c>
      <c r="H32" s="3" t="n">
        <f aca="false">[1]CTH!H236</f>
        <v>-45.1614866794522</v>
      </c>
    </row>
    <row r="33" customFormat="false" ht="13.5" hidden="false" customHeight="false" outlineLevel="0" collapsed="false">
      <c r="A33" s="1" t="str">
        <f aca="false">IF(C33="","",#REF!)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G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G49" s="3"/>
      <c r="H4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[1]EOAT!A1</f>
        <v>Año</v>
      </c>
      <c r="B1" s="2" t="str">
        <f aca="false">[1]EOAT!B1</f>
        <v>Mes</v>
      </c>
      <c r="C1" s="1" t="str">
        <f aca="false">[1]EOAT!C1</f>
        <v>Pernoctaciones extrahoteleras Cantabria</v>
      </c>
      <c r="D1" s="1" t="str">
        <f aca="false">[1]EOAT!D1</f>
        <v>Pernoctaciones extrahoteleras Cantabria. Var interanual</v>
      </c>
      <c r="E1" s="1" t="str">
        <f aca="false">[1]EOAT!E1</f>
        <v>Pernoctaciones extrahoteleras Cantabria. Tendencia</v>
      </c>
      <c r="F1" s="1" t="str">
        <f aca="false">[1]EOAT!F1</f>
        <v>Pernoctaciones extrahoteleras España</v>
      </c>
      <c r="G1" s="1" t="str">
        <f aca="false">[1]EOAT!G1</f>
        <v>Pernoctaciones extrahoteleras España. Var interanual</v>
      </c>
      <c r="H1" s="1" t="str">
        <f aca="false">[1]EOAT!H1</f>
        <v>Pernoctaciones extrahoteleras España. Tendencia</v>
      </c>
    </row>
    <row r="2" customFormat="false" ht="13.5" hidden="false" customHeight="false" outlineLevel="0" collapsed="false">
      <c r="A2" s="1" t="n">
        <f aca="false">[1]EOAT!A206</f>
        <v>2018</v>
      </c>
      <c r="B2" s="1" t="n">
        <f aca="false">[1]EOAT!B206</f>
        <v>1</v>
      </c>
      <c r="C2" s="7" t="n">
        <f aca="false">[1]EOAT!C206</f>
        <v>34845</v>
      </c>
      <c r="D2" s="3" t="n">
        <f aca="false">[1]EOAT!D206</f>
        <v>23.1620246005938</v>
      </c>
      <c r="E2" s="3" t="n">
        <f aca="false">[1]EOAT!E206</f>
        <v>13.4385915973983</v>
      </c>
      <c r="F2" s="7" t="n">
        <f aca="false">[1]EOAT!F206</f>
        <v>5516559</v>
      </c>
      <c r="G2" s="3" t="n">
        <f aca="false">[1]EOAT!G206</f>
        <v>-2.98617886579192</v>
      </c>
      <c r="H2" s="3" t="n">
        <f aca="false">[1]EOAT!H206</f>
        <v>3.75183156185671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[1]EOAT!B207</f>
        <v>2</v>
      </c>
      <c r="C3" s="7" t="n">
        <f aca="false">[1]EOAT!C207</f>
        <v>39281</v>
      </c>
      <c r="D3" s="3" t="n">
        <f aca="false">[1]EOAT!D207</f>
        <v>17.8300386957435</v>
      </c>
      <c r="E3" s="3" t="n">
        <f aca="false">[1]EOAT!E207</f>
        <v>12.5260628705821</v>
      </c>
      <c r="F3" s="7" t="n">
        <f aca="false">[1]EOAT!F207</f>
        <v>5622414</v>
      </c>
      <c r="G3" s="3" t="n">
        <f aca="false">[1]EOAT!G207</f>
        <v>-2.23425743152729</v>
      </c>
      <c r="H3" s="3" t="n">
        <f aca="false">[1]EOAT!H207</f>
        <v>3.14784412686507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[1]EOAT!B208</f>
        <v>3</v>
      </c>
      <c r="C4" s="7" t="n">
        <f aca="false">[1]EOAT!C208</f>
        <v>90911</v>
      </c>
      <c r="D4" s="3" t="n">
        <f aca="false">[1]EOAT!D208</f>
        <v>87.7511823382417</v>
      </c>
      <c r="E4" s="3" t="n">
        <f aca="false">[1]EOAT!E208</f>
        <v>11.5359907736345</v>
      </c>
      <c r="F4" s="7" t="n">
        <f aca="false">[1]EOAT!F208</f>
        <v>7540859</v>
      </c>
      <c r="G4" s="3" t="n">
        <f aca="false">[1]EOAT!G208</f>
        <v>16.8437406934645</v>
      </c>
      <c r="H4" s="3" t="n">
        <f aca="false">[1]EOAT!H208</f>
        <v>2.49943254707725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[1]EOAT!B209</f>
        <v>4</v>
      </c>
      <c r="C5" s="7" t="n">
        <f aca="false">[1]EOAT!C209</f>
        <v>155024</v>
      </c>
      <c r="D5" s="3" t="n">
        <f aca="false">[1]EOAT!D209</f>
        <v>-21.9510230385049</v>
      </c>
      <c r="E5" s="3" t="n">
        <f aca="false">[1]EOAT!E209</f>
        <v>10.4682926074421</v>
      </c>
      <c r="F5" s="7" t="n">
        <f aca="false">[1]EOAT!F209</f>
        <v>7687594</v>
      </c>
      <c r="G5" s="3" t="n">
        <f aca="false">[1]EOAT!G209</f>
        <v>-19.2766901863076</v>
      </c>
      <c r="H5" s="3" t="n">
        <f aca="false">[1]EOAT!H209</f>
        <v>1.80441953456281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[1]EOAT!B210</f>
        <v>5</v>
      </c>
      <c r="C6" s="7" t="n">
        <f aca="false">[1]EOAT!C210</f>
        <v>155747</v>
      </c>
      <c r="D6" s="3" t="n">
        <f aca="false">[1]EOAT!D210</f>
        <v>10.5749297134581</v>
      </c>
      <c r="E6" s="3" t="n">
        <f aca="false">[1]EOAT!E210</f>
        <v>9.3281783945278</v>
      </c>
      <c r="F6" s="7" t="n">
        <f aca="false">[1]EOAT!F210</f>
        <v>8980890</v>
      </c>
      <c r="G6" s="3" t="n">
        <f aca="false">[1]EOAT!G210</f>
        <v>-0.119655471426872</v>
      </c>
      <c r="H6" s="3" t="n">
        <f aca="false">[1]EOAT!H210</f>
        <v>1.06162393390148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[1]EOAT!B211</f>
        <v>6</v>
      </c>
      <c r="C7" s="7" t="n">
        <f aca="false">[1]EOAT!C211</f>
        <v>233572</v>
      </c>
      <c r="D7" s="3" t="n">
        <f aca="false">[1]EOAT!D211</f>
        <v>-2.58782118384999</v>
      </c>
      <c r="E7" s="3" t="n">
        <f aca="false">[1]EOAT!E211</f>
        <v>8.11860681605037</v>
      </c>
      <c r="F7" s="7" t="n">
        <f aca="false">[1]EOAT!F211</f>
        <v>11983154</v>
      </c>
      <c r="G7" s="3" t="n">
        <f aca="false">[1]EOAT!G211</f>
        <v>-3.96418534457645</v>
      </c>
      <c r="H7" s="3" t="n">
        <f aca="false">[1]EOAT!H211</f>
        <v>0.268400623720144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[1]EOAT!B212</f>
        <v>7</v>
      </c>
      <c r="C8" s="7" t="n">
        <f aca="false">[1]EOAT!C212</f>
        <v>560771</v>
      </c>
      <c r="D8" s="3" t="n">
        <f aca="false">[1]EOAT!D212</f>
        <v>-0.942577993206229</v>
      </c>
      <c r="E8" s="3" t="n">
        <f aca="false">[1]EOAT!E212</f>
        <v>6.84262313312117</v>
      </c>
      <c r="F8" s="7" t="n">
        <f aca="false">[1]EOAT!F212</f>
        <v>19332581</v>
      </c>
      <c r="G8" s="3" t="n">
        <f aca="false">[1]EOAT!G212</f>
        <v>-4.95792823555999</v>
      </c>
      <c r="H8" s="3" t="n">
        <f aca="false">[1]EOAT!H212</f>
        <v>-0.57797755064635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[1]EOAT!B213</f>
        <v>8</v>
      </c>
      <c r="C9" s="7" t="n">
        <f aca="false">[1]EOAT!C213</f>
        <v>812109</v>
      </c>
      <c r="D9" s="3" t="n">
        <f aca="false">[1]EOAT!D213</f>
        <v>3.59682770919731</v>
      </c>
      <c r="E9" s="3" t="n">
        <f aca="false">[1]EOAT!E213</f>
        <v>5.50252910490715</v>
      </c>
      <c r="F9" s="7" t="n">
        <f aca="false">[1]EOAT!F213</f>
        <v>24448619</v>
      </c>
      <c r="G9" s="3" t="n">
        <f aca="false">[1]EOAT!G213</f>
        <v>-2.88057393712375</v>
      </c>
      <c r="H9" s="3" t="n">
        <f aca="false">[1]EOAT!H213</f>
        <v>-1.48053167344428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[1]EOAT!B214</f>
        <v>9</v>
      </c>
      <c r="C10" s="7" t="n">
        <f aca="false">[1]EOAT!C214</f>
        <v>279491</v>
      </c>
      <c r="D10" s="3" t="n">
        <f aca="false">[1]EOAT!D214</f>
        <v>18.3436437466391</v>
      </c>
      <c r="E10" s="3" t="n">
        <f aca="false">[1]EOAT!E214</f>
        <v>4.10008585160815</v>
      </c>
      <c r="F10" s="7" t="n">
        <f aca="false">[1]EOAT!F214</f>
        <v>12310127</v>
      </c>
      <c r="G10" s="3" t="n">
        <f aca="false">[1]EOAT!G214</f>
        <v>-2.44633692547944</v>
      </c>
      <c r="H10" s="3" t="n">
        <f aca="false">[1]EOAT!H214</f>
        <v>-2.44258699216195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[1]EOAT!B215</f>
        <v>10</v>
      </c>
      <c r="C11" s="7" t="n">
        <f aca="false">[1]EOAT!C215</f>
        <v>92602</v>
      </c>
      <c r="D11" s="3" t="n">
        <f aca="false">[1]EOAT!D215</f>
        <v>18.3593650144431</v>
      </c>
      <c r="E11" s="3" t="n">
        <f aca="false">[1]EOAT!E215</f>
        <v>2.63692215304931</v>
      </c>
      <c r="F11" s="7" t="n">
        <f aca="false">[1]EOAT!F215</f>
        <v>8655666</v>
      </c>
      <c r="G11" s="3" t="n">
        <f aca="false">[1]EOAT!G215</f>
        <v>-2.45472861511248</v>
      </c>
      <c r="H11" s="3" t="n">
        <f aca="false">[1]EOAT!H215</f>
        <v>-3.46756597944484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[1]EOAT!B216</f>
        <v>11</v>
      </c>
      <c r="C12" s="7" t="n">
        <f aca="false">[1]EOAT!C216</f>
        <v>53869</v>
      </c>
      <c r="D12" s="3" t="n">
        <f aca="false">[1]EOAT!D216</f>
        <v>15.9919900090435</v>
      </c>
      <c r="E12" s="3" t="n">
        <f aca="false">[1]EOAT!E216</f>
        <v>1.11565592502071</v>
      </c>
      <c r="F12" s="7" t="n">
        <f aca="false">[1]EOAT!F216</f>
        <v>5807994</v>
      </c>
      <c r="G12" s="3" t="n">
        <f aca="false">[1]EOAT!G216</f>
        <v>1.25300725926236</v>
      </c>
      <c r="H12" s="3" t="n">
        <f aca="false">[1]EOAT!H216</f>
        <v>-4.55889136835047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[1]EOAT!B217</f>
        <v>12</v>
      </c>
      <c r="C13" s="7" t="n">
        <f aca="false">[1]EOAT!C217</f>
        <v>61626</v>
      </c>
      <c r="D13" s="3" t="n">
        <f aca="false">[1]EOAT!D217</f>
        <v>-2.52597946949686</v>
      </c>
      <c r="E13" s="3" t="n">
        <f aca="false">[1]EOAT!E217</f>
        <v>-0.460003080377748</v>
      </c>
      <c r="F13" s="7" t="n">
        <f aca="false">[1]EOAT!F217</f>
        <v>6167078</v>
      </c>
      <c r="G13" s="3" t="n">
        <f aca="false">[1]EOAT!G217</f>
        <v>-1.59207550969378</v>
      </c>
      <c r="H13" s="3" t="n">
        <f aca="false">[1]EOAT!H217</f>
        <v>-5.7199155560083</v>
      </c>
    </row>
    <row r="14" customFormat="false" ht="13.5" hidden="false" customHeight="false" outlineLevel="0" collapsed="false">
      <c r="A14" s="1" t="n">
        <f aca="false">[1]EOAT!A218</f>
        <v>2019</v>
      </c>
      <c r="B14" s="1" t="n">
        <f aca="false">[1]EOAT!B218</f>
        <v>1</v>
      </c>
      <c r="C14" s="7" t="n">
        <f aca="false">[1]EOAT!C218</f>
        <v>18147</v>
      </c>
      <c r="D14" s="3" t="n">
        <f aca="false">[1]EOAT!D218</f>
        <v>-47.9207920792079</v>
      </c>
      <c r="E14" s="3" t="n">
        <f aca="false">[1]EOAT!E218</f>
        <v>-2.08531203229035</v>
      </c>
      <c r="F14" s="7" t="n">
        <f aca="false">[1]EOAT!F218</f>
        <v>5314681</v>
      </c>
      <c r="G14" s="3" t="n">
        <f aca="false">[1]EOAT!G218</f>
        <v>-3.65949136046583</v>
      </c>
      <c r="H14" s="3" t="n">
        <f aca="false">[1]EOAT!H218</f>
        <v>-6.95358733547641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[1]EOAT!B219</f>
        <v>2</v>
      </c>
      <c r="C15" s="7" t="n">
        <f aca="false">[1]EOAT!C219</f>
        <v>22845</v>
      </c>
      <c r="D15" s="3" t="n">
        <f aca="false">[1]EOAT!D219</f>
        <v>-41.8421119625264</v>
      </c>
      <c r="E15" s="3" t="n">
        <f aca="false">[1]EOAT!E219</f>
        <v>-3.75567157044394</v>
      </c>
      <c r="F15" s="7" t="n">
        <f aca="false">[1]EOAT!F219</f>
        <v>5442865</v>
      </c>
      <c r="G15" s="3" t="n">
        <f aca="false">[1]EOAT!G219</f>
        <v>-3.19345035780004</v>
      </c>
      <c r="H15" s="3" t="n">
        <f aca="false">[1]EOAT!H219</f>
        <v>-8.26256884425412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[1]EOAT!B220</f>
        <v>3</v>
      </c>
      <c r="C16" s="7" t="n">
        <f aca="false">[1]EOAT!C220</f>
        <v>49590</v>
      </c>
      <c r="D16" s="3" t="n">
        <f aca="false">[1]EOAT!D220</f>
        <v>-45.4521455049444</v>
      </c>
      <c r="E16" s="3" t="n">
        <f aca="false">[1]EOAT!E220</f>
        <v>-5.46966535401306</v>
      </c>
      <c r="F16" s="7" t="n">
        <f aca="false">[1]EOAT!F220</f>
        <v>6556029</v>
      </c>
      <c r="G16" s="3" t="n">
        <f aca="false">[1]EOAT!G220</f>
        <v>-13.059917974862</v>
      </c>
      <c r="H16" s="3" t="n">
        <f aca="false">[1]EOAT!H220</f>
        <v>-9.6492934631758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[1]EOAT!B221</f>
        <v>4</v>
      </c>
      <c r="C17" s="7" t="n">
        <f aca="false">[1]EOAT!C221</f>
        <v>181586</v>
      </c>
      <c r="D17" s="3" t="n">
        <f aca="false">[1]EOAT!D221</f>
        <v>17.1341211683352</v>
      </c>
      <c r="E17" s="3" t="n">
        <f aca="false">[1]EOAT!E221</f>
        <v>-7.22852193386617</v>
      </c>
      <c r="F17" s="7" t="n">
        <f aca="false">[1]EOAT!F221</f>
        <v>8578649</v>
      </c>
      <c r="G17" s="3" t="n">
        <f aca="false">[1]EOAT!G221</f>
        <v>11.5908176212219</v>
      </c>
      <c r="H17" s="3" t="n">
        <f aca="false">[1]EOAT!H221</f>
        <v>-11.1158425509587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[1]EOAT!B222</f>
        <v>5</v>
      </c>
      <c r="C18" s="7" t="n">
        <f aca="false">[1]EOAT!C222</f>
        <v>132340</v>
      </c>
      <c r="D18" s="3" t="n">
        <f aca="false">[1]EOAT!D222</f>
        <v>-15.0288609090384</v>
      </c>
      <c r="E18" s="3" t="n">
        <f aca="false">[1]EOAT!E222</f>
        <v>-9.0362464219933</v>
      </c>
      <c r="F18" s="7" t="n">
        <f aca="false">[1]EOAT!F222</f>
        <v>8784158</v>
      </c>
      <c r="G18" s="3" t="n">
        <f aca="false">[1]EOAT!G222</f>
        <v>-2.190562405285</v>
      </c>
      <c r="H18" s="3" t="n">
        <f aca="false">[1]EOAT!H222</f>
        <v>-12.6645343152446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[1]EOAT!B223</f>
        <v>6</v>
      </c>
      <c r="C19" s="7" t="n">
        <f aca="false">[1]EOAT!C223</f>
        <v>253202</v>
      </c>
      <c r="D19" s="3" t="n">
        <f aca="false">[1]EOAT!D223</f>
        <v>8.4042607846831</v>
      </c>
      <c r="E19" s="3" t="n">
        <f aca="false">[1]EOAT!E223</f>
        <v>-10.8951520801691</v>
      </c>
      <c r="F19" s="7" t="n">
        <f aca="false">[1]EOAT!F223</f>
        <v>12438145</v>
      </c>
      <c r="G19" s="3" t="n">
        <f aca="false">[1]EOAT!G223</f>
        <v>3.79692191221108</v>
      </c>
      <c r="H19" s="3" t="n">
        <f aca="false">[1]EOAT!H223</f>
        <v>-14.2961101122742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[1]EOAT!B224</f>
        <v>7</v>
      </c>
      <c r="C20" s="7" t="n">
        <f aca="false">[1]EOAT!C224</f>
        <v>520590</v>
      </c>
      <c r="D20" s="3" t="n">
        <f aca="false">[1]EOAT!D224</f>
        <v>-7.16531347020442</v>
      </c>
      <c r="E20" s="3" t="n">
        <f aca="false">[1]EOAT!E224</f>
        <v>-12.8079683239519</v>
      </c>
      <c r="F20" s="7" t="n">
        <f aca="false">[1]EOAT!F224</f>
        <v>19249335</v>
      </c>
      <c r="G20" s="3" t="n">
        <f aca="false">[1]EOAT!G224</f>
        <v>-0.430599514881125</v>
      </c>
      <c r="H20" s="3" t="n">
        <f aca="false">[1]EOAT!H224</f>
        <v>-16.010583939128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[1]EOAT!B225</f>
        <v>8</v>
      </c>
      <c r="C21" s="7" t="n">
        <f aca="false">[1]EOAT!C225</f>
        <v>800382</v>
      </c>
      <c r="D21" s="3" t="n">
        <f aca="false">[1]EOAT!D225</f>
        <v>-1.44401798280772</v>
      </c>
      <c r="E21" s="3" t="n">
        <f aca="false">[1]EOAT!E225</f>
        <v>-14.7760843318957</v>
      </c>
      <c r="F21" s="7" t="n">
        <f aca="false">[1]EOAT!F225</f>
        <v>24888001</v>
      </c>
      <c r="G21" s="3" t="n">
        <f aca="false">[1]EOAT!G225</f>
        <v>1.79716490326101</v>
      </c>
      <c r="H21" s="3" t="n">
        <f aca="false">[1]EOAT!H225</f>
        <v>-17.8067133323291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[1]EOAT!B226</f>
        <v>9</v>
      </c>
      <c r="C22" s="7" t="n">
        <f aca="false">[1]EOAT!C226</f>
        <v>262802</v>
      </c>
      <c r="D22" s="3" t="n">
        <f aca="false">[1]EOAT!D226</f>
        <v>-5.97121195315771</v>
      </c>
      <c r="E22" s="3" t="n">
        <f aca="false">[1]EOAT!E226</f>
        <v>-16.8004974315228</v>
      </c>
      <c r="F22" s="7" t="n">
        <f aca="false">[1]EOAT!F226</f>
        <v>12182480</v>
      </c>
      <c r="G22" s="3" t="n">
        <f aca="false">[1]EOAT!G226</f>
        <v>-1.03692675144619</v>
      </c>
      <c r="H22" s="3" t="n">
        <f aca="false">[1]EOAT!H226</f>
        <v>-19.682173885038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[1]EOAT!B227</f>
        <v>10</v>
      </c>
      <c r="C23" s="7" t="n">
        <f aca="false">[1]EOAT!C227</f>
        <v>84841</v>
      </c>
      <c r="D23" s="3" t="n">
        <f aca="false">[1]EOAT!D227</f>
        <v>-8.38102848750567</v>
      </c>
      <c r="E23" s="3" t="n">
        <f aca="false">[1]EOAT!E227</f>
        <v>-18.8812791124149</v>
      </c>
      <c r="F23" s="7" t="n">
        <f aca="false">[1]EOAT!F227</f>
        <v>8128772</v>
      </c>
      <c r="G23" s="3" t="n">
        <f aca="false">[1]EOAT!G227</f>
        <v>-6.08727277600591</v>
      </c>
      <c r="H23" s="3" t="n">
        <f aca="false">[1]EOAT!H227</f>
        <v>-21.633279809982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[1]EOAT!B228</f>
        <v>11</v>
      </c>
      <c r="C24" s="7" t="n">
        <f aca="false">[1]EOAT!C228</f>
        <v>54663</v>
      </c>
      <c r="D24" s="3" t="n">
        <f aca="false">[1]EOAT!D228</f>
        <v>1.47394605431694</v>
      </c>
      <c r="E24" s="3" t="n">
        <f aca="false">[1]EOAT!E228</f>
        <v>-21.0177488304396</v>
      </c>
      <c r="F24" s="7" t="n">
        <f aca="false">[1]EOAT!F228</f>
        <v>5724339</v>
      </c>
      <c r="G24" s="3" t="n">
        <f aca="false">[1]EOAT!G228</f>
        <v>-1.44034239704793</v>
      </c>
      <c r="H24" s="3" t="n">
        <f aca="false">[1]EOAT!H228</f>
        <v>-23.6550505110596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[1]EOAT!B229</f>
        <v>12</v>
      </c>
      <c r="C25" s="7" t="n">
        <f aca="false">[1]EOAT!C229</f>
        <v>58242</v>
      </c>
      <c r="D25" s="3" t="n">
        <f aca="false">[1]EOAT!D229</f>
        <v>-5.49118878395483</v>
      </c>
      <c r="E25" s="3" t="n">
        <f aca="false">[1]EOAT!E229</f>
        <v>-23.2084968573934</v>
      </c>
      <c r="F25" s="7" t="n">
        <f aca="false">[1]EOAT!F229</f>
        <v>6123495</v>
      </c>
      <c r="G25" s="3" t="n">
        <f aca="false">[1]EOAT!G229</f>
        <v>-0.706704212270382</v>
      </c>
      <c r="H25" s="3" t="n">
        <f aca="false">[1]EOAT!H229</f>
        <v>-25.7414258083477</v>
      </c>
    </row>
    <row r="26" customFormat="false" ht="13.5" hidden="false" customHeight="false" outlineLevel="0" collapsed="false">
      <c r="A26" s="1" t="n">
        <f aca="false">[1]EOAT!A230</f>
        <v>2020</v>
      </c>
      <c r="B26" s="1" t="n">
        <f aca="false">[1]EOAT!B230</f>
        <v>1</v>
      </c>
      <c r="C26" s="7" t="n">
        <f aca="false">[1]EOAT!C230</f>
        <v>27184</v>
      </c>
      <c r="D26" s="3" t="n">
        <f aca="false">[1]EOAT!D230</f>
        <v>49.7988648261421</v>
      </c>
      <c r="E26" s="3" t="n">
        <f aca="false">[1]EOAT!E230</f>
        <v>-25.4505515418171</v>
      </c>
      <c r="F26" s="7" t="n">
        <f aca="false">[1]EOAT!F230</f>
        <v>5429977</v>
      </c>
      <c r="G26" s="3" t="n">
        <f aca="false">[1]EOAT!G230</f>
        <v>2.16938702435763</v>
      </c>
      <c r="H26" s="3" t="n">
        <f aca="false">[1]EOAT!H230</f>
        <v>-27.8848028338597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[1]EOAT!B231</f>
        <v>2</v>
      </c>
      <c r="C27" s="7" t="n">
        <f aca="false">[1]EOAT!C231</f>
        <v>36876</v>
      </c>
      <c r="D27" s="3" t="n">
        <f aca="false">[1]EOAT!D231</f>
        <v>61.4182534471438</v>
      </c>
      <c r="E27" s="3" t="n">
        <f aca="false">[1]EOAT!E231</f>
        <v>-27.7397108636351</v>
      </c>
      <c r="F27" s="7" t="n">
        <f aca="false">[1]EOAT!F231</f>
        <v>5805783</v>
      </c>
      <c r="G27" s="3" t="n">
        <f aca="false">[1]EOAT!G231</f>
        <v>6.6677751515057</v>
      </c>
      <c r="H27" s="3" t="n">
        <f aca="false">[1]EOAT!H231</f>
        <v>-30.0758401972759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[1]EOAT!B232</f>
        <v>3</v>
      </c>
      <c r="C28" s="7" t="n">
        <f aca="false">[1]EOAT!C232</f>
        <v>8372</v>
      </c>
      <c r="D28" s="3" t="n">
        <f aca="false">[1]EOAT!D232</f>
        <v>-83.117564025005</v>
      </c>
      <c r="E28" s="3" t="n">
        <f aca="false">[1]EOAT!E232</f>
        <v>-30.0665471488574</v>
      </c>
      <c r="F28" s="7" t="n">
        <f aca="false">[1]EOAT!F232</f>
        <v>2412412</v>
      </c>
      <c r="G28" s="3" t="n">
        <f aca="false">[1]EOAT!G232</f>
        <v>-63.2031523960617</v>
      </c>
      <c r="H28" s="3" t="n">
        <f aca="false">[1]EOAT!H232</f>
        <v>-32.3031094117585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[1]EOAT!B233</f>
        <v>4</v>
      </c>
      <c r="C29" s="7" t="n">
        <f aca="false">[1]EOAT!C233</f>
        <v>0</v>
      </c>
      <c r="D29" s="3" t="n">
        <f aca="false">[1]EOAT!D233</f>
        <v>-100</v>
      </c>
      <c r="E29" s="3" t="n">
        <f aca="false">[1]EOAT!E233</f>
        <v>-32.4154411981947</v>
      </c>
      <c r="F29" s="7" t="n">
        <f aca="false">[1]EOAT!F233</f>
        <v>0</v>
      </c>
      <c r="G29" s="3" t="n">
        <f aca="false">[1]EOAT!G233</f>
        <v>-100</v>
      </c>
      <c r="H29" s="3" t="n">
        <f aca="false">[1]EOAT!H233</f>
        <v>-34.5526303505152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[1]EOAT!B234</f>
        <v>5</v>
      </c>
      <c r="C30" s="7" t="n">
        <f aca="false">[1]EOAT!C234</f>
        <v>3216</v>
      </c>
      <c r="D30" s="3" t="n">
        <f aca="false">[1]EOAT!D234</f>
        <v>-97.5698957231374</v>
      </c>
      <c r="E30" s="3" t="n">
        <f aca="false">[1]EOAT!E234</f>
        <v>-34.7744579107517</v>
      </c>
      <c r="F30" s="7" t="n">
        <f aca="false">[1]EOAT!F234</f>
        <v>286860</v>
      </c>
      <c r="G30" s="3" t="n">
        <f aca="false">[1]EOAT!G234</f>
        <v>-96.7343483575774</v>
      </c>
      <c r="H30" s="3" t="n">
        <f aca="false">[1]EOAT!H234</f>
        <v>-36.8125687230719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[1]EOAT!B235</f>
        <v>6</v>
      </c>
      <c r="C31" s="7" t="n">
        <f aca="false">[1]EOAT!C235</f>
        <v>54130</v>
      </c>
      <c r="D31" s="3" t="n">
        <f aca="false">[1]EOAT!D235</f>
        <v>-78.6218118340297</v>
      </c>
      <c r="E31" s="3" t="n">
        <f aca="false">[1]EOAT!E235</f>
        <v>-37.1363555577724</v>
      </c>
      <c r="F31" s="7" t="n">
        <f aca="false">[1]EOAT!F235</f>
        <v>1975144</v>
      </c>
      <c r="G31" s="3" t="n">
        <f aca="false">[1]EOAT!G235</f>
        <v>-84.1202687378222</v>
      </c>
      <c r="H31" s="3" t="n">
        <f aca="false">[1]EOAT!H235</f>
        <v>-39.0756351951801</v>
      </c>
    </row>
    <row r="32" customFormat="false" ht="13.5" hidden="false" customHeight="false" outlineLevel="0" collapsed="false">
      <c r="A32" s="1" t="str">
        <f aca="false">IF(C32="","",#REF!)</f>
        <v/>
      </c>
      <c r="C32" s="7"/>
      <c r="D32" s="3"/>
      <c r="E32" s="3"/>
      <c r="F32" s="7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C33" s="7"/>
      <c r="D33" s="3"/>
      <c r="E33" s="3"/>
      <c r="F33" s="7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C34" s="7"/>
      <c r="D34" s="3"/>
      <c r="E34" s="3"/>
      <c r="F34" s="7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C35" s="7"/>
      <c r="D35" s="3"/>
      <c r="E35" s="3"/>
      <c r="F35" s="7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C36" s="7"/>
      <c r="D36" s="3"/>
      <c r="E36" s="3"/>
      <c r="F36" s="7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C37" s="7"/>
      <c r="D37" s="3"/>
      <c r="E37" s="3"/>
      <c r="F37" s="7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C38" s="7"/>
      <c r="D38" s="3"/>
      <c r="E38" s="3"/>
      <c r="F38" s="7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C39" s="7"/>
      <c r="D39" s="3"/>
      <c r="E39" s="3"/>
      <c r="F39" s="7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C40" s="7"/>
      <c r="D40" s="3"/>
      <c r="E40" s="3"/>
      <c r="F40" s="7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C41" s="7"/>
      <c r="D41" s="3"/>
      <c r="E41" s="3"/>
      <c r="F41" s="7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C42" s="7"/>
      <c r="D42" s="3"/>
      <c r="E42" s="3"/>
      <c r="F42" s="7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C43" s="7"/>
      <c r="D43" s="3"/>
      <c r="E43" s="3"/>
      <c r="F43" s="7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C44" s="7"/>
      <c r="D44" s="3"/>
      <c r="E44" s="3"/>
      <c r="F44" s="7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C45" s="7"/>
      <c r="D45" s="3"/>
      <c r="E45" s="3"/>
      <c r="F45" s="7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C46" s="7"/>
      <c r="D46" s="3"/>
      <c r="E46" s="3"/>
      <c r="F46" s="7"/>
      <c r="G46" s="3"/>
      <c r="H46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[1]IT!A1</f>
        <v>Año</v>
      </c>
      <c r="B1" s="2" t="str">
        <f aca="false">[1]IT!B1</f>
        <v>Mes</v>
      </c>
      <c r="C1" s="1" t="str">
        <f aca="false">[1]IT!C1</f>
        <v>Ingresos tributarios netos Delegación Cantabria</v>
      </c>
      <c r="D1" s="1" t="str">
        <f aca="false">[1]IT!D1</f>
        <v>Ingresos tributarios netos Delegación Cantabria. Var interanual</v>
      </c>
      <c r="E1" s="1" t="str">
        <f aca="false">[1]IT!E1</f>
        <v>Ingresos tributarios netos Delegación Cantabria. Tendencia</v>
      </c>
      <c r="F1" s="1" t="str">
        <f aca="false">[1]IT!F1</f>
        <v>Ingresos tributarios netos España</v>
      </c>
      <c r="G1" s="1" t="str">
        <f aca="false">[1]IT!G1</f>
        <v>Ingresos tributarios netos España. Var interanual</v>
      </c>
      <c r="H1" s="1" t="str">
        <f aca="false">[1]IT!H1</f>
        <v>Ingresos tributarios netos España. Tendencia</v>
      </c>
    </row>
    <row r="2" customFormat="false" ht="13.5" hidden="false" customHeight="false" outlineLevel="0" collapsed="false">
      <c r="A2" s="1" t="n">
        <f aca="false">[1]IT!A206</f>
        <v>2018</v>
      </c>
      <c r="B2" s="1" t="n">
        <f aca="false">[1]IT!B206</f>
        <v>1</v>
      </c>
      <c r="C2" s="7" t="n">
        <f aca="false">[1]IT!C206</f>
        <v>-523531</v>
      </c>
      <c r="D2" s="3" t="n">
        <f aca="false">[1]IT!D206</f>
        <v>-225.420078481728</v>
      </c>
      <c r="E2" s="3" t="n">
        <f aca="false">[1]IT!E206</f>
        <v>25.5880917966917</v>
      </c>
      <c r="F2" s="7" t="n">
        <f aca="false">[1]IT!F206</f>
        <v>12593977</v>
      </c>
      <c r="G2" s="3" t="n">
        <f aca="false">[1]IT!G206</f>
        <v>33.3705360925009</v>
      </c>
      <c r="H2" s="3" t="n">
        <f aca="false">[1]IT!H206</f>
        <v>5.82452592466143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[1]IT!B207</f>
        <v>2</v>
      </c>
      <c r="C3" s="7" t="n">
        <f aca="false">[1]IT!C207</f>
        <v>213534</v>
      </c>
      <c r="D3" s="3" t="n">
        <f aca="false">[1]IT!D207</f>
        <v>-12.002439637516</v>
      </c>
      <c r="E3" s="3" t="n">
        <f aca="false">[1]IT!E207</f>
        <v>25.2574664163193</v>
      </c>
      <c r="F3" s="7" t="n">
        <f aca="false">[1]IT!F207</f>
        <v>20129307</v>
      </c>
      <c r="G3" s="3" t="n">
        <f aca="false">[1]IT!G207</f>
        <v>-10.5011507867433</v>
      </c>
      <c r="H3" s="3" t="n">
        <f aca="false">[1]IT!H207</f>
        <v>5.84105451946577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[1]IT!B208</f>
        <v>3</v>
      </c>
      <c r="C4" s="7" t="n">
        <f aca="false">[1]IT!C208</f>
        <v>342610</v>
      </c>
      <c r="D4" s="3" t="n">
        <f aca="false">[1]IT!D208</f>
        <v>548.526377557781</v>
      </c>
      <c r="E4" s="3" t="n">
        <f aca="false">[1]IT!E208</f>
        <v>24.7714022559888</v>
      </c>
      <c r="F4" s="7" t="n">
        <f aca="false">[1]IT!F208</f>
        <v>10928946</v>
      </c>
      <c r="G4" s="3" t="n">
        <f aca="false">[1]IT!G208</f>
        <v>6.56244186277802</v>
      </c>
      <c r="H4" s="3" t="n">
        <f aca="false">[1]IT!H208</f>
        <v>5.84409321250959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[1]IT!B209</f>
        <v>4</v>
      </c>
      <c r="C5" s="7" t="n">
        <f aca="false">[1]IT!C209</f>
        <v>342744</v>
      </c>
      <c r="D5" s="3" t="n">
        <f aca="false">[1]IT!D209</f>
        <v>-14.9275847946685</v>
      </c>
      <c r="E5" s="3" t="n">
        <f aca="false">[1]IT!E209</f>
        <v>24.1036211044837</v>
      </c>
      <c r="F5" s="7" t="n">
        <f aca="false">[1]IT!F209</f>
        <v>26632667</v>
      </c>
      <c r="G5" s="3" t="n">
        <f aca="false">[1]IT!G209</f>
        <v>6.64154107742738</v>
      </c>
      <c r="H5" s="3" t="n">
        <f aca="false">[1]IT!H209</f>
        <v>5.83134316510098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[1]IT!B210</f>
        <v>5</v>
      </c>
      <c r="C6" s="7" t="n">
        <f aca="false">[1]IT!C210</f>
        <v>61699</v>
      </c>
      <c r="D6" s="3" t="n">
        <f aca="false">[1]IT!D210</f>
        <v>-8.75088736393753</v>
      </c>
      <c r="E6" s="3" t="n">
        <f aca="false">[1]IT!E210</f>
        <v>23.2642166238727</v>
      </c>
      <c r="F6" s="7" t="n">
        <f aca="false">[1]IT!F210</f>
        <v>8159303</v>
      </c>
      <c r="G6" s="3" t="n">
        <f aca="false">[1]IT!G210</f>
        <v>-2.45465846291275</v>
      </c>
      <c r="H6" s="3" t="n">
        <f aca="false">[1]IT!H210</f>
        <v>5.80055542387091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[1]IT!B211</f>
        <v>6</v>
      </c>
      <c r="C7" s="7" t="n">
        <f aca="false">[1]IT!C211</f>
        <v>257631</v>
      </c>
      <c r="D7" s="3" t="n">
        <f aca="false">[1]IT!D211</f>
        <v>43.9971159327945</v>
      </c>
      <c r="E7" s="3" t="n">
        <f aca="false">[1]IT!E211</f>
        <v>22.2605719758144</v>
      </c>
      <c r="F7" s="7" t="n">
        <f aca="false">[1]IT!F211</f>
        <v>8323416</v>
      </c>
      <c r="G7" s="3" t="n">
        <f aca="false">[1]IT!G211</f>
        <v>3.30765313449145</v>
      </c>
      <c r="H7" s="3" t="n">
        <f aca="false">[1]IT!H211</f>
        <v>5.74953729919431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[1]IT!B212</f>
        <v>7</v>
      </c>
      <c r="C8" s="7" t="n">
        <f aca="false">[1]IT!C212</f>
        <v>326113</v>
      </c>
      <c r="D8" s="3" t="n">
        <f aca="false">[1]IT!D212</f>
        <v>8.04704712995941</v>
      </c>
      <c r="E8" s="3" t="n">
        <f aca="false">[1]IT!E212</f>
        <v>21.0978470508575</v>
      </c>
      <c r="F8" s="7" t="n">
        <f aca="false">[1]IT!F212</f>
        <v>30926771</v>
      </c>
      <c r="G8" s="3" t="n">
        <f aca="false">[1]IT!G212</f>
        <v>6.68022459894413</v>
      </c>
      <c r="H8" s="3" t="n">
        <f aca="false">[1]IT!H212</f>
        <v>5.67552282270394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[1]IT!B213</f>
        <v>8</v>
      </c>
      <c r="C9" s="7" t="n">
        <f aca="false">[1]IT!C213</f>
        <v>142130</v>
      </c>
      <c r="D9" s="3" t="n">
        <f aca="false">[1]IT!D213</f>
        <v>-2.29063260507899</v>
      </c>
      <c r="E9" s="3" t="n">
        <f aca="false">[1]IT!E213</f>
        <v>19.7827112217697</v>
      </c>
      <c r="F9" s="7" t="n">
        <f aca="false">[1]IT!F213</f>
        <v>17480442</v>
      </c>
      <c r="G9" s="3" t="n">
        <f aca="false">[1]IT!G213</f>
        <v>36.3780923028528</v>
      </c>
      <c r="H9" s="3" t="n">
        <f aca="false">[1]IT!H213</f>
        <v>5.57557645074336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[1]IT!B214</f>
        <v>9</v>
      </c>
      <c r="C10" s="7" t="n">
        <f aca="false">[1]IT!C214</f>
        <v>251016</v>
      </c>
      <c r="D10" s="3" t="n">
        <f aca="false">[1]IT!D214</f>
        <v>0.246807083123667</v>
      </c>
      <c r="E10" s="3" t="n">
        <f aca="false">[1]IT!E214</f>
        <v>18.3209275557689</v>
      </c>
      <c r="F10" s="7" t="n">
        <f aca="false">[1]IT!F214</f>
        <v>10838996</v>
      </c>
      <c r="G10" s="3" t="n">
        <f aca="false">[1]IT!G214</f>
        <v>9.51064816910334</v>
      </c>
      <c r="H10" s="3" t="n">
        <f aca="false">[1]IT!H214</f>
        <v>5.44683241061281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[1]IT!B215</f>
        <v>10</v>
      </c>
      <c r="C11" s="7" t="n">
        <f aca="false">[1]IT!C215</f>
        <v>1106609</v>
      </c>
      <c r="D11" s="3" t="n">
        <f aca="false">[1]IT!D215</f>
        <v>67.3751238363167</v>
      </c>
      <c r="E11" s="3" t="n">
        <f aca="false">[1]IT!E215</f>
        <v>16.7167262489736</v>
      </c>
      <c r="F11" s="7" t="n">
        <f aca="false">[1]IT!F215</f>
        <v>35572586</v>
      </c>
      <c r="G11" s="3" t="n">
        <f aca="false">[1]IT!G215</f>
        <v>10.3194429015731</v>
      </c>
      <c r="H11" s="3" t="n">
        <f aca="false">[1]IT!H215</f>
        <v>5.28856399321336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[1]IT!B216</f>
        <v>11</v>
      </c>
      <c r="C12" s="7" t="n">
        <f aca="false">[1]IT!C216</f>
        <v>156336</v>
      </c>
      <c r="D12" s="3" t="n">
        <f aca="false">[1]IT!D216</f>
        <v>10.3031756895007</v>
      </c>
      <c r="E12" s="3" t="n">
        <f aca="false">[1]IT!E216</f>
        <v>14.9730823502475</v>
      </c>
      <c r="F12" s="7" t="n">
        <f aca="false">[1]IT!F216</f>
        <v>13118695</v>
      </c>
      <c r="G12" s="3" t="n">
        <f aca="false">[1]IT!G216</f>
        <v>2.49495345742759</v>
      </c>
      <c r="H12" s="3" t="n">
        <f aca="false">[1]IT!H216</f>
        <v>5.10032669887378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[1]IT!B217</f>
        <v>12</v>
      </c>
      <c r="C13" s="7" t="n">
        <f aca="false">[1]IT!C217</f>
        <v>152948</v>
      </c>
      <c r="D13" s="3" t="n">
        <f aca="false">[1]IT!D217</f>
        <v>-57.8372239191082</v>
      </c>
      <c r="E13" s="3" t="n">
        <f aca="false">[1]IT!E217</f>
        <v>13.096488852731</v>
      </c>
      <c r="F13" s="7" t="n">
        <f aca="false">[1]IT!F217</f>
        <v>13979859</v>
      </c>
      <c r="G13" s="3" t="n">
        <f aca="false">[1]IT!G217</f>
        <v>2.6782247181884</v>
      </c>
      <c r="H13" s="3" t="n">
        <f aca="false">[1]IT!H217</f>
        <v>4.88202539451366</v>
      </c>
    </row>
    <row r="14" customFormat="false" ht="13.5" hidden="false" customHeight="false" outlineLevel="0" collapsed="false">
      <c r="A14" s="1" t="n">
        <f aca="false">[1]IT!A218</f>
        <v>2019</v>
      </c>
      <c r="B14" s="1" t="n">
        <f aca="false">[1]IT!B218</f>
        <v>1</v>
      </c>
      <c r="C14" s="7" t="n">
        <f aca="false">[1]IT!C218</f>
        <v>-606872</v>
      </c>
      <c r="D14" s="3" t="n">
        <f aca="false">[1]IT!D218</f>
        <v>-15.9190191220768</v>
      </c>
      <c r="E14" s="3" t="n">
        <f aca="false">[1]IT!E218</f>
        <v>11.0931144504911</v>
      </c>
      <c r="F14" s="7" t="n">
        <f aca="false">[1]IT!F218</f>
        <v>13537814</v>
      </c>
      <c r="G14" s="3" t="n">
        <f aca="false">[1]IT!G218</f>
        <v>7.49435226060839</v>
      </c>
      <c r="H14" s="3" t="n">
        <f aca="false">[1]IT!H218</f>
        <v>4.63338401835531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[1]IT!B219</f>
        <v>2</v>
      </c>
      <c r="C15" s="7" t="n">
        <f aca="false">[1]IT!C219</f>
        <v>98304</v>
      </c>
      <c r="D15" s="3" t="n">
        <f aca="false">[1]IT!D219</f>
        <v>-53.9633032678637</v>
      </c>
      <c r="E15" s="3" t="n">
        <f aca="false">[1]IT!E219</f>
        <v>8.96420188531877</v>
      </c>
      <c r="F15" s="7" t="n">
        <f aca="false">[1]IT!F219</f>
        <v>20356040</v>
      </c>
      <c r="G15" s="3" t="n">
        <f aca="false">[1]IT!G219</f>
        <v>1.12638254262802</v>
      </c>
      <c r="H15" s="3" t="n">
        <f aca="false">[1]IT!H219</f>
        <v>4.35397346690738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[1]IT!B220</f>
        <v>3</v>
      </c>
      <c r="C16" s="7" t="n">
        <f aca="false">[1]IT!C220</f>
        <v>354043</v>
      </c>
      <c r="D16" s="3" t="n">
        <f aca="false">[1]IT!D220</f>
        <v>3.3370304427775</v>
      </c>
      <c r="E16" s="3" t="n">
        <f aca="false">[1]IT!E220</f>
        <v>6.70911805639579</v>
      </c>
      <c r="F16" s="7" t="n">
        <f aca="false">[1]IT!F220</f>
        <v>9507781</v>
      </c>
      <c r="G16" s="3" t="n">
        <f aca="false">[1]IT!G220</f>
        <v>-13.0036784883007</v>
      </c>
      <c r="H16" s="3" t="n">
        <f aca="false">[1]IT!H220</f>
        <v>4.04356331502868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[1]IT!B221</f>
        <v>4</v>
      </c>
      <c r="C17" s="7" t="n">
        <f aca="false">[1]IT!C221</f>
        <v>217002</v>
      </c>
      <c r="D17" s="3" t="n">
        <f aca="false">[1]IT!D221</f>
        <v>-36.6868566626987</v>
      </c>
      <c r="E17" s="3" t="n">
        <f aca="false">[1]IT!E221</f>
        <v>4.32285989726837</v>
      </c>
      <c r="F17" s="7" t="n">
        <f aca="false">[1]IT!F221</f>
        <v>20886277</v>
      </c>
      <c r="G17" s="3" t="n">
        <f aca="false">[1]IT!G221</f>
        <v>-21.5764722323904</v>
      </c>
      <c r="H17" s="3" t="n">
        <f aca="false">[1]IT!H221</f>
        <v>3.7016989993194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[1]IT!B222</f>
        <v>5</v>
      </c>
      <c r="C18" s="7" t="n">
        <f aca="false">[1]IT!C222</f>
        <v>196391</v>
      </c>
      <c r="D18" s="3" t="n">
        <f aca="false">[1]IT!D222</f>
        <v>218.304996839495</v>
      </c>
      <c r="E18" s="3" t="n">
        <f aca="false">[1]IT!E222</f>
        <v>1.80019016873173</v>
      </c>
      <c r="F18" s="7" t="n">
        <f aca="false">[1]IT!F222</f>
        <v>14482504</v>
      </c>
      <c r="G18" s="3" t="n">
        <f aca="false">[1]IT!G222</f>
        <v>77.4968278540459</v>
      </c>
      <c r="H18" s="3" t="n">
        <f aca="false">[1]IT!H222</f>
        <v>3.32674212014337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[1]IT!B223</f>
        <v>6</v>
      </c>
      <c r="C19" s="7" t="n">
        <f aca="false">[1]IT!C223</f>
        <v>222647</v>
      </c>
      <c r="D19" s="3" t="n">
        <f aca="false">[1]IT!D223</f>
        <v>-13.579111209443</v>
      </c>
      <c r="E19" s="3" t="n">
        <f aca="false">[1]IT!E223</f>
        <v>-0.866976265402194</v>
      </c>
      <c r="F19" s="7" t="n">
        <f aca="false">[1]IT!F223</f>
        <v>8685179</v>
      </c>
      <c r="G19" s="3" t="n">
        <f aca="false">[1]IT!G223</f>
        <v>4.34632847859581</v>
      </c>
      <c r="H19" s="3" t="n">
        <f aca="false">[1]IT!H223</f>
        <v>2.91529884930668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[1]IT!B224</f>
        <v>7</v>
      </c>
      <c r="C20" s="7" t="n">
        <f aca="false">[1]IT!C224</f>
        <v>341818</v>
      </c>
      <c r="D20" s="3" t="n">
        <f aca="false">[1]IT!D224</f>
        <v>4.81581537687857</v>
      </c>
      <c r="E20" s="3" t="n">
        <f aca="false">[1]IT!E224</f>
        <v>-3.67168948530271</v>
      </c>
      <c r="F20" s="7" t="n">
        <f aca="false">[1]IT!F224</f>
        <v>32716872</v>
      </c>
      <c r="G20" s="3" t="n">
        <f aca="false">[1]IT!G224</f>
        <v>5.78819237223311</v>
      </c>
      <c r="H20" s="3" t="n">
        <f aca="false">[1]IT!H224</f>
        <v>2.46912605901359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[1]IT!B225</f>
        <v>8</v>
      </c>
      <c r="C21" s="7" t="n">
        <f aca="false">[1]IT!C225</f>
        <v>141334</v>
      </c>
      <c r="D21" s="3" t="n">
        <f aca="false">[1]IT!D225</f>
        <v>-0.560050657848449</v>
      </c>
      <c r="E21" s="3" t="n">
        <f aca="false">[1]IT!E225</f>
        <v>-6.607882358288</v>
      </c>
      <c r="F21" s="7" t="n">
        <f aca="false">[1]IT!F225</f>
        <v>17863944</v>
      </c>
      <c r="G21" s="3" t="n">
        <f aca="false">[1]IT!G225</f>
        <v>2.19389189358027</v>
      </c>
      <c r="H21" s="3" t="n">
        <f aca="false">[1]IT!H225</f>
        <v>1.99007999852598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[1]IT!B226</f>
        <v>9</v>
      </c>
      <c r="C22" s="7" t="n">
        <f aca="false">[1]IT!C226</f>
        <v>100113</v>
      </c>
      <c r="D22" s="3" t="n">
        <f aca="false">[1]IT!D226</f>
        <v>-60.1168849794435</v>
      </c>
      <c r="E22" s="3" t="n">
        <f aca="false">[1]IT!E226</f>
        <v>-9.66889834161636</v>
      </c>
      <c r="F22" s="7" t="n">
        <f aca="false">[1]IT!F226</f>
        <v>11184595</v>
      </c>
      <c r="G22" s="3" t="n">
        <f aca="false">[1]IT!G226</f>
        <v>3.18847797342115</v>
      </c>
      <c r="H22" s="3" t="n">
        <f aca="false">[1]IT!H226</f>
        <v>1.4802474078219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[1]IT!B227</f>
        <v>10</v>
      </c>
      <c r="C23" s="7" t="n">
        <f aca="false">[1]IT!C227</f>
        <v>368148</v>
      </c>
      <c r="D23" s="3" t="n">
        <f aca="false">[1]IT!D227</f>
        <v>-66.7318809082522</v>
      </c>
      <c r="E23" s="3" t="n">
        <f aca="false">[1]IT!E227</f>
        <v>-12.8476609042336</v>
      </c>
      <c r="F23" s="7" t="n">
        <f aca="false">[1]IT!F227</f>
        <v>33888706</v>
      </c>
      <c r="G23" s="3" t="n">
        <f aca="false">[1]IT!G227</f>
        <v>-4.73364517271811</v>
      </c>
      <c r="H23" s="3" t="n">
        <f aca="false">[1]IT!H227</f>
        <v>0.941729180483224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[1]IT!B228</f>
        <v>11</v>
      </c>
      <c r="C24" s="7" t="n">
        <f aca="false">[1]IT!C228</f>
        <v>147518</v>
      </c>
      <c r="D24" s="3" t="n">
        <f aca="false">[1]IT!D228</f>
        <v>-5.64041551530038</v>
      </c>
      <c r="E24" s="3" t="n">
        <f aca="false">[1]IT!E228</f>
        <v>-16.1405968474908</v>
      </c>
      <c r="F24" s="7" t="n">
        <f aca="false">[1]IT!F228</f>
        <v>14742813</v>
      </c>
      <c r="G24" s="3" t="n">
        <f aca="false">[1]IT!G228</f>
        <v>12.3801795834113</v>
      </c>
      <c r="H24" s="3" t="n">
        <f aca="false">[1]IT!H228</f>
        <v>0.376744837214447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[1]IT!B229</f>
        <v>12</v>
      </c>
      <c r="C25" s="7" t="n">
        <f aca="false">[1]IT!C229</f>
        <v>414575</v>
      </c>
      <c r="D25" s="3" t="n">
        <f aca="false">[1]IT!D229</f>
        <v>171.056175955227</v>
      </c>
      <c r="E25" s="3" t="n">
        <f aca="false">[1]IT!E229</f>
        <v>-19.5478749324618</v>
      </c>
      <c r="F25" s="7" t="n">
        <f aca="false">[1]IT!F229</f>
        <v>14955021</v>
      </c>
      <c r="G25" s="3" t="n">
        <f aca="false">[1]IT!G229</f>
        <v>6.97547807885616</v>
      </c>
      <c r="H25" s="3" t="n">
        <f aca="false">[1]IT!H229</f>
        <v>-0.212880224498912</v>
      </c>
    </row>
    <row r="26" customFormat="false" ht="13.5" hidden="false" customHeight="false" outlineLevel="0" collapsed="false">
      <c r="A26" s="1" t="n">
        <f aca="false">[1]IT!A230</f>
        <v>2020</v>
      </c>
      <c r="B26" s="1" t="n">
        <f aca="false">[1]IT!B230</f>
        <v>1</v>
      </c>
      <c r="C26" s="7" t="n">
        <f aca="false">[1]IT!C230</f>
        <v>197098</v>
      </c>
      <c r="D26" s="3" t="n">
        <f aca="false">[1]IT!D230</f>
        <v>132.477688870141</v>
      </c>
      <c r="E26" s="3" t="n">
        <f aca="false">[1]IT!E230</f>
        <v>-23.068934740961</v>
      </c>
      <c r="F26" s="7" t="n">
        <f aca="false">[1]IT!F230</f>
        <v>14769959</v>
      </c>
      <c r="G26" s="3" t="n">
        <f aca="false">[1]IT!G230</f>
        <v>9.10150634363864</v>
      </c>
      <c r="H26" s="3" t="n">
        <f aca="false">[1]IT!H230</f>
        <v>-0.82448703531396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[1]IT!B231</f>
        <v>2</v>
      </c>
      <c r="C27" s="7" t="n">
        <f aca="false">[1]IT!C231</f>
        <v>227926</v>
      </c>
      <c r="D27" s="3" t="n">
        <f aca="false">[1]IT!D231</f>
        <v>131.858317057292</v>
      </c>
      <c r="E27" s="3" t="n">
        <f aca="false">[1]IT!E231</f>
        <v>-26.6899794623802</v>
      </c>
      <c r="F27" s="7" t="n">
        <f aca="false">[1]IT!F231</f>
        <v>21213520</v>
      </c>
      <c r="G27" s="3" t="n">
        <f aca="false">[1]IT!G231</f>
        <v>4.21241066533569</v>
      </c>
      <c r="H27" s="3" t="n">
        <f aca="false">[1]IT!H231</f>
        <v>-1.45491743433896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[1]IT!B232</f>
        <v>3</v>
      </c>
      <c r="C28" s="7" t="n">
        <f aca="false">[1]IT!C232</f>
        <v>198520</v>
      </c>
      <c r="D28" s="3" t="n">
        <f aca="false">[1]IT!D232</f>
        <v>-43.9277149950712</v>
      </c>
      <c r="E28" s="3" t="n">
        <f aca="false">[1]IT!E232</f>
        <v>-30.3864104372492</v>
      </c>
      <c r="F28" s="7" t="n">
        <f aca="false">[1]IT!F232</f>
        <v>11018494</v>
      </c>
      <c r="G28" s="3" t="n">
        <f aca="false">[1]IT!G232</f>
        <v>15.8892279912632</v>
      </c>
      <c r="H28" s="3" t="n">
        <f aca="false">[1]IT!H232</f>
        <v>-2.10032395558641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[1]IT!B233</f>
        <v>4</v>
      </c>
      <c r="C29" s="7" t="n">
        <f aca="false">[1]IT!C233</f>
        <v>-846053</v>
      </c>
      <c r="D29" s="3" t="n">
        <f aca="false">[1]IT!D233</f>
        <v>-489.882581727357</v>
      </c>
      <c r="E29" s="3" t="n">
        <f aca="false">[1]IT!E233</f>
        <v>-34.1226187077285</v>
      </c>
      <c r="F29" s="7" t="n">
        <f aca="false">[1]IT!F233</f>
        <v>14212916</v>
      </c>
      <c r="G29" s="3" t="n">
        <f aca="false">[1]IT!G233</f>
        <v>-31.9509360141111</v>
      </c>
      <c r="H29" s="3" t="n">
        <f aca="false">[1]IT!H233</f>
        <v>-2.75646556861745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[1]IT!B234</f>
        <v>5</v>
      </c>
      <c r="C30" s="7" t="n">
        <f aca="false">[1]IT!C234</f>
        <v>95772</v>
      </c>
      <c r="D30" s="3" t="n">
        <f aca="false">[1]IT!D234</f>
        <v>-51.2340178521419</v>
      </c>
      <c r="E30" s="3" t="n">
        <f aca="false">[1]IT!E234</f>
        <v>-37.8639356843507</v>
      </c>
      <c r="F30" s="7" t="n">
        <f aca="false">[1]IT!F234</f>
        <v>10481747</v>
      </c>
      <c r="G30" s="3" t="n">
        <f aca="false">[1]IT!G234</f>
        <v>-27.624760193403</v>
      </c>
      <c r="H30" s="3" t="n">
        <f aca="false">[1]IT!H234</f>
        <v>-3.41785196855245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[1]IT!B235</f>
        <v>6</v>
      </c>
      <c r="C31" s="7" t="n">
        <f aca="false">[1]IT!C235</f>
        <v>62998</v>
      </c>
      <c r="D31" s="3" t="n">
        <f aca="false">[1]IT!D235</f>
        <v>-71.704985919415</v>
      </c>
      <c r="E31" s="3" t="n">
        <f aca="false">[1]IT!E235</f>
        <v>-41.60734277508</v>
      </c>
      <c r="F31" s="7" t="n">
        <f aca="false">[1]IT!F235</f>
        <v>6102204</v>
      </c>
      <c r="G31" s="3" t="n">
        <f aca="false">[1]IT!G235</f>
        <v>-29.7400318404491</v>
      </c>
      <c r="H31" s="3" t="n">
        <f aca="false">[1]IT!H235</f>
        <v>-4.08102024429275</v>
      </c>
    </row>
    <row r="32" customFormat="false" ht="13.5" hidden="false" customHeight="false" outlineLevel="0" collapsed="false">
      <c r="A32" s="1" t="str">
        <f aca="false">IF(C32="","",#REF!)</f>
        <v/>
      </c>
      <c r="C32" s="7"/>
      <c r="D32" s="3"/>
      <c r="E32" s="3"/>
      <c r="F32" s="7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C33" s="7"/>
      <c r="D33" s="3"/>
      <c r="E33" s="3"/>
      <c r="F33" s="7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C34" s="7"/>
      <c r="D34" s="3"/>
      <c r="E34" s="3"/>
      <c r="F34" s="7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C35" s="7"/>
      <c r="D35" s="3"/>
      <c r="E35" s="3"/>
      <c r="F35" s="7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C36" s="7"/>
      <c r="D36" s="3"/>
      <c r="E36" s="3"/>
      <c r="F36" s="7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C37" s="7"/>
      <c r="D37" s="3"/>
      <c r="E37" s="3"/>
      <c r="F37" s="7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C38" s="7"/>
      <c r="D38" s="3"/>
      <c r="E38" s="3"/>
      <c r="F38" s="7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C39" s="7"/>
      <c r="D39" s="3"/>
      <c r="E39" s="3"/>
      <c r="F39" s="7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C40" s="7"/>
      <c r="D40" s="3"/>
      <c r="E40" s="3"/>
      <c r="F40" s="7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C41" s="7"/>
      <c r="D41" s="3"/>
      <c r="E41" s="3"/>
      <c r="F41" s="7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C42" s="7"/>
      <c r="D42" s="3"/>
      <c r="E42" s="3"/>
      <c r="F42" s="7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C43" s="7"/>
      <c r="D43" s="3"/>
      <c r="E43" s="3"/>
      <c r="F43" s="7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C44" s="7"/>
      <c r="D44" s="3"/>
      <c r="E44" s="3"/>
      <c r="F44" s="7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C45" s="7"/>
      <c r="D45" s="3"/>
      <c r="E45" s="3"/>
      <c r="F45" s="7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C46" s="7"/>
      <c r="D46" s="3"/>
      <c r="E46" s="3"/>
      <c r="F46" s="7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C47" s="7"/>
      <c r="D47" s="3"/>
      <c r="E47" s="3"/>
      <c r="F47" s="7"/>
      <c r="G47" s="3"/>
      <c r="H47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[1]PRD_B!A1</f>
        <v>Año</v>
      </c>
      <c r="B1" s="2" t="str">
        <f aca="false">[1]PRD_B!B1</f>
        <v>Mes</v>
      </c>
      <c r="C1" s="1" t="str">
        <f aca="false">[1]PRD_B!C1</f>
        <v>Beneficiarios prestaciones por desempleo Cantabria</v>
      </c>
      <c r="D1" s="1" t="str">
        <f aca="false">[1]PRD_B!D1</f>
        <v>Beneficiarios prestaciones por desempleo Cantabria. Var interanual</v>
      </c>
      <c r="E1" s="1" t="str">
        <f aca="false">[1]PRD_B!E1</f>
        <v>Beneficiarios prestaciones por desempleo Cantabria. Tendencia</v>
      </c>
      <c r="F1" s="1" t="str">
        <f aca="false">[1]PRD_B!F1</f>
        <v>Beneficiarios prestaciones por desempleos España</v>
      </c>
      <c r="G1" s="1" t="str">
        <f aca="false">[1]PRD_B!G1</f>
        <v>Beneficiarios prestaciones por desempleos España. Var interanual</v>
      </c>
      <c r="H1" s="1" t="str">
        <f aca="false">[1]PRD_B!H1</f>
        <v>Beneficiarios prestaciones por desempleos España. Tendencia</v>
      </c>
    </row>
    <row r="2" customFormat="false" ht="13.5" hidden="false" customHeight="false" outlineLevel="0" collapsed="false">
      <c r="A2" s="1" t="n">
        <f aca="false">[1]PRD_B!A206</f>
        <v>2018</v>
      </c>
      <c r="B2" s="1" t="n">
        <f aca="false">[1]PRD_B!B206</f>
        <v>1</v>
      </c>
      <c r="C2" s="7" t="n">
        <f aca="false">[1]PRD_B!C206</f>
        <v>20988</v>
      </c>
      <c r="D2" s="3" t="n">
        <f aca="false">[1]PRD_B!D206</f>
        <v>-7.60290556900727</v>
      </c>
      <c r="E2" s="3" t="n">
        <f aca="false">[1]PRD_B!E206</f>
        <v>-8.58430434472927</v>
      </c>
      <c r="F2" s="7" t="n">
        <f aca="false">[1]PRD_B!F206</f>
        <v>1953278</v>
      </c>
      <c r="G2" s="3" t="n">
        <f aca="false">[1]PRD_B!G206</f>
        <v>-3.04315777194807</v>
      </c>
      <c r="H2" s="3" t="n">
        <f aca="false">[1]PRD_B!H206</f>
        <v>-6.42325836685573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[1]PRD_B!B207</f>
        <v>2</v>
      </c>
      <c r="C3" s="7" t="n">
        <f aca="false">[1]PRD_B!C207</f>
        <v>21048</v>
      </c>
      <c r="D3" s="3" t="n">
        <f aca="false">[1]PRD_B!D207</f>
        <v>-5.14646237043713</v>
      </c>
      <c r="E3" s="3" t="n">
        <f aca="false">[1]PRD_B!E207</f>
        <v>-7.71709301895202</v>
      </c>
      <c r="F3" s="7" t="n">
        <f aca="false">[1]PRD_B!F207</f>
        <v>1913555</v>
      </c>
      <c r="G3" s="3" t="n">
        <f aca="false">[1]PRD_B!G207</f>
        <v>-2.85847289887673</v>
      </c>
      <c r="H3" s="3" t="n">
        <f aca="false">[1]PRD_B!H207</f>
        <v>-5.62652567667067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[1]PRD_B!B208</f>
        <v>3</v>
      </c>
      <c r="C4" s="7" t="n">
        <f aca="false">[1]PRD_B!C208</f>
        <v>18598</v>
      </c>
      <c r="D4" s="3" t="n">
        <f aca="false">[1]PRD_B!D208</f>
        <v>-10.4487673343606</v>
      </c>
      <c r="E4" s="3" t="n">
        <f aca="false">[1]PRD_B!E208</f>
        <v>-6.75887592886084</v>
      </c>
      <c r="F4" s="7" t="n">
        <f aca="false">[1]PRD_B!F208</f>
        <v>1825393</v>
      </c>
      <c r="G4" s="3" t="n">
        <f aca="false">[1]PRD_B!G208</f>
        <v>-4.79674177673097</v>
      </c>
      <c r="H4" s="3" t="n">
        <f aca="false">[1]PRD_B!H208</f>
        <v>-4.75475512684981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[1]PRD_B!B209</f>
        <v>4</v>
      </c>
      <c r="C5" s="7" t="n">
        <f aca="false">[1]PRD_B!C209</f>
        <v>18055</v>
      </c>
      <c r="D5" s="3" t="n">
        <f aca="false">[1]PRD_B!D209</f>
        <v>-9.12522649486611</v>
      </c>
      <c r="E5" s="3" t="n">
        <f aca="false">[1]PRD_B!E209</f>
        <v>-5.7039493371723</v>
      </c>
      <c r="F5" s="7" t="n">
        <f aca="false">[1]PRD_B!F209</f>
        <v>1769587</v>
      </c>
      <c r="G5" s="3" t="n">
        <f aca="false">[1]PRD_B!G209</f>
        <v>-2.27417442442899</v>
      </c>
      <c r="H5" s="3" t="n">
        <f aca="false">[1]PRD_B!H209</f>
        <v>-3.80242805566271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[1]PRD_B!B210</f>
        <v>5</v>
      </c>
      <c r="C6" s="7" t="n">
        <f aca="false">[1]PRD_B!C210</f>
        <v>17116</v>
      </c>
      <c r="D6" s="3" t="n">
        <f aca="false">[1]PRD_B!D210</f>
        <v>-8.58790856654561</v>
      </c>
      <c r="E6" s="3" t="n">
        <f aca="false">[1]PRD_B!E210</f>
        <v>-4.54686574906165</v>
      </c>
      <c r="F6" s="7" t="n">
        <f aca="false">[1]PRD_B!F210</f>
        <v>1716471</v>
      </c>
      <c r="G6" s="3" t="n">
        <f aca="false">[1]PRD_B!G210</f>
        <v>-2.44646684288927</v>
      </c>
      <c r="H6" s="3" t="n">
        <f aca="false">[1]PRD_B!H210</f>
        <v>-2.7640287171185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[1]PRD_B!B211</f>
        <v>6</v>
      </c>
      <c r="C7" s="7" t="n">
        <f aca="false">[1]PRD_B!C211</f>
        <v>16466</v>
      </c>
      <c r="D7" s="3" t="n">
        <f aca="false">[1]PRD_B!D211</f>
        <v>-5.59568856782479</v>
      </c>
      <c r="E7" s="3" t="n">
        <f aca="false">[1]PRD_B!E211</f>
        <v>-3.28241525839568</v>
      </c>
      <c r="F7" s="7" t="n">
        <f aca="false">[1]PRD_B!F211</f>
        <v>1714146</v>
      </c>
      <c r="G7" s="3" t="n">
        <f aca="false">[1]PRD_B!G211</f>
        <v>-2.88031102849149</v>
      </c>
      <c r="H7" s="3" t="n">
        <f aca="false">[1]PRD_B!H211</f>
        <v>-1.63393523650192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[1]PRD_B!B212</f>
        <v>7</v>
      </c>
      <c r="C8" s="7" t="n">
        <f aca="false">[1]PRD_B!C212</f>
        <v>16119</v>
      </c>
      <c r="D8" s="3" t="n">
        <f aca="false">[1]PRD_B!D212</f>
        <v>-5.07067137809187</v>
      </c>
      <c r="E8" s="3" t="n">
        <f aca="false">[1]PRD_B!E212</f>
        <v>-1.9056685870146</v>
      </c>
      <c r="F8" s="7" t="n">
        <f aca="false">[1]PRD_B!F212</f>
        <v>1778421</v>
      </c>
      <c r="G8" s="3" t="n">
        <f aca="false">[1]PRD_B!G212</f>
        <v>-3.93015247072805</v>
      </c>
      <c r="H8" s="3" t="n">
        <f aca="false">[1]PRD_B!H212</f>
        <v>-0.406503686189786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[1]PRD_B!B213</f>
        <v>8</v>
      </c>
      <c r="C9" s="7" t="n">
        <f aca="false">[1]PRD_B!C213</f>
        <v>16111</v>
      </c>
      <c r="D9" s="3" t="n">
        <f aca="false">[1]PRD_B!D213</f>
        <v>-4.36305354386798</v>
      </c>
      <c r="E9" s="3" t="n">
        <f aca="false">[1]PRD_B!E213</f>
        <v>-0.411857100738436</v>
      </c>
      <c r="F9" s="7" t="n">
        <f aca="false">[1]PRD_B!F213</f>
        <v>1836288</v>
      </c>
      <c r="G9" s="3" t="n">
        <f aca="false">[1]PRD_B!G213</f>
        <v>-3.13363141269785</v>
      </c>
      <c r="H9" s="3" t="n">
        <f aca="false">[1]PRD_B!H213</f>
        <v>0.923823307566662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[1]PRD_B!B214</f>
        <v>9</v>
      </c>
      <c r="C10" s="7" t="n">
        <f aca="false">[1]PRD_B!C214</f>
        <v>15604</v>
      </c>
      <c r="D10" s="3" t="n">
        <f aca="false">[1]PRD_B!D214</f>
        <v>-6.74157303370787</v>
      </c>
      <c r="E10" s="3" t="n">
        <f aca="false">[1]PRD_B!E214</f>
        <v>1.20356804275228</v>
      </c>
      <c r="F10" s="7" t="n">
        <f aca="false">[1]PRD_B!F214</f>
        <v>1711575</v>
      </c>
      <c r="G10" s="3" t="n">
        <f aca="false">[1]PRD_B!G214</f>
        <v>-2.78428599422355</v>
      </c>
      <c r="H10" s="3" t="n">
        <f aca="false">[1]PRD_B!H214</f>
        <v>2.36235842068391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[1]PRD_B!B215</f>
        <v>10</v>
      </c>
      <c r="C11" s="7" t="n">
        <f aca="false">[1]PRD_B!C215</f>
        <v>17168</v>
      </c>
      <c r="D11" s="3" t="n">
        <f aca="false">[1]PRD_B!D215</f>
        <v>-4.08938547486033</v>
      </c>
      <c r="E11" s="3" t="n">
        <f aca="false">[1]PRD_B!E215</f>
        <v>2.94488129713513</v>
      </c>
      <c r="F11" s="7" t="n">
        <f aca="false">[1]PRD_B!F215</f>
        <v>1756973</v>
      </c>
      <c r="G11" s="3" t="n">
        <f aca="false">[1]PRD_B!G215</f>
        <v>-2.87574039729241</v>
      </c>
      <c r="H11" s="3" t="n">
        <f aca="false">[1]PRD_B!H215</f>
        <v>3.91413256138954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[1]PRD_B!B216</f>
        <v>11</v>
      </c>
      <c r="C12" s="7" t="n">
        <f aca="false">[1]PRD_B!C216</f>
        <v>18479</v>
      </c>
      <c r="D12" s="3" t="n">
        <f aca="false">[1]PRD_B!D216</f>
        <v>-3.85535900104058</v>
      </c>
      <c r="E12" s="3" t="n">
        <f aca="false">[1]PRD_B!E216</f>
        <v>4.81580537017962</v>
      </c>
      <c r="F12" s="7" t="n">
        <f aca="false">[1]PRD_B!F216</f>
        <v>1844843</v>
      </c>
      <c r="G12" s="3" t="n">
        <f aca="false">[1]PRD_B!G216</f>
        <v>-2.95683341977661</v>
      </c>
      <c r="H12" s="3" t="n">
        <f aca="false">[1]PRD_B!H216</f>
        <v>5.58381923204899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[1]PRD_B!B217</f>
        <v>12</v>
      </c>
      <c r="C13" s="7" t="n">
        <f aca="false">[1]PRD_B!C217</f>
        <v>19347</v>
      </c>
      <c r="D13" s="3" t="n">
        <f aca="false">[1]PRD_B!D217</f>
        <v>-0.662353666050519</v>
      </c>
      <c r="E13" s="3" t="n">
        <f aca="false">[1]PRD_B!E217</f>
        <v>6.8195744789072</v>
      </c>
      <c r="F13" s="7" t="n">
        <f aca="false">[1]PRD_B!F217</f>
        <v>1835488</v>
      </c>
      <c r="G13" s="3" t="n">
        <f aca="false">[1]PRD_B!G217</f>
        <v>-3.10002750488463</v>
      </c>
      <c r="H13" s="3" t="n">
        <f aca="false">[1]PRD_B!H217</f>
        <v>7.37562041607223</v>
      </c>
    </row>
    <row r="14" customFormat="false" ht="13.5" hidden="false" customHeight="false" outlineLevel="0" collapsed="false">
      <c r="A14" s="1" t="n">
        <f aca="false">[1]PRD_B!A218</f>
        <v>2019</v>
      </c>
      <c r="B14" s="1" t="n">
        <f aca="false">[1]PRD_B!B218</f>
        <v>1</v>
      </c>
      <c r="C14" s="7" t="n">
        <f aca="false">[1]PRD_B!C218</f>
        <v>21246</v>
      </c>
      <c r="D14" s="3" t="n">
        <f aca="false">[1]PRD_B!D218</f>
        <v>1.22927387078331</v>
      </c>
      <c r="E14" s="3" t="n">
        <f aca="false">[1]PRD_B!E218</f>
        <v>8.95882067614687</v>
      </c>
      <c r="F14" s="7" t="n">
        <f aca="false">[1]PRD_B!F218</f>
        <v>1930243</v>
      </c>
      <c r="G14" s="3" t="n">
        <f aca="false">[1]PRD_B!G218</f>
        <v>-1.1792996183851</v>
      </c>
      <c r="H14" s="3" t="n">
        <f aca="false">[1]PRD_B!H218</f>
        <v>9.29314499599063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[1]PRD_B!B219</f>
        <v>2</v>
      </c>
      <c r="C15" s="7" t="n">
        <f aca="false">[1]PRD_B!C219</f>
        <v>20607</v>
      </c>
      <c r="D15" s="3" t="n">
        <f aca="false">[1]PRD_B!D219</f>
        <v>-2.09521094640821</v>
      </c>
      <c r="E15" s="3" t="n">
        <f aca="false">[1]PRD_B!E219</f>
        <v>11.2356564363842</v>
      </c>
      <c r="F15" s="7" t="n">
        <f aca="false">[1]PRD_B!F219</f>
        <v>1898369</v>
      </c>
      <c r="G15" s="3" t="n">
        <f aca="false">[1]PRD_B!G219</f>
        <v>-0.793601438160907</v>
      </c>
      <c r="H15" s="3" t="n">
        <f aca="false">[1]PRD_B!H219</f>
        <v>11.3392743787855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[1]PRD_B!B220</f>
        <v>3</v>
      </c>
      <c r="C16" s="7" t="n">
        <f aca="false">[1]PRD_B!C220</f>
        <v>19047</v>
      </c>
      <c r="D16" s="3" t="n">
        <f aca="false">[1]PRD_B!D220</f>
        <v>2.41423809011723</v>
      </c>
      <c r="E16" s="3" t="n">
        <f aca="false">[1]PRD_B!E220</f>
        <v>13.6516574600212</v>
      </c>
      <c r="F16" s="7" t="n">
        <f aca="false">[1]PRD_B!F220</f>
        <v>1830772</v>
      </c>
      <c r="G16" s="3" t="n">
        <f aca="false">[1]PRD_B!G220</f>
        <v>0.294676269712868</v>
      </c>
      <c r="H16" s="3" t="n">
        <f aca="false">[1]PRD_B!H220</f>
        <v>13.5161627183399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[1]PRD_B!B221</f>
        <v>4</v>
      </c>
      <c r="C17" s="7" t="n">
        <f aca="false">[1]PRD_B!C221</f>
        <v>18056</v>
      </c>
      <c r="D17" s="3" t="n">
        <f aca="false">[1]PRD_B!D221</f>
        <v>0.00553863195791315</v>
      </c>
      <c r="E17" s="3" t="n">
        <f aca="false">[1]PRD_B!E221</f>
        <v>16.2074736927803</v>
      </c>
      <c r="F17" s="7" t="n">
        <f aca="false">[1]PRD_B!F221</f>
        <v>1764110</v>
      </c>
      <c r="G17" s="3" t="n">
        <f aca="false">[1]PRD_B!G221</f>
        <v>-0.309507246606133</v>
      </c>
      <c r="H17" s="3" t="n">
        <f aca="false">[1]PRD_B!H221</f>
        <v>15.8251216077164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[1]PRD_B!B222</f>
        <v>5</v>
      </c>
      <c r="C18" s="7" t="n">
        <f aca="false">[1]PRD_B!C222</f>
        <v>17733</v>
      </c>
      <c r="D18" s="3" t="n">
        <f aca="false">[1]PRD_B!D222</f>
        <v>3.60481420892731</v>
      </c>
      <c r="E18" s="3" t="n">
        <f aca="false">[1]PRD_B!E222</f>
        <v>18.9029747040389</v>
      </c>
      <c r="F18" s="7" t="n">
        <f aca="false">[1]PRD_B!F222</f>
        <v>1745593</v>
      </c>
      <c r="G18" s="3" t="n">
        <f aca="false">[1]PRD_B!G222</f>
        <v>1.69662056626649</v>
      </c>
      <c r="H18" s="3" t="n">
        <f aca="false">[1]PRD_B!H222</f>
        <v>18.2665444811961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[1]PRD_B!B223</f>
        <v>6</v>
      </c>
      <c r="C19" s="7" t="n">
        <f aca="false">[1]PRD_B!C223</f>
        <v>16722</v>
      </c>
      <c r="D19" s="3" t="n">
        <f aca="false">[1]PRD_B!D223</f>
        <v>1.55471881452691</v>
      </c>
      <c r="E19" s="3" t="n">
        <f aca="false">[1]PRD_B!E223</f>
        <v>21.7369049287952</v>
      </c>
      <c r="F19" s="7" t="n">
        <f aca="false">[1]PRD_B!F223</f>
        <v>1748650</v>
      </c>
      <c r="G19" s="3" t="n">
        <f aca="false">[1]PRD_B!G223</f>
        <v>2.01289738447017</v>
      </c>
      <c r="H19" s="3" t="n">
        <f aca="false">[1]PRD_B!H223</f>
        <v>20.8397043127234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[1]PRD_B!B224</f>
        <v>7</v>
      </c>
      <c r="C20" s="7" t="n">
        <f aca="false">[1]PRD_B!C224</f>
        <v>16974</v>
      </c>
      <c r="D20" s="3" t="n">
        <f aca="false">[1]PRD_B!D224</f>
        <v>5.30429927414853</v>
      </c>
      <c r="E20" s="3" t="n">
        <f aca="false">[1]PRD_B!E224</f>
        <v>24.7069464297908</v>
      </c>
      <c r="F20" s="7" t="n">
        <f aca="false">[1]PRD_B!F224</f>
        <v>1884469</v>
      </c>
      <c r="G20" s="3" t="n">
        <f aca="false">[1]PRD_B!G224</f>
        <v>5.96304249668667</v>
      </c>
      <c r="H20" s="3" t="n">
        <f aca="false">[1]PRD_B!H224</f>
        <v>23.5427233870817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[1]PRD_B!B225</f>
        <v>8</v>
      </c>
      <c r="C21" s="7" t="n">
        <f aca="false">[1]PRD_B!C225</f>
        <v>17037</v>
      </c>
      <c r="D21" s="3" t="n">
        <f aca="false">[1]PRD_B!D225</f>
        <v>5.74762584569548</v>
      </c>
      <c r="E21" s="3" t="n">
        <f aca="false">[1]PRD_B!E225</f>
        <v>27.8093797290649</v>
      </c>
      <c r="F21" s="7" t="n">
        <f aca="false">[1]PRD_B!F225</f>
        <v>1927778</v>
      </c>
      <c r="G21" s="3" t="n">
        <f aca="false">[1]PRD_B!G225</f>
        <v>4.98233392583298</v>
      </c>
      <c r="H21" s="3" t="n">
        <f aca="false">[1]PRD_B!H225</f>
        <v>26.3724165719065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[1]PRD_B!B226</f>
        <v>9</v>
      </c>
      <c r="C22" s="7" t="n">
        <f aca="false">[1]PRD_B!C226</f>
        <v>17124</v>
      </c>
      <c r="D22" s="3" t="n">
        <f aca="false">[1]PRD_B!D226</f>
        <v>9.74109202768521</v>
      </c>
      <c r="E22" s="3" t="n">
        <f aca="false">[1]PRD_B!E226</f>
        <v>31.0391379426043</v>
      </c>
      <c r="F22" s="7" t="n">
        <f aca="false">[1]PRD_B!F226</f>
        <v>1795559</v>
      </c>
      <c r="G22" s="3" t="n">
        <f aca="false">[1]PRD_B!G226</f>
        <v>4.90682558462234</v>
      </c>
      <c r="H22" s="3" t="n">
        <f aca="false">[1]PRD_B!H226</f>
        <v>29.3243779236607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[1]PRD_B!B227</f>
        <v>10</v>
      </c>
      <c r="C23" s="7" t="n">
        <f aca="false">[1]PRD_B!C227</f>
        <v>18799</v>
      </c>
      <c r="D23" s="3" t="n">
        <f aca="false">[1]PRD_B!D227</f>
        <v>9.50023299161231</v>
      </c>
      <c r="E23" s="3" t="n">
        <f aca="false">[1]PRD_B!E227</f>
        <v>34.3896221201537</v>
      </c>
      <c r="F23" s="7" t="n">
        <f aca="false">[1]PRD_B!F227</f>
        <v>1879345</v>
      </c>
      <c r="G23" s="3" t="n">
        <f aca="false">[1]PRD_B!G227</f>
        <v>6.96493343950078</v>
      </c>
      <c r="H23" s="3" t="n">
        <f aca="false">[1]PRD_B!H227</f>
        <v>32.392716076401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[1]PRD_B!B228</f>
        <v>11</v>
      </c>
      <c r="C24" s="7" t="n">
        <f aca="false">[1]PRD_B!C228</f>
        <v>20124</v>
      </c>
      <c r="D24" s="3" t="n">
        <f aca="false">[1]PRD_B!D228</f>
        <v>8.90199686130202</v>
      </c>
      <c r="E24" s="3" t="n">
        <f aca="false">[1]PRD_B!E228</f>
        <v>37.8527542804917</v>
      </c>
      <c r="F24" s="7" t="n">
        <f aca="false">[1]PRD_B!F228</f>
        <v>1964132</v>
      </c>
      <c r="G24" s="3" t="n">
        <f aca="false">[1]PRD_B!G228</f>
        <v>6.4660786852865</v>
      </c>
      <c r="H24" s="3" t="n">
        <f aca="false">[1]PRD_B!H228</f>
        <v>35.5698440008271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[1]PRD_B!B229</f>
        <v>12</v>
      </c>
      <c r="C25" s="7" t="n">
        <f aca="false">[1]PRD_B!C229</f>
        <v>20765</v>
      </c>
      <c r="D25" s="3" t="n">
        <f aca="false">[1]PRD_B!D229</f>
        <v>7.32930170052204</v>
      </c>
      <c r="E25" s="3" t="n">
        <f aca="false">[1]PRD_B!E229</f>
        <v>41.4187280125962</v>
      </c>
      <c r="F25" s="7" t="n">
        <f aca="false">[1]PRD_B!F229</f>
        <v>1964182</v>
      </c>
      <c r="G25" s="3" t="n">
        <f aca="false">[1]PRD_B!G229</f>
        <v>7.01143238201503</v>
      </c>
      <c r="H25" s="3" t="n">
        <f aca="false">[1]PRD_B!H229</f>
        <v>38.8464088494003</v>
      </c>
    </row>
    <row r="26" customFormat="false" ht="13.5" hidden="false" customHeight="false" outlineLevel="0" collapsed="false">
      <c r="A26" s="1" t="n">
        <f aca="false">[1]PRD_B!A230</f>
        <v>2020</v>
      </c>
      <c r="B26" s="1" t="n">
        <f aca="false">[1]PRD_B!B230</f>
        <v>1</v>
      </c>
      <c r="C26" s="7" t="n">
        <f aca="false">[1]PRD_B!C230</f>
        <v>22427</v>
      </c>
      <c r="D26" s="3" t="n">
        <f aca="false">[1]PRD_B!D230</f>
        <v>5.55869340111079</v>
      </c>
      <c r="E26" s="3" t="n">
        <f aca="false">[1]PRD_B!E230</f>
        <v>45.0757264361799</v>
      </c>
      <c r="F26" s="7" t="n">
        <f aca="false">[1]PRD_B!F230</f>
        <v>2047497</v>
      </c>
      <c r="G26" s="3" t="n">
        <f aca="false">[1]PRD_B!G230</f>
        <v>6.07457195803844</v>
      </c>
      <c r="H26" s="3" t="n">
        <f aca="false">[1]PRD_B!H230</f>
        <v>42.2110366797683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[1]PRD_B!B231</f>
        <v>2</v>
      </c>
      <c r="C27" s="7" t="n">
        <f aca="false">[1]PRD_B!C231</f>
        <v>21507</v>
      </c>
      <c r="D27" s="3" t="n">
        <f aca="false">[1]PRD_B!D231</f>
        <v>4.36744795457855</v>
      </c>
      <c r="E27" s="3" t="n">
        <f aca="false">[1]PRD_B!E231</f>
        <v>48.8095653496838</v>
      </c>
      <c r="F27" s="7" t="n">
        <f aca="false">[1]PRD_B!F231</f>
        <v>2002295</v>
      </c>
      <c r="G27" s="3" t="n">
        <f aca="false">[1]PRD_B!G231</f>
        <v>5.47448889019995</v>
      </c>
      <c r="H27" s="3" t="n">
        <f aca="false">[1]PRD_B!H231</f>
        <v>45.6501427873237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[1]PRD_B!B232</f>
        <v>3</v>
      </c>
      <c r="C28" s="7" t="n">
        <f aca="false">[1]PRD_B!C232</f>
        <v>22820</v>
      </c>
      <c r="D28" s="3" t="n">
        <f aca="false">[1]PRD_B!D232</f>
        <v>19.8088937890482</v>
      </c>
      <c r="E28" s="3" t="n">
        <f aca="false">[1]PRD_B!E232</f>
        <v>52.6033163131438</v>
      </c>
      <c r="F28" s="7" t="n">
        <f aca="false">[1]PRD_B!F232</f>
        <v>2109487</v>
      </c>
      <c r="G28" s="3" t="n">
        <f aca="false">[1]PRD_B!G232</f>
        <v>15.2239055436723</v>
      </c>
      <c r="H28" s="3" t="n">
        <f aca="false">[1]PRD_B!H232</f>
        <v>49.1476329907429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[1]PRD_B!B233</f>
        <v>4</v>
      </c>
      <c r="C29" s="7" t="n">
        <f aca="false">[1]PRD_B!C233</f>
        <v>50621</v>
      </c>
      <c r="D29" s="3" t="n">
        <f aca="false">[1]PRD_B!D233</f>
        <v>180.355560478511</v>
      </c>
      <c r="E29" s="3" t="n">
        <f aca="false">[1]PRD_B!E233</f>
        <v>56.4369646284432</v>
      </c>
      <c r="F29" s="7" t="n">
        <f aca="false">[1]PRD_B!F233</f>
        <v>4647765</v>
      </c>
      <c r="G29" s="3" t="n">
        <f aca="false">[1]PRD_B!G233</f>
        <v>163.462312440834</v>
      </c>
      <c r="H29" s="3" t="n">
        <f aca="false">[1]PRD_B!H233</f>
        <v>52.6846231327368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[1]PRD_B!B234</f>
        <v>5</v>
      </c>
      <c r="C30" s="7" t="n">
        <f aca="false">[1]PRD_B!C234</f>
        <v>53367</v>
      </c>
      <c r="D30" s="3" t="n">
        <f aca="false">[1]PRD_B!D234</f>
        <v>200.947386229064</v>
      </c>
      <c r="E30" s="3" t="n">
        <f aca="false">[1]PRD_B!E234</f>
        <v>60.2882182070124</v>
      </c>
      <c r="F30" s="7" t="n">
        <f aca="false">[1]PRD_B!F234</f>
        <v>4947921</v>
      </c>
      <c r="G30" s="3" t="n">
        <f aca="false">[1]PRD_B!G234</f>
        <v>183.452156373221</v>
      </c>
      <c r="H30" s="3" t="n">
        <f aca="false">[1]PRD_B!H234</f>
        <v>56.2398732416104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[1]PRD_B!B235</f>
        <v>6</v>
      </c>
      <c r="C31" s="7" t="n">
        <f aca="false">[1]PRD_B!C235</f>
        <v>36884</v>
      </c>
      <c r="D31" s="3" t="n">
        <f aca="false">[1]PRD_B!D235</f>
        <v>120.571701949528</v>
      </c>
      <c r="E31" s="3" t="n">
        <f aca="false">[1]PRD_B!E235</f>
        <v>64.1433904183267</v>
      </c>
      <c r="F31" s="7" t="n">
        <f aca="false">[1]PRD_B!F235</f>
        <v>3981072</v>
      </c>
      <c r="G31" s="3" t="n">
        <f aca="false">[1]PRD_B!G235</f>
        <v>127.665456209076</v>
      </c>
      <c r="H31" s="3" t="n">
        <f aca="false">[1]PRD_B!H235</f>
        <v>59.7998362407597</v>
      </c>
    </row>
    <row r="32" customFormat="false" ht="13.5" hidden="false" customHeight="false" outlineLevel="0" collapsed="false">
      <c r="A32" s="1" t="str">
        <f aca="false">IF(C32="","",#REF!)</f>
        <v/>
      </c>
      <c r="C32" s="7"/>
      <c r="D32" s="3"/>
      <c r="E32" s="3"/>
      <c r="F32" s="7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C33" s="7"/>
      <c r="D33" s="3"/>
      <c r="E33" s="3"/>
      <c r="F33" s="7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C34" s="7"/>
      <c r="D34" s="3"/>
      <c r="E34" s="3"/>
      <c r="F34" s="7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C35" s="7"/>
      <c r="D35" s="3"/>
      <c r="E35" s="3"/>
      <c r="F35" s="7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C36" s="7"/>
      <c r="D36" s="3"/>
      <c r="E36" s="3"/>
      <c r="F36" s="7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C37" s="7"/>
      <c r="D37" s="3"/>
      <c r="E37" s="3"/>
      <c r="F37" s="7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C38" s="7"/>
      <c r="D38" s="3"/>
      <c r="E38" s="3"/>
      <c r="F38" s="7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C39" s="7"/>
      <c r="D39" s="3"/>
      <c r="E39" s="3"/>
      <c r="F39" s="7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C40" s="7"/>
      <c r="D40" s="3"/>
      <c r="E40" s="3"/>
      <c r="F40" s="7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C41" s="7"/>
      <c r="D41" s="3"/>
      <c r="E41" s="3"/>
      <c r="F41" s="7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C42" s="7"/>
      <c r="D42" s="3"/>
      <c r="E42" s="3"/>
      <c r="F42" s="7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C43" s="7"/>
      <c r="D43" s="3"/>
      <c r="E43" s="3"/>
      <c r="F43" s="7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C44" s="7"/>
      <c r="D44" s="3"/>
      <c r="E44" s="3"/>
      <c r="F44" s="7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C45" s="7"/>
      <c r="D45" s="3"/>
      <c r="E45" s="3"/>
      <c r="F45" s="7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C46" s="7"/>
      <c r="D46" s="3"/>
      <c r="E46" s="3"/>
      <c r="F46" s="7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C47" s="7"/>
      <c r="D47" s="3"/>
      <c r="E47" s="3"/>
      <c r="F47" s="7"/>
      <c r="G47" s="3"/>
      <c r="H47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[1]PRD_G!A1</f>
        <v>Año</v>
      </c>
      <c r="B1" s="2" t="str">
        <f aca="false">[1]PRD_G!B1</f>
        <v>Mes</v>
      </c>
      <c r="C1" s="1" t="str">
        <f aca="false">[1]PRD_G!C1</f>
        <v>Gasto prestaciones por desempleo Cantabria</v>
      </c>
      <c r="D1" s="1" t="str">
        <f aca="false">[1]PRD_G!D1</f>
        <v>Gasto prestaciones por desempleo Cantabria. Var interanual</v>
      </c>
      <c r="E1" s="1" t="str">
        <f aca="false">[1]PRD_G!E1</f>
        <v>Gasto prestaciones por desempleo Cantabria. Tendencia</v>
      </c>
      <c r="F1" s="1" t="str">
        <f aca="false">[1]PRD_G!F1</f>
        <v>Gasto prestaciones por desempleos España</v>
      </c>
      <c r="G1" s="1" t="str">
        <f aca="false">[1]PRD_G!G1</f>
        <v>Gasto prestaciones por desempleos España. Var interanual</v>
      </c>
      <c r="H1" s="1" t="str">
        <f aca="false">[1]PRD_G!H1</f>
        <v>Gasto prestaciones por desempleos España. Tendencia</v>
      </c>
    </row>
    <row r="2" customFormat="false" ht="13.5" hidden="false" customHeight="false" outlineLevel="0" collapsed="false">
      <c r="A2" s="1" t="n">
        <f aca="false">[1]PRD_G!A206</f>
        <v>2018</v>
      </c>
      <c r="B2" s="1" t="n">
        <f aca="false">[1]PRD_G!B206</f>
        <v>1</v>
      </c>
      <c r="C2" s="7" t="n">
        <f aca="false">[1]PRD_G!C206</f>
        <v>18236</v>
      </c>
      <c r="D2" s="3" t="n">
        <f aca="false">[1]PRD_G!D206</f>
        <v>-4.87219613980178</v>
      </c>
      <c r="E2" s="3" t="n">
        <f aca="false">[1]PRD_G!E206</f>
        <v>-7.23953439566071</v>
      </c>
      <c r="F2" s="7" t="n">
        <f aca="false">[1]PRD_G!F206</f>
        <v>1596963.02</v>
      </c>
      <c r="G2" s="3" t="n">
        <f aca="false">[1]PRD_G!G206</f>
        <v>-0.754865902114654</v>
      </c>
      <c r="H2" s="3" t="n">
        <f aca="false">[1]PRD_G!H206</f>
        <v>-4.9360365163046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[1]PRD_G!B207</f>
        <v>2</v>
      </c>
      <c r="C3" s="7" t="n">
        <f aca="false">[1]PRD_G!C207</f>
        <v>18656</v>
      </c>
      <c r="D3" s="3" t="n">
        <f aca="false">[1]PRD_G!D207</f>
        <v>-1.72777075431942</v>
      </c>
      <c r="E3" s="3" t="n">
        <f aca="false">[1]PRD_G!E207</f>
        <v>-6.03869749773911</v>
      </c>
      <c r="F3" s="7" t="n">
        <f aca="false">[1]PRD_G!F207</f>
        <v>1547593.05</v>
      </c>
      <c r="G3" s="3" t="n">
        <f aca="false">[1]PRD_G!G207</f>
        <v>-1.18605551478654</v>
      </c>
      <c r="H3" s="3" t="n">
        <f aca="false">[1]PRD_G!H207</f>
        <v>-3.79054183232505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[1]PRD_G!B208</f>
        <v>3</v>
      </c>
      <c r="C4" s="7" t="n">
        <f aca="false">[1]PRD_G!C208</f>
        <v>16737</v>
      </c>
      <c r="D4" s="3" t="n">
        <f aca="false">[1]PRD_G!D208</f>
        <v>-4.36</v>
      </c>
      <c r="E4" s="3" t="n">
        <f aca="false">[1]PRD_G!E208</f>
        <v>-4.72256109848446</v>
      </c>
      <c r="F4" s="7" t="n">
        <f aca="false">[1]PRD_G!F208</f>
        <v>1469617.4</v>
      </c>
      <c r="G4" s="3" t="n">
        <f aca="false">[1]PRD_G!G208</f>
        <v>-1.99895949147345</v>
      </c>
      <c r="H4" s="3" t="n">
        <f aca="false">[1]PRD_G!H208</f>
        <v>-2.53442764672149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[1]PRD_G!B209</f>
        <v>4</v>
      </c>
      <c r="C5" s="7" t="n">
        <f aca="false">[1]PRD_G!C209</f>
        <v>15548</v>
      </c>
      <c r="D5" s="3" t="n">
        <f aca="false">[1]PRD_G!D209</f>
        <v>-3.64402578086267</v>
      </c>
      <c r="E5" s="3" t="n">
        <f aca="false">[1]PRD_G!E209</f>
        <v>-3.28293505335374</v>
      </c>
      <c r="F5" s="7" t="n">
        <f aca="false">[1]PRD_G!F209</f>
        <v>1399495.46</v>
      </c>
      <c r="G5" s="3" t="n">
        <f aca="false">[1]PRD_G!G209</f>
        <v>0.767232460491862</v>
      </c>
      <c r="H5" s="3" t="n">
        <f aca="false">[1]PRD_G!H209</f>
        <v>-1.15989324914258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[1]PRD_G!B210</f>
        <v>5</v>
      </c>
      <c r="C6" s="7" t="n">
        <f aca="false">[1]PRD_G!C210</f>
        <v>14486</v>
      </c>
      <c r="D6" s="3" t="n">
        <f aca="false">[1]PRD_G!D210</f>
        <v>-6.65635672401572</v>
      </c>
      <c r="E6" s="3" t="n">
        <f aca="false">[1]PRD_G!E210</f>
        <v>-1.71160403994986</v>
      </c>
      <c r="F6" s="7" t="n">
        <f aca="false">[1]PRD_G!F210</f>
        <v>1343721.94</v>
      </c>
      <c r="G6" s="3" t="n">
        <f aca="false">[1]PRD_G!G210</f>
        <v>-0.882903009975644</v>
      </c>
      <c r="H6" s="3" t="n">
        <f aca="false">[1]PRD_G!H210</f>
        <v>0.340899256051585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[1]PRD_G!B211</f>
        <v>6</v>
      </c>
      <c r="C7" s="7" t="n">
        <f aca="false">[1]PRD_G!C211</f>
        <v>13710</v>
      </c>
      <c r="D7" s="3" t="n">
        <f aca="false">[1]PRD_G!D211</f>
        <v>-4.27982964462752</v>
      </c>
      <c r="E7" s="3" t="n">
        <f aca="false">[1]PRD_G!E211</f>
        <v>-0.000377811620706579</v>
      </c>
      <c r="F7" s="7" t="n">
        <f aca="false">[1]PRD_G!F211</f>
        <v>1318885.39</v>
      </c>
      <c r="G7" s="3" t="n">
        <f aca="false">[1]PRD_G!G211</f>
        <v>-0.4747082257618</v>
      </c>
      <c r="H7" s="3" t="n">
        <f aca="false">[1]PRD_G!H211</f>
        <v>1.97592159267519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[1]PRD_G!B212</f>
        <v>7</v>
      </c>
      <c r="C8" s="7" t="n">
        <f aca="false">[1]PRD_G!C212</f>
        <v>13299</v>
      </c>
      <c r="D8" s="3" t="n">
        <f aca="false">[1]PRD_G!D212</f>
        <v>-4.2548596112311</v>
      </c>
      <c r="E8" s="3" t="n">
        <f aca="false">[1]PRD_G!E212</f>
        <v>1.85859049268279</v>
      </c>
      <c r="F8" s="7" t="n">
        <f aca="false">[1]PRD_G!F212</f>
        <v>1400991.06</v>
      </c>
      <c r="G8" s="3" t="n">
        <f aca="false">[1]PRD_G!G212</f>
        <v>-1.01439344688211</v>
      </c>
      <c r="H8" s="3" t="n">
        <f aca="false">[1]PRD_G!H212</f>
        <v>3.75306049827393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[1]PRD_G!B213</f>
        <v>8</v>
      </c>
      <c r="C9" s="7" t="n">
        <f aca="false">[1]PRD_G!C213</f>
        <v>13990</v>
      </c>
      <c r="D9" s="3" t="n">
        <f aca="false">[1]PRD_G!D213</f>
        <v>-2.07881290683839</v>
      </c>
      <c r="E9" s="3" t="n">
        <f aca="false">[1]PRD_G!E213</f>
        <v>3.8728505498546</v>
      </c>
      <c r="F9" s="7" t="n">
        <f aca="false">[1]PRD_G!F213</f>
        <v>1503242.36</v>
      </c>
      <c r="G9" s="3" t="n">
        <f aca="false">[1]PRD_G!G213</f>
        <v>-0.42131355212629</v>
      </c>
      <c r="H9" s="3" t="n">
        <f aca="false">[1]PRD_G!H213</f>
        <v>5.68003252776724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[1]PRD_G!B214</f>
        <v>9</v>
      </c>
      <c r="C10" s="7" t="n">
        <f aca="false">[1]PRD_G!C214</f>
        <v>13375</v>
      </c>
      <c r="D10" s="3" t="n">
        <f aca="false">[1]PRD_G!D214</f>
        <v>-4.14247832007454</v>
      </c>
      <c r="E10" s="3" t="n">
        <f aca="false">[1]PRD_G!E214</f>
        <v>6.04952749164264</v>
      </c>
      <c r="F10" s="7" t="n">
        <f aca="false">[1]PRD_G!F214</f>
        <v>1425852.78</v>
      </c>
      <c r="G10" s="3" t="n">
        <f aca="false">[1]PRD_G!G214</f>
        <v>0.79841435216752</v>
      </c>
      <c r="H10" s="3" t="n">
        <f aca="false">[1]PRD_G!H214</f>
        <v>7.76422316288391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[1]PRD_G!B215</f>
        <v>10</v>
      </c>
      <c r="C11" s="7" t="n">
        <f aca="false">[1]PRD_G!C215</f>
        <v>14433</v>
      </c>
      <c r="D11" s="3" t="n">
        <f aca="false">[1]PRD_G!D215</f>
        <v>-1.19797371303395</v>
      </c>
      <c r="E11" s="3" t="n">
        <f aca="false">[1]PRD_G!E215</f>
        <v>8.3953331398325</v>
      </c>
      <c r="F11" s="7" t="n">
        <f aca="false">[1]PRD_G!F215</f>
        <v>1431092.16</v>
      </c>
      <c r="G11" s="3" t="n">
        <f aca="false">[1]PRD_G!G215</f>
        <v>0.803239493368912</v>
      </c>
      <c r="H11" s="3" t="n">
        <f aca="false">[1]PRD_G!H215</f>
        <v>10.0125941807638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[1]PRD_G!B216</f>
        <v>11</v>
      </c>
      <c r="C12" s="7" t="n">
        <f aca="false">[1]PRD_G!C216</f>
        <v>15558</v>
      </c>
      <c r="D12" s="3" t="n">
        <f aca="false">[1]PRD_G!D216</f>
        <v>1.81270859236962</v>
      </c>
      <c r="E12" s="3" t="n">
        <f aca="false">[1]PRD_G!E216</f>
        <v>10.9162715380284</v>
      </c>
      <c r="F12" s="7" t="n">
        <f aca="false">[1]PRD_G!F216</f>
        <v>1507438.81</v>
      </c>
      <c r="G12" s="3" t="n">
        <f aca="false">[1]PRD_G!G216</f>
        <v>2.05123592955896</v>
      </c>
      <c r="H12" s="3" t="n">
        <f aca="false">[1]PRD_G!H216</f>
        <v>12.431623621824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[1]PRD_G!B217</f>
        <v>12</v>
      </c>
      <c r="C13" s="7" t="n">
        <f aca="false">[1]PRD_G!C217</f>
        <v>16407</v>
      </c>
      <c r="D13" s="3" t="n">
        <f aca="false">[1]PRD_G!D217</f>
        <v>0.972367530309559</v>
      </c>
      <c r="E13" s="3" t="n">
        <f aca="false">[1]PRD_G!E217</f>
        <v>13.6176805279699</v>
      </c>
      <c r="F13" s="7" t="n">
        <f aca="false">[1]PRD_G!F217</f>
        <v>1524413.83</v>
      </c>
      <c r="G13" s="3" t="n">
        <f aca="false">[1]PRD_G!G217</f>
        <v>2.06498133986657</v>
      </c>
      <c r="H13" s="3" t="n">
        <f aca="false">[1]PRD_G!H217</f>
        <v>15.0271499879613</v>
      </c>
    </row>
    <row r="14" customFormat="false" ht="13.5" hidden="false" customHeight="false" outlineLevel="0" collapsed="false">
      <c r="A14" s="1" t="n">
        <f aca="false">[1]PRD_G!A218</f>
        <v>2019</v>
      </c>
      <c r="B14" s="1" t="n">
        <f aca="false">[1]PRD_G!B218</f>
        <v>1</v>
      </c>
      <c r="C14" s="7" t="n">
        <f aca="false">[1]PRD_G!C218</f>
        <v>18812</v>
      </c>
      <c r="D14" s="3" t="n">
        <f aca="false">[1]PRD_G!D218</f>
        <v>3.15858740951964</v>
      </c>
      <c r="E14" s="3" t="n">
        <f aca="false">[1]PRD_G!E218</f>
        <v>16.5042657595252</v>
      </c>
      <c r="F14" s="7" t="n">
        <f aca="false">[1]PRD_G!F218</f>
        <v>1660177.94</v>
      </c>
      <c r="G14" s="3" t="n">
        <f aca="false">[1]PRD_G!G218</f>
        <v>3.95844607597737</v>
      </c>
      <c r="H14" s="3" t="n">
        <f aca="false">[1]PRD_G!H218</f>
        <v>17.8042909208163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[1]PRD_G!B219</f>
        <v>2</v>
      </c>
      <c r="C15" s="7" t="n">
        <f aca="false">[1]PRD_G!C219</f>
        <v>18365</v>
      </c>
      <c r="D15" s="3" t="n">
        <f aca="false">[1]PRD_G!D219</f>
        <v>-1.55981989708405</v>
      </c>
      <c r="E15" s="3" t="n">
        <f aca="false">[1]PRD_G!E219</f>
        <v>19.5798547358265</v>
      </c>
      <c r="F15" s="7" t="n">
        <f aca="false">[1]PRD_G!F219</f>
        <v>1599467.73</v>
      </c>
      <c r="G15" s="3" t="n">
        <f aca="false">[1]PRD_G!G219</f>
        <v>3.35195870774942</v>
      </c>
      <c r="H15" s="3" t="n">
        <f aca="false">[1]PRD_G!H219</f>
        <v>20.7672639114292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[1]PRD_G!B220</f>
        <v>3</v>
      </c>
      <c r="C16" s="7" t="n">
        <f aca="false">[1]PRD_G!C220</f>
        <v>17101</v>
      </c>
      <c r="D16" s="3" t="n">
        <f aca="false">[1]PRD_G!D220</f>
        <v>2.17482225010457</v>
      </c>
      <c r="E16" s="3" t="n">
        <f aca="false">[1]PRD_G!E220</f>
        <v>22.8473481767874</v>
      </c>
      <c r="F16" s="7" t="n">
        <f aca="false">[1]PRD_G!F220</f>
        <v>1522192.93</v>
      </c>
      <c r="G16" s="3" t="n">
        <f aca="false">[1]PRD_G!G220</f>
        <v>3.57749778956074</v>
      </c>
      <c r="H16" s="3" t="n">
        <f aca="false">[1]PRD_G!H220</f>
        <v>23.9193249338367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[1]PRD_G!B221</f>
        <v>4</v>
      </c>
      <c r="C17" s="7" t="n">
        <f aca="false">[1]PRD_G!C221</f>
        <v>15887</v>
      </c>
      <c r="D17" s="3" t="n">
        <f aca="false">[1]PRD_G!D221</f>
        <v>2.18034473887316</v>
      </c>
      <c r="E17" s="3" t="n">
        <f aca="false">[1]PRD_G!E221</f>
        <v>26.3081787693609</v>
      </c>
      <c r="F17" s="7" t="n">
        <f aca="false">[1]PRD_G!F221</f>
        <v>1468852.65</v>
      </c>
      <c r="G17" s="3" t="n">
        <f aca="false">[1]PRD_G!G221</f>
        <v>4.9558710251193</v>
      </c>
      <c r="H17" s="3" t="n">
        <f aca="false">[1]PRD_G!H221</f>
        <v>27.262520565881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[1]PRD_G!B222</f>
        <v>5</v>
      </c>
      <c r="C18" s="7" t="n">
        <f aca="false">[1]PRD_G!C222</f>
        <v>15918</v>
      </c>
      <c r="D18" s="3" t="n">
        <f aca="false">[1]PRD_G!D222</f>
        <v>9.88540659947537</v>
      </c>
      <c r="E18" s="3" t="n">
        <f aca="false">[1]PRD_G!E222</f>
        <v>29.9623436084216</v>
      </c>
      <c r="F18" s="7" t="n">
        <f aca="false">[1]PRD_G!F222</f>
        <v>1457503.99</v>
      </c>
      <c r="G18" s="3" t="n">
        <f aca="false">[1]PRD_G!G222</f>
        <v>8.46767821622381</v>
      </c>
      <c r="H18" s="3" t="n">
        <f aca="false">[1]PRD_G!H222</f>
        <v>30.7974847585195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[1]PRD_G!B223</f>
        <v>6</v>
      </c>
      <c r="C19" s="7" t="n">
        <f aca="false">[1]PRD_G!C223</f>
        <v>14847</v>
      </c>
      <c r="D19" s="3" t="n">
        <f aca="false">[1]PRD_G!D223</f>
        <v>8.29321663019693</v>
      </c>
      <c r="E19" s="3" t="n">
        <f aca="false">[1]PRD_G!E223</f>
        <v>33.8081642448142</v>
      </c>
      <c r="F19" s="7" t="n">
        <f aca="false">[1]PRD_G!F223</f>
        <v>1429088.15</v>
      </c>
      <c r="G19" s="3" t="n">
        <f aca="false">[1]PRD_G!G223</f>
        <v>8.35574954697163</v>
      </c>
      <c r="H19" s="3" t="n">
        <f aca="false">[1]PRD_G!H223</f>
        <v>34.5233023898243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[1]PRD_G!B224</f>
        <v>7</v>
      </c>
      <c r="C20" s="7" t="n">
        <f aca="false">[1]PRD_G!C224</f>
        <v>14556</v>
      </c>
      <c r="D20" s="3" t="n">
        <f aca="false">[1]PRD_G!D224</f>
        <v>9.45183848409654</v>
      </c>
      <c r="E20" s="3" t="n">
        <f aca="false">[1]PRD_G!E224</f>
        <v>37.842567997647</v>
      </c>
      <c r="F20" s="7" t="n">
        <f aca="false">[1]PRD_G!F224</f>
        <v>1567229.72</v>
      </c>
      <c r="G20" s="3" t="n">
        <f aca="false">[1]PRD_G!G224</f>
        <v>11.8657902071124</v>
      </c>
      <c r="H20" s="3" t="n">
        <f aca="false">[1]PRD_G!H224</f>
        <v>38.4375076568582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[1]PRD_G!B225</f>
        <v>8</v>
      </c>
      <c r="C21" s="7" t="n">
        <f aca="false">[1]PRD_G!C225</f>
        <v>15254</v>
      </c>
      <c r="D21" s="3" t="n">
        <f aca="false">[1]PRD_G!D225</f>
        <v>9.0350250178699</v>
      </c>
      <c r="E21" s="3" t="n">
        <f aca="false">[1]PRD_G!E225</f>
        <v>42.0607103146658</v>
      </c>
      <c r="F21" s="7" t="n">
        <f aca="false">[1]PRD_G!F225</f>
        <v>1661109.79</v>
      </c>
      <c r="G21" s="3" t="n">
        <f aca="false">[1]PRD_G!G225</f>
        <v>10.501794933453</v>
      </c>
      <c r="H21" s="3" t="n">
        <f aca="false">[1]PRD_G!H225</f>
        <v>42.5358175655139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[1]PRD_G!B226</f>
        <v>9</v>
      </c>
      <c r="C22" s="7" t="n">
        <f aca="false">[1]PRD_G!C226</f>
        <v>15512</v>
      </c>
      <c r="D22" s="3" t="n">
        <f aca="false">[1]PRD_G!D226</f>
        <v>15.977570093458</v>
      </c>
      <c r="E22" s="3" t="n">
        <f aca="false">[1]PRD_G!E226</f>
        <v>46.4557750651781</v>
      </c>
      <c r="F22" s="7" t="n">
        <f aca="false">[1]PRD_G!F226</f>
        <v>1590970.03</v>
      </c>
      <c r="G22" s="3" t="n">
        <f aca="false">[1]PRD_G!G226</f>
        <v>11.5802453322004</v>
      </c>
      <c r="H22" s="3" t="n">
        <f aca="false">[1]PRD_G!H226</f>
        <v>46.8121038635281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[1]PRD_G!B227</f>
        <v>10</v>
      </c>
      <c r="C23" s="7" t="n">
        <f aca="false">[1]PRD_G!C227</f>
        <v>16811</v>
      </c>
      <c r="D23" s="3" t="n">
        <f aca="false">[1]PRD_G!D227</f>
        <v>16.4761310884778</v>
      </c>
      <c r="E23" s="3" t="n">
        <f aca="false">[1]PRD_G!E227</f>
        <v>51.0186526681235</v>
      </c>
      <c r="F23" s="7" t="n">
        <f aca="false">[1]PRD_G!F227</f>
        <v>1639199.01</v>
      </c>
      <c r="G23" s="3" t="n">
        <f aca="false">[1]PRD_G!G227</f>
        <v>14.5418202836078</v>
      </c>
      <c r="H23" s="3" t="n">
        <f aca="false">[1]PRD_G!H227</f>
        <v>51.2580137137324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[1]PRD_G!B228</f>
        <v>11</v>
      </c>
      <c r="C24" s="7" t="n">
        <f aca="false">[1]PRD_G!C228</f>
        <v>18014</v>
      </c>
      <c r="D24" s="3" t="n">
        <f aca="false">[1]PRD_G!D228</f>
        <v>15.7860907571667</v>
      </c>
      <c r="E24" s="3" t="n">
        <f aca="false">[1]PRD_G!E228</f>
        <v>55.7381170004299</v>
      </c>
      <c r="F24" s="7" t="n">
        <f aca="false">[1]PRD_G!F228</f>
        <v>1701239.28</v>
      </c>
      <c r="G24" s="3" t="n">
        <f aca="false">[1]PRD_G!G228</f>
        <v>12.856274411563</v>
      </c>
      <c r="H24" s="3" t="n">
        <f aca="false">[1]PRD_G!H228</f>
        <v>55.8627476221161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[1]PRD_G!B229</f>
        <v>12</v>
      </c>
      <c r="C25" s="7" t="n">
        <f aca="false">[1]PRD_G!C229</f>
        <v>18580</v>
      </c>
      <c r="D25" s="3" t="n">
        <f aca="false">[1]PRD_G!D229</f>
        <v>13.244346925093</v>
      </c>
      <c r="E25" s="3" t="n">
        <f aca="false">[1]PRD_G!E229</f>
        <v>60.6005431528041</v>
      </c>
      <c r="F25" s="7" t="n">
        <f aca="false">[1]PRD_G!F229</f>
        <v>1725934.43</v>
      </c>
      <c r="G25" s="3" t="n">
        <f aca="false">[1]PRD_G!G229</f>
        <v>13.2195468208262</v>
      </c>
      <c r="H25" s="3" t="n">
        <f aca="false">[1]PRD_G!H229</f>
        <v>60.6129563590134</v>
      </c>
    </row>
    <row r="26" customFormat="false" ht="13.5" hidden="false" customHeight="false" outlineLevel="0" collapsed="false">
      <c r="A26" s="1" t="n">
        <f aca="false">[1]PRD_G!A230</f>
        <v>2020</v>
      </c>
      <c r="B26" s="1" t="n">
        <f aca="false">[1]PRD_G!B230</f>
        <v>1</v>
      </c>
      <c r="C26" s="7" t="n">
        <f aca="false">[1]PRD_G!C230</f>
        <v>21237</v>
      </c>
      <c r="D26" s="3" t="n">
        <f aca="false">[1]PRD_G!D230</f>
        <v>12.890708058686</v>
      </c>
      <c r="E26" s="3" t="n">
        <f aca="false">[1]PRD_G!E230</f>
        <v>65.5895317696863</v>
      </c>
      <c r="F26" s="7" t="n">
        <f aca="false">[1]PRD_G!F230</f>
        <v>1867077.27</v>
      </c>
      <c r="G26" s="3" t="n">
        <f aca="false">[1]PRD_G!G230</f>
        <v>12.4624791725639</v>
      </c>
      <c r="H26" s="3" t="n">
        <f aca="false">[1]PRD_G!H230</f>
        <v>65.492304134119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[1]PRD_G!B231</f>
        <v>2</v>
      </c>
      <c r="C27" s="7" t="n">
        <f aca="false">[1]PRD_G!C231</f>
        <v>20710.68</v>
      </c>
      <c r="D27" s="3" t="n">
        <f aca="false">[1]PRD_G!D231</f>
        <v>12.7725564933297</v>
      </c>
      <c r="E27" s="3" t="n">
        <f aca="false">[1]PRD_G!E231</f>
        <v>70.6853948707784</v>
      </c>
      <c r="F27" s="7" t="n">
        <f aca="false">[1]PRD_G!F231</f>
        <v>1810993.26</v>
      </c>
      <c r="G27" s="3" t="n">
        <f aca="false">[1]PRD_G!G231</f>
        <v>13.2247450844163</v>
      </c>
      <c r="H27" s="3" t="n">
        <f aca="false">[1]PRD_G!H231</f>
        <v>70.481163948132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[1]PRD_G!B232</f>
        <v>3</v>
      </c>
      <c r="C28" s="7" t="n">
        <f aca="false">[1]PRD_G!C232</f>
        <v>20181</v>
      </c>
      <c r="D28" s="3" t="n">
        <f aca="false">[1]PRD_G!D232</f>
        <v>18.0106426524765</v>
      </c>
      <c r="E28" s="3" t="n">
        <f aca="false">[1]PRD_G!E232</f>
        <v>75.8647848352469</v>
      </c>
      <c r="F28" s="7" t="n">
        <f aca="false">[1]PRD_G!F232</f>
        <v>1789266.14</v>
      </c>
      <c r="G28" s="3" t="n">
        <f aca="false">[1]PRD_G!G232</f>
        <v>17.5452930266862</v>
      </c>
      <c r="H28" s="3" t="n">
        <f aca="false">[1]PRD_G!H232</f>
        <v>75.556226175018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[1]PRD_G!B233</f>
        <v>4</v>
      </c>
      <c r="C29" s="7" t="n">
        <f aca="false">[1]PRD_G!C233</f>
        <v>55776.28</v>
      </c>
      <c r="D29" s="3" t="n">
        <f aca="false">[1]PRD_G!D233</f>
        <v>251.081261408699</v>
      </c>
      <c r="E29" s="3" t="n">
        <f aca="false">[1]PRD_G!E233</f>
        <v>81.100332317371</v>
      </c>
      <c r="F29" s="7" t="n">
        <f aca="false">[1]PRD_G!F233</f>
        <v>4938729.31</v>
      </c>
      <c r="G29" s="3" t="n">
        <f aca="false">[1]PRD_G!G233</f>
        <v>236.230411539238</v>
      </c>
      <c r="H29" s="3" t="n">
        <f aca="false">[1]PRD_G!H233</f>
        <v>80.6902050485435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[1]PRD_G!B234</f>
        <v>5</v>
      </c>
      <c r="C30" s="7" t="n">
        <f aca="false">[1]PRD_G!C234</f>
        <v>62661</v>
      </c>
      <c r="D30" s="3" t="n">
        <f aca="false">[1]PRD_G!D234</f>
        <v>293.648699585375</v>
      </c>
      <c r="E30" s="3" t="n">
        <f aca="false">[1]PRD_G!E234</f>
        <v>86.3606503226673</v>
      </c>
      <c r="F30" s="7" t="n">
        <f aca="false">[1]PRD_G!F234</f>
        <v>5526120</v>
      </c>
      <c r="G30" s="3" t="n">
        <f aca="false">[1]PRD_G!G234</f>
        <v>279.149562396738</v>
      </c>
      <c r="H30" s="3" t="n">
        <f aca="false">[1]PRD_G!H234</f>
        <v>85.851786265451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[1]PRD_G!B235</f>
        <v>6</v>
      </c>
      <c r="C31" s="7" t="n">
        <f aca="false">[1]PRD_G!C235</f>
        <v>39542</v>
      </c>
      <c r="D31" s="3" t="n">
        <f aca="false">[1]PRD_G!D235</f>
        <v>166.329898295952</v>
      </c>
      <c r="E31" s="3" t="n">
        <f aca="false">[1]PRD_G!E235</f>
        <v>91.6261560878391</v>
      </c>
      <c r="F31" s="7" t="n">
        <f aca="false">[1]PRD_G!F235</f>
        <v>4188778</v>
      </c>
      <c r="G31" s="3" t="n">
        <f aca="false">[1]PRD_G!G235</f>
        <v>193.108441211272</v>
      </c>
      <c r="H31" s="3" t="n">
        <f aca="false">[1]PRD_G!H235</f>
        <v>91.0204569257118</v>
      </c>
    </row>
    <row r="32" customFormat="false" ht="13.5" hidden="false" customHeight="false" outlineLevel="0" collapsed="false">
      <c r="A32" s="1" t="str">
        <f aca="false">IF(C32="","",#REF!)</f>
        <v/>
      </c>
      <c r="C32" s="7"/>
      <c r="D32" s="3"/>
      <c r="E32" s="3"/>
      <c r="F32" s="7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C33" s="7"/>
      <c r="D33" s="3"/>
      <c r="E33" s="3"/>
      <c r="F33" s="7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C34" s="7"/>
      <c r="D34" s="3"/>
      <c r="E34" s="3"/>
      <c r="F34" s="7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C35" s="7"/>
      <c r="D35" s="3"/>
      <c r="E35" s="3"/>
      <c r="F35" s="7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C36" s="7"/>
      <c r="D36" s="3"/>
      <c r="E36" s="3"/>
      <c r="F36" s="7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C37" s="7"/>
      <c r="D37" s="3"/>
      <c r="E37" s="3"/>
      <c r="F37" s="7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C38" s="7"/>
      <c r="D38" s="3"/>
      <c r="E38" s="3"/>
      <c r="F38" s="7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C39" s="7"/>
      <c r="D39" s="3"/>
      <c r="E39" s="3"/>
      <c r="F39" s="7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C40" s="7"/>
      <c r="D40" s="3"/>
      <c r="E40" s="3"/>
      <c r="F40" s="7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C41" s="7"/>
      <c r="D41" s="3"/>
      <c r="E41" s="3"/>
      <c r="F41" s="7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C42" s="7"/>
      <c r="D42" s="3"/>
      <c r="E42" s="3"/>
      <c r="F42" s="7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C43" s="7"/>
      <c r="D43" s="3"/>
      <c r="E43" s="3"/>
      <c r="F43" s="7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C44" s="7"/>
      <c r="D44" s="3"/>
      <c r="E44" s="3"/>
      <c r="F44" s="7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C45" s="7"/>
      <c r="D45" s="3"/>
      <c r="E45" s="3"/>
      <c r="F45" s="7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C46" s="7"/>
      <c r="D46" s="3"/>
      <c r="E46" s="3"/>
      <c r="F46" s="7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C47" s="7"/>
      <c r="D47" s="3"/>
      <c r="E47" s="3"/>
      <c r="F47" s="7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C48" s="7"/>
      <c r="D48" s="3"/>
      <c r="E48" s="3"/>
      <c r="F48" s="7"/>
      <c r="G48" s="3"/>
      <c r="H4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[1]IPI!A1</f>
        <v>Año</v>
      </c>
      <c r="B1" s="2" t="str">
        <f aca="false">[1]IPI!B1</f>
        <v>Mes</v>
      </c>
      <c r="C1" s="1" t="str">
        <f aca="false">[1]IPI!C1</f>
        <v>Índice de Producción Industrial  Cantabria</v>
      </c>
      <c r="D1" s="1" t="str">
        <f aca="false">[1]IPI!D1</f>
        <v>Índice de Producción Industrial  Cantabria. Var interanual</v>
      </c>
      <c r="E1" s="1" t="str">
        <f aca="false">[1]IPI!E1</f>
        <v>Índice de Producción Industrial  Cantabria. Tendencia</v>
      </c>
      <c r="F1" s="1" t="str">
        <f aca="false">[1]IPI!F1</f>
        <v>Índice de Producción Industrial s España</v>
      </c>
      <c r="G1" s="1" t="str">
        <f aca="false">[1]IPI!G1</f>
        <v>Índice de Producción Industrial s España. Var interanual</v>
      </c>
      <c r="H1" s="1" t="str">
        <f aca="false">[1]IPI!H1</f>
        <v>Índice de Producción Industrial s España. Tendencia</v>
      </c>
    </row>
    <row r="2" customFormat="false" ht="13.5" hidden="false" customHeight="false" outlineLevel="0" collapsed="false">
      <c r="A2" s="1" t="n">
        <f aca="false">[1]IPI!A206</f>
        <v>2018</v>
      </c>
      <c r="B2" s="1" t="n">
        <f aca="false">[1]IPI!B206</f>
        <v>1</v>
      </c>
      <c r="C2" s="7" t="n">
        <f aca="false">[1]IPI!C206</f>
        <v>117.399</v>
      </c>
      <c r="D2" s="3" t="n">
        <f aca="false">[1]IPI!D206</f>
        <v>15.7</v>
      </c>
      <c r="E2" s="3" t="n">
        <f aca="false">[1]IPI!E206</f>
        <v>5.44392432943602</v>
      </c>
      <c r="F2" s="7" t="n">
        <f aca="false">[1]IPI!F206</f>
        <v>105.313</v>
      </c>
      <c r="G2" s="3" t="n">
        <f aca="false">[1]IPI!G206</f>
        <v>3.3</v>
      </c>
      <c r="H2" s="3" t="n">
        <f aca="false">[1]IPI!H206</f>
        <v>2.12381658400572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[1]IPI!B207</f>
        <v>2</v>
      </c>
      <c r="C3" s="7" t="n">
        <f aca="false">[1]IPI!C207</f>
        <v>116.422</v>
      </c>
      <c r="D3" s="3" t="n">
        <f aca="false">[1]IPI!D207</f>
        <v>13.1</v>
      </c>
      <c r="E3" s="3" t="n">
        <f aca="false">[1]IPI!E207</f>
        <v>5.27585087206449</v>
      </c>
      <c r="F3" s="7" t="n">
        <f aca="false">[1]IPI!F207</f>
        <v>104.06</v>
      </c>
      <c r="G3" s="3" t="n">
        <f aca="false">[1]IPI!G207</f>
        <v>2.8</v>
      </c>
      <c r="H3" s="3" t="n">
        <f aca="false">[1]IPI!H207</f>
        <v>1.96374463568571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[1]IPI!B208</f>
        <v>3</v>
      </c>
      <c r="C4" s="7" t="n">
        <f aca="false">[1]IPI!C208</f>
        <v>123.3</v>
      </c>
      <c r="D4" s="3" t="n">
        <f aca="false">[1]IPI!D208</f>
        <v>1.2</v>
      </c>
      <c r="E4" s="3" t="n">
        <f aca="false">[1]IPI!E208</f>
        <v>5.06532760390751</v>
      </c>
      <c r="F4" s="7" t="n">
        <f aca="false">[1]IPI!F208</f>
        <v>110.466</v>
      </c>
      <c r="G4" s="3" t="n">
        <f aca="false">[1]IPI!G208</f>
        <v>-3.7</v>
      </c>
      <c r="H4" s="3" t="n">
        <f aca="false">[1]IPI!H208</f>
        <v>1.7877652327136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[1]IPI!B209</f>
        <v>4</v>
      </c>
      <c r="C5" s="7" t="n">
        <f aca="false">[1]IPI!C209</f>
        <v>116.188</v>
      </c>
      <c r="D5" s="3" t="n">
        <f aca="false">[1]IPI!D209</f>
        <v>11.8</v>
      </c>
      <c r="E5" s="3" t="n">
        <f aca="false">[1]IPI!E209</f>
        <v>4.8124021663453</v>
      </c>
      <c r="F5" s="7" t="n">
        <f aca="false">[1]IPI!F209</f>
        <v>105.317</v>
      </c>
      <c r="G5" s="3" t="n">
        <f aca="false">[1]IPI!G209</f>
        <v>11.1</v>
      </c>
      <c r="H5" s="3" t="n">
        <f aca="false">[1]IPI!H209</f>
        <v>1.59547245168234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[1]IPI!B210</f>
        <v>5</v>
      </c>
      <c r="C6" s="7" t="n">
        <f aca="false">[1]IPI!C210</f>
        <v>119.526</v>
      </c>
      <c r="D6" s="3" t="n">
        <f aca="false">[1]IPI!D210</f>
        <v>7.9</v>
      </c>
      <c r="E6" s="3" t="n">
        <f aca="false">[1]IPI!E210</f>
        <v>4.51685377523</v>
      </c>
      <c r="F6" s="7" t="n">
        <f aca="false">[1]IPI!F210</f>
        <v>112.755</v>
      </c>
      <c r="G6" s="3" t="n">
        <f aca="false">[1]IPI!G210</f>
        <v>1.2</v>
      </c>
      <c r="H6" s="3" t="n">
        <f aca="false">[1]IPI!H210</f>
        <v>1.38607927437707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[1]IPI!B211</f>
        <v>6</v>
      </c>
      <c r="C7" s="7" t="n">
        <f aca="false">[1]IPI!C211</f>
        <v>117.364</v>
      </c>
      <c r="D7" s="3" t="n">
        <f aca="false">[1]IPI!D211</f>
        <v>5.5</v>
      </c>
      <c r="E7" s="3" t="n">
        <f aca="false">[1]IPI!E211</f>
        <v>4.17894689626335</v>
      </c>
      <c r="F7" s="7" t="n">
        <f aca="false">[1]IPI!F211</f>
        <v>108.622</v>
      </c>
      <c r="G7" s="3" t="n">
        <f aca="false">[1]IPI!G211</f>
        <v>-2.2</v>
      </c>
      <c r="H7" s="3" t="n">
        <f aca="false">[1]IPI!H211</f>
        <v>1.15945871921822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[1]IPI!B212</f>
        <v>7</v>
      </c>
      <c r="C8" s="7" t="n">
        <f aca="false">[1]IPI!C212</f>
        <v>113.516</v>
      </c>
      <c r="D8" s="3" t="n">
        <f aca="false">[1]IPI!D212</f>
        <v>11.2</v>
      </c>
      <c r="E8" s="3" t="n">
        <f aca="false">[1]IPI!E212</f>
        <v>3.79918093585711</v>
      </c>
      <c r="F8" s="7" t="n">
        <f aca="false">[1]IPI!F212</f>
        <v>110.835</v>
      </c>
      <c r="G8" s="3" t="n">
        <f aca="false">[1]IPI!G212</f>
        <v>3.6</v>
      </c>
      <c r="H8" s="3" t="n">
        <f aca="false">[1]IPI!H212</f>
        <v>0.915470882454404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[1]IPI!B213</f>
        <v>8</v>
      </c>
      <c r="C9" s="7" t="n">
        <f aca="false">[1]IPI!C213</f>
        <v>103.022</v>
      </c>
      <c r="D9" s="3" t="n">
        <f aca="false">[1]IPI!D213</f>
        <v>4.1</v>
      </c>
      <c r="E9" s="3" t="n">
        <f aca="false">[1]IPI!E213</f>
        <v>3.37814704022193</v>
      </c>
      <c r="F9" s="7" t="n">
        <f aca="false">[1]IPI!F213</f>
        <v>86.762</v>
      </c>
      <c r="G9" s="3" t="n">
        <f aca="false">[1]IPI!G213</f>
        <v>1</v>
      </c>
      <c r="H9" s="3" t="n">
        <f aca="false">[1]IPI!H213</f>
        <v>0.653742564589823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[1]IPI!B214</f>
        <v>9</v>
      </c>
      <c r="C10" s="7" t="n">
        <f aca="false">[1]IPI!C214</f>
        <v>114.912</v>
      </c>
      <c r="D10" s="3" t="n">
        <f aca="false">[1]IPI!D214</f>
        <v>3.6</v>
      </c>
      <c r="E10" s="3" t="n">
        <f aca="false">[1]IPI!E214</f>
        <v>2.91695030133679</v>
      </c>
      <c r="F10" s="7" t="n">
        <f aca="false">[1]IPI!F214</f>
        <v>103.342</v>
      </c>
      <c r="G10" s="3" t="n">
        <f aca="false">[1]IPI!G214</f>
        <v>-2.9</v>
      </c>
      <c r="H10" s="3" t="n">
        <f aca="false">[1]IPI!H214</f>
        <v>0.374086991761854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[1]IPI!B215</f>
        <v>10</v>
      </c>
      <c r="C11" s="7" t="n">
        <f aca="false">[1]IPI!C215</f>
        <v>122.11</v>
      </c>
      <c r="D11" s="3" t="n">
        <f aca="false">[1]IPI!D215</f>
        <v>8.2</v>
      </c>
      <c r="E11" s="3" t="n">
        <f aca="false">[1]IPI!E215</f>
        <v>2.41674593985844</v>
      </c>
      <c r="F11" s="7" t="n">
        <f aca="false">[1]IPI!F215</f>
        <v>113.554</v>
      </c>
      <c r="G11" s="3" t="n">
        <f aca="false">[1]IPI!G215</f>
        <v>3.7</v>
      </c>
      <c r="H11" s="3" t="n">
        <f aca="false">[1]IPI!H215</f>
        <v>0.0763414357631082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[1]IPI!B216</f>
        <v>11</v>
      </c>
      <c r="C12" s="7" t="n">
        <f aca="false">[1]IPI!C216</f>
        <v>113.795</v>
      </c>
      <c r="D12" s="3" t="n">
        <f aca="false">[1]IPI!D216</f>
        <v>-2</v>
      </c>
      <c r="E12" s="3" t="n">
        <f aca="false">[1]IPI!E216</f>
        <v>1.8787366104505</v>
      </c>
      <c r="F12" s="7" t="n">
        <f aca="false">[1]IPI!F216</f>
        <v>108.957</v>
      </c>
      <c r="G12" s="3" t="n">
        <f aca="false">[1]IPI!G216</f>
        <v>-3.3</v>
      </c>
      <c r="H12" s="3" t="n">
        <f aca="false">[1]IPI!H216</f>
        <v>-0.239884198766008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[1]IPI!B217</f>
        <v>12</v>
      </c>
      <c r="C13" s="7" t="n">
        <f aca="false">[1]IPI!C217</f>
        <v>106.814</v>
      </c>
      <c r="D13" s="3" t="n">
        <f aca="false">[1]IPI!D217</f>
        <v>7.9</v>
      </c>
      <c r="E13" s="3" t="n">
        <f aca="false">[1]IPI!E217</f>
        <v>1.30452658264184</v>
      </c>
      <c r="F13" s="7" t="n">
        <f aca="false">[1]IPI!F217</f>
        <v>92.975</v>
      </c>
      <c r="G13" s="3" t="n">
        <f aca="false">[1]IPI!G217</f>
        <v>-4.2</v>
      </c>
      <c r="H13" s="3" t="n">
        <f aca="false">[1]IPI!H217</f>
        <v>-0.574728364229238</v>
      </c>
    </row>
    <row r="14" customFormat="false" ht="13.5" hidden="false" customHeight="false" outlineLevel="0" collapsed="false">
      <c r="A14" s="1" t="n">
        <f aca="false">[1]IPI!A218</f>
        <v>2019</v>
      </c>
      <c r="B14" s="1" t="n">
        <f aca="false">[1]IPI!B218</f>
        <v>1</v>
      </c>
      <c r="C14" s="7" t="n">
        <f aca="false">[1]IPI!C218</f>
        <v>117.237</v>
      </c>
      <c r="D14" s="3" t="n">
        <f aca="false">[1]IPI!D218</f>
        <v>-0.1</v>
      </c>
      <c r="E14" s="3" t="n">
        <f aca="false">[1]IPI!E218</f>
        <v>0.695450769252302</v>
      </c>
      <c r="F14" s="7" t="n">
        <f aca="false">[1]IPI!F218</f>
        <v>107.589</v>
      </c>
      <c r="G14" s="3" t="n">
        <f aca="false">[1]IPI!G218</f>
        <v>2.2</v>
      </c>
      <c r="H14" s="3" t="n">
        <f aca="false">[1]IPI!H218</f>
        <v>-0.92854202107208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[1]IPI!B219</f>
        <v>2</v>
      </c>
      <c r="C15" s="7" t="n">
        <f aca="false">[1]IPI!C219</f>
        <v>115.667</v>
      </c>
      <c r="D15" s="3" t="n">
        <f aca="false">[1]IPI!D219</f>
        <v>-0.6</v>
      </c>
      <c r="E15" s="3" t="n">
        <f aca="false">[1]IPI!E219</f>
        <v>0.0533021020890294</v>
      </c>
      <c r="F15" s="7" t="n">
        <f aca="false">[1]IPI!F219</f>
        <v>104.141</v>
      </c>
      <c r="G15" s="3" t="n">
        <f aca="false">[1]IPI!G219</f>
        <v>0.1</v>
      </c>
      <c r="H15" s="3" t="n">
        <f aca="false">[1]IPI!H219</f>
        <v>-1.30192788471474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[1]IPI!B220</f>
        <v>3</v>
      </c>
      <c r="C16" s="7" t="n">
        <f aca="false">[1]IPI!C220</f>
        <v>121.816</v>
      </c>
      <c r="D16" s="3" t="n">
        <f aca="false">[1]IPI!D220</f>
        <v>-1.2</v>
      </c>
      <c r="E16" s="3" t="n">
        <f aca="false">[1]IPI!E220</f>
        <v>-0.620181726677581</v>
      </c>
      <c r="F16" s="7" t="n">
        <f aca="false">[1]IPI!F220</f>
        <v>110.276</v>
      </c>
      <c r="G16" s="3" t="n">
        <f aca="false">[1]IPI!G220</f>
        <v>-0.2</v>
      </c>
      <c r="H16" s="3" t="n">
        <f aca="false">[1]IPI!H220</f>
        <v>-1.69527141071483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[1]IPI!B221</f>
        <v>4</v>
      </c>
      <c r="C17" s="7" t="n">
        <f aca="false">[1]IPI!C221</f>
        <v>115.917</v>
      </c>
      <c r="D17" s="3" t="n">
        <f aca="false">[1]IPI!D221</f>
        <v>-0.2</v>
      </c>
      <c r="E17" s="3" t="n">
        <f aca="false">[1]IPI!E221</f>
        <v>-1.32330839307867</v>
      </c>
      <c r="F17" s="7" t="n">
        <f aca="false">[1]IPI!F221</f>
        <v>103.201</v>
      </c>
      <c r="G17" s="3" t="n">
        <f aca="false">[1]IPI!G221</f>
        <v>-2</v>
      </c>
      <c r="H17" s="3" t="n">
        <f aca="false">[1]IPI!H221</f>
        <v>-2.1088606985269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[1]IPI!B222</f>
        <v>5</v>
      </c>
      <c r="C18" s="7" t="n">
        <f aca="false">[1]IPI!C222</f>
        <v>120.76</v>
      </c>
      <c r="D18" s="3" t="n">
        <f aca="false">[1]IPI!D222</f>
        <v>1</v>
      </c>
      <c r="E18" s="3" t="n">
        <f aca="false">[1]IPI!E222</f>
        <v>-2.05442583830324</v>
      </c>
      <c r="F18" s="7" t="n">
        <f aca="false">[1]IPI!F222</f>
        <v>114.57</v>
      </c>
      <c r="G18" s="3" t="n">
        <f aca="false">[1]IPI!G222</f>
        <v>1.6</v>
      </c>
      <c r="H18" s="3" t="n">
        <f aca="false">[1]IPI!H222</f>
        <v>-2.54288000931304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[1]IPI!B223</f>
        <v>6</v>
      </c>
      <c r="C19" s="7" t="n">
        <f aca="false">[1]IPI!C223</f>
        <v>114.836</v>
      </c>
      <c r="D19" s="3" t="n">
        <f aca="false">[1]IPI!D223</f>
        <v>-2.2</v>
      </c>
      <c r="E19" s="3" t="n">
        <f aca="false">[1]IPI!E223</f>
        <v>-2.81180399601302</v>
      </c>
      <c r="F19" s="7" t="n">
        <f aca="false">[1]IPI!F223</f>
        <v>106.514</v>
      </c>
      <c r="G19" s="3" t="n">
        <f aca="false">[1]IPI!G223</f>
        <v>-1.9</v>
      </c>
      <c r="H19" s="3" t="n">
        <f aca="false">[1]IPI!H223</f>
        <v>-2.99750604446464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[1]IPI!B224</f>
        <v>7</v>
      </c>
      <c r="C20" s="7" t="n">
        <f aca="false">[1]IPI!C224</f>
        <v>112.472</v>
      </c>
      <c r="D20" s="3" t="n">
        <f aca="false">[1]IPI!D224</f>
        <v>-0.9</v>
      </c>
      <c r="E20" s="3" t="n">
        <f aca="false">[1]IPI!E224</f>
        <v>-3.59350068696427</v>
      </c>
      <c r="F20" s="7" t="n">
        <f aca="false">[1]IPI!F224</f>
        <v>114.698</v>
      </c>
      <c r="G20" s="3" t="n">
        <f aca="false">[1]IPI!G224</f>
        <v>3.5</v>
      </c>
      <c r="H20" s="3" t="n">
        <f aca="false">[1]IPI!H224</f>
        <v>-3.47262780537244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[1]IPI!B225</f>
        <v>8</v>
      </c>
      <c r="C21" s="7" t="n">
        <f aca="false">[1]IPI!C225</f>
        <v>93.985</v>
      </c>
      <c r="D21" s="3" t="n">
        <f aca="false">[1]IPI!D225</f>
        <v>-8.8</v>
      </c>
      <c r="E21" s="3" t="n">
        <f aca="false">[1]IPI!E225</f>
        <v>-4.39753124552465</v>
      </c>
      <c r="F21" s="7" t="n">
        <f aca="false">[1]IPI!F225</f>
        <v>85.929</v>
      </c>
      <c r="G21" s="3" t="n">
        <f aca="false">[1]IPI!G225</f>
        <v>-1</v>
      </c>
      <c r="H21" s="3" t="n">
        <f aca="false">[1]IPI!H225</f>
        <v>-3.96805807772963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[1]IPI!B226</f>
        <v>9</v>
      </c>
      <c r="C22" s="7" t="n">
        <f aca="false">[1]IPI!C226</f>
        <v>111.844</v>
      </c>
      <c r="D22" s="3" t="n">
        <f aca="false">[1]IPI!D226</f>
        <v>-2.7</v>
      </c>
      <c r="E22" s="3" t="n">
        <f aca="false">[1]IPI!E226</f>
        <v>-5.22172395740302</v>
      </c>
      <c r="F22" s="7" t="n">
        <f aca="false">[1]IPI!F226</f>
        <v>106.408</v>
      </c>
      <c r="G22" s="3" t="n">
        <f aca="false">[1]IPI!G226</f>
        <v>3</v>
      </c>
      <c r="H22" s="3" t="n">
        <f aca="false">[1]IPI!H226</f>
        <v>-4.48312543696517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[1]IPI!B227</f>
        <v>10</v>
      </c>
      <c r="C23" s="7" t="n">
        <f aca="false">[1]IPI!C227</f>
        <v>121.601</v>
      </c>
      <c r="D23" s="3" t="n">
        <f aca="false">[1]IPI!D227</f>
        <v>-0.4</v>
      </c>
      <c r="E23" s="3" t="n">
        <f aca="false">[1]IPI!E227</f>
        <v>-6.06421283530506</v>
      </c>
      <c r="F23" s="7" t="n">
        <f aca="false">[1]IPI!F227</f>
        <v>114.613</v>
      </c>
      <c r="G23" s="3" t="n">
        <f aca="false">[1]IPI!G227</f>
        <v>0.9</v>
      </c>
      <c r="H23" s="3" t="n">
        <f aca="false">[1]IPI!H227</f>
        <v>-5.01695234336369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[1]IPI!B228</f>
        <v>11</v>
      </c>
      <c r="C24" s="7" t="n">
        <f aca="false">[1]IPI!C228</f>
        <v>113.409</v>
      </c>
      <c r="D24" s="3" t="n">
        <f aca="false">[1]IPI!D228</f>
        <v>-0.3</v>
      </c>
      <c r="E24" s="3" t="n">
        <f aca="false">[1]IPI!E228</f>
        <v>-6.92295677221718</v>
      </c>
      <c r="F24" s="7" t="n">
        <f aca="false">[1]IPI!F228</f>
        <v>108.345</v>
      </c>
      <c r="G24" s="3" t="n">
        <f aca="false">[1]IPI!G228</f>
        <v>-0.6</v>
      </c>
      <c r="H24" s="3" t="n">
        <f aca="false">[1]IPI!H228</f>
        <v>-5.56814159572119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[1]IPI!B229</f>
        <v>12</v>
      </c>
      <c r="C25" s="7" t="n">
        <f aca="false">[1]IPI!C229</f>
        <v>93.247</v>
      </c>
      <c r="D25" s="3" t="n">
        <f aca="false">[1]IPI!D229</f>
        <v>-12.7</v>
      </c>
      <c r="E25" s="3" t="n">
        <f aca="false">[1]IPI!E229</f>
        <v>-7.79552131301225</v>
      </c>
      <c r="F25" s="7" t="n">
        <f aca="false">[1]IPI!F229</f>
        <v>95.063</v>
      </c>
      <c r="G25" s="3" t="n">
        <f aca="false">[1]IPI!G229</f>
        <v>2.2</v>
      </c>
      <c r="H25" s="3" t="n">
        <f aca="false">[1]IPI!H229</f>
        <v>-6.13488509336535</v>
      </c>
    </row>
    <row r="26" customFormat="false" ht="13.5" hidden="false" customHeight="false" outlineLevel="0" collapsed="false">
      <c r="A26" s="1" t="n">
        <f aca="false">[1]IPI!A230</f>
        <v>2020</v>
      </c>
      <c r="B26" s="1" t="n">
        <f aca="false">[1]IPI!B230</f>
        <v>1</v>
      </c>
      <c r="C26" s="7" t="n">
        <f aca="false">[1]IPI!C230</f>
        <v>111.078</v>
      </c>
      <c r="D26" s="3" t="n">
        <f aca="false">[1]IPI!D230</f>
        <v>-5.3</v>
      </c>
      <c r="E26" s="3" t="n">
        <f aca="false">[1]IPI!E230</f>
        <v>-8.6790120750095</v>
      </c>
      <c r="F26" s="7" t="n">
        <f aca="false">[1]IPI!F230</f>
        <v>102.997</v>
      </c>
      <c r="G26" s="3" t="n">
        <f aca="false">[1]IPI!G230</f>
        <v>-4.3</v>
      </c>
      <c r="H26" s="3" t="n">
        <f aca="false">[1]IPI!H230</f>
        <v>-6.71502972579082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[1]IPI!B231</f>
        <v>2</v>
      </c>
      <c r="C27" s="7" t="n">
        <f aca="false">[1]IPI!C231</f>
        <v>104.832</v>
      </c>
      <c r="D27" s="3" t="n">
        <f aca="false">[1]IPI!D231</f>
        <v>-9.4</v>
      </c>
      <c r="E27" s="3" t="n">
        <f aca="false">[1]IPI!E231</f>
        <v>-9.57087526432586</v>
      </c>
      <c r="F27" s="7" t="n">
        <f aca="false">[1]IPI!F231</f>
        <v>103.758</v>
      </c>
      <c r="G27" s="3" t="n">
        <f aca="false">[1]IPI!G231</f>
        <v>-0.4</v>
      </c>
      <c r="H27" s="3" t="n">
        <f aca="false">[1]IPI!H231</f>
        <v>-7.30584357102743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[1]IPI!B232</f>
        <v>3</v>
      </c>
      <c r="C28" s="7" t="n">
        <f aca="false">[1]IPI!C232</f>
        <v>102.211</v>
      </c>
      <c r="D28" s="3" t="n">
        <f aca="false">[1]IPI!D232</f>
        <v>-16.1</v>
      </c>
      <c r="E28" s="3" t="n">
        <f aca="false">[1]IPI!E232</f>
        <v>-10.4683224334619</v>
      </c>
      <c r="F28" s="7" t="n">
        <f aca="false">[1]IPI!F232</f>
        <v>96.976</v>
      </c>
      <c r="G28" s="3" t="n">
        <f aca="false">[1]IPI!G232</f>
        <v>-12.1</v>
      </c>
      <c r="H28" s="3" t="n">
        <f aca="false">[1]IPI!H232</f>
        <v>-7.90442699670739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[1]IPI!B233</f>
        <v>4</v>
      </c>
      <c r="C29" s="7" t="n">
        <f aca="false">[1]IPI!C233</f>
        <v>74.115</v>
      </c>
      <c r="D29" s="3" t="n">
        <f aca="false">[1]IPI!D233</f>
        <v>-36.1</v>
      </c>
      <c r="E29" s="3" t="n">
        <f aca="false">[1]IPI!E233</f>
        <v>-11.3685532685806</v>
      </c>
      <c r="F29" s="7" t="n">
        <f aca="false">[1]IPI!F233</f>
        <v>67.987</v>
      </c>
      <c r="G29" s="3" t="n">
        <f aca="false">[1]IPI!G233</f>
        <v>-34.1</v>
      </c>
      <c r="H29" s="3" t="n">
        <f aca="false">[1]IPI!H233</f>
        <v>-8.50740079799269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[1]IPI!B234</f>
        <v>5</v>
      </c>
      <c r="C30" s="7" t="n">
        <f aca="false">[1]IPI!C234</f>
        <v>88.365</v>
      </c>
      <c r="D30" s="3" t="n">
        <f aca="false">[1]IPI!D234</f>
        <v>-26.8</v>
      </c>
      <c r="E30" s="3" t="n">
        <f aca="false">[1]IPI!E234</f>
        <v>-12.2691585445645</v>
      </c>
      <c r="F30" s="7" t="n">
        <f aca="false">[1]IPI!F234</f>
        <v>82.376</v>
      </c>
      <c r="G30" s="3" t="n">
        <f aca="false">[1]IPI!G234</f>
        <v>-28.1</v>
      </c>
      <c r="H30" s="3" t="n">
        <f aca="false">[1]IPI!H234</f>
        <v>-9.11167712928169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[1]IPI!B235</f>
        <v>6</v>
      </c>
      <c r="C31" s="7" t="n">
        <f aca="false">[1]IPI!C235</f>
        <v>104.993</v>
      </c>
      <c r="D31" s="3" t="n">
        <f aca="false">[1]IPI!D235</f>
        <v>-8.6</v>
      </c>
      <c r="E31" s="3" t="n">
        <f aca="false">[1]IPI!E235</f>
        <v>-13.1694464978749</v>
      </c>
      <c r="F31" s="7" t="n">
        <f aca="false">[1]IPI!F235</f>
        <v>96.313</v>
      </c>
      <c r="G31" s="3" t="n">
        <f aca="false">[1]IPI!G235</f>
        <v>-9.6</v>
      </c>
      <c r="H31" s="3" t="n">
        <f aca="false">[1]IPI!H235</f>
        <v>-9.71594540880618</v>
      </c>
    </row>
    <row r="32" customFormat="false" ht="13.5" hidden="false" customHeight="false" outlineLevel="0" collapsed="false">
      <c r="A32" s="1" t="str">
        <f aca="false">IF(C32="","",#REF!)</f>
        <v/>
      </c>
      <c r="C32" s="7"/>
      <c r="D32" s="3"/>
      <c r="E32" s="3"/>
      <c r="F32" s="7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C33" s="7"/>
      <c r="D33" s="3"/>
      <c r="E33" s="3"/>
      <c r="F33" s="7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C34" s="7"/>
      <c r="D34" s="3"/>
      <c r="E34" s="3"/>
      <c r="F34" s="7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C35" s="7"/>
      <c r="D35" s="3"/>
      <c r="E35" s="3"/>
      <c r="F35" s="7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C36" s="7"/>
      <c r="D36" s="3"/>
      <c r="E36" s="3"/>
      <c r="F36" s="7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C37" s="7"/>
      <c r="D37" s="3"/>
      <c r="E37" s="3"/>
      <c r="F37" s="7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C38" s="7"/>
      <c r="D38" s="3"/>
      <c r="E38" s="3"/>
      <c r="F38" s="7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C39" s="7"/>
      <c r="D39" s="3"/>
      <c r="E39" s="3"/>
      <c r="F39" s="7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C40" s="7"/>
      <c r="D40" s="3"/>
      <c r="E40" s="3"/>
      <c r="F40" s="7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C41" s="7"/>
      <c r="D41" s="3"/>
      <c r="E41" s="3"/>
      <c r="F41" s="7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C42" s="7"/>
      <c r="D42" s="3"/>
      <c r="E42" s="3"/>
      <c r="F42" s="7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C43" s="7"/>
      <c r="D43" s="3"/>
      <c r="E43" s="3"/>
      <c r="F43" s="7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C44" s="7"/>
      <c r="D44" s="3"/>
      <c r="E44" s="3"/>
      <c r="F44" s="7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C45" s="7"/>
      <c r="D45" s="3"/>
      <c r="E45" s="3"/>
      <c r="F45" s="7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C46" s="7"/>
      <c r="D46" s="3"/>
      <c r="E46" s="3"/>
      <c r="F46" s="7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C47" s="7"/>
      <c r="D47" s="3"/>
      <c r="E47" s="3"/>
      <c r="F47" s="7"/>
      <c r="G47" s="3"/>
      <c r="H47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[1]CP!A1</f>
        <v>Año</v>
      </c>
      <c r="B1" s="2" t="str">
        <f aca="false">[1]CP!B1</f>
        <v>Mes</v>
      </c>
      <c r="C1" s="1" t="str">
        <f aca="false">[1]CP!C1</f>
        <v>Consumo de productos petrolíferos Cantabria</v>
      </c>
      <c r="D1" s="1" t="str">
        <f aca="false">[1]CP!D1</f>
        <v>Consumo de productos petrolíferos Cantabria. Var interanual</v>
      </c>
      <c r="E1" s="1" t="str">
        <f aca="false">[1]CP!E1</f>
        <v>Consumo de productos petrolíferos Cantabria. Tendencia</v>
      </c>
      <c r="F1" s="1" t="str">
        <f aca="false">[1]CP!F1</f>
        <v>Consumo de productos petrolíferos España</v>
      </c>
      <c r="G1" s="1" t="str">
        <f aca="false">[1]CP!G1</f>
        <v>Consumo de productos petrolíferos España. Var interanual</v>
      </c>
      <c r="H1" s="1" t="str">
        <f aca="false">[1]CP!H1</f>
        <v>Consumo de productos petrolíferos España. Tendencia</v>
      </c>
    </row>
    <row r="2" customFormat="false" ht="13.5" hidden="false" customHeight="false" outlineLevel="0" collapsed="false">
      <c r="A2" s="1" t="n">
        <f aca="false">[1]CP!A206</f>
        <v>2018</v>
      </c>
      <c r="B2" s="1" t="n">
        <f aca="false">[1]CP!B206</f>
        <v>1</v>
      </c>
      <c r="C2" s="7" t="n">
        <f aca="false">[1]CP!C206</f>
        <v>36885.14</v>
      </c>
      <c r="D2" s="3" t="n">
        <f aca="false">[1]CP!D206</f>
        <v>-0.460871029514309</v>
      </c>
      <c r="E2" s="3" t="n">
        <f aca="false">[1]CP!E206</f>
        <v>1.94391596367816</v>
      </c>
      <c r="F2" s="7" t="n">
        <f aca="false">[1]CP!F206</f>
        <v>3026750.2</v>
      </c>
      <c r="G2" s="3" t="n">
        <f aca="false">[1]CP!G206</f>
        <v>1.8236766462812</v>
      </c>
      <c r="H2" s="3" t="n">
        <f aca="false">[1]CP!H206</f>
        <v>2.59080294098639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[1]CP!B207</f>
        <v>2</v>
      </c>
      <c r="C3" s="7" t="n">
        <f aca="false">[1]CP!C207</f>
        <v>36202.62</v>
      </c>
      <c r="D3" s="3" t="n">
        <f aca="false">[1]CP!D207</f>
        <v>5.63483106069536</v>
      </c>
      <c r="E3" s="3" t="n">
        <f aca="false">[1]CP!E207</f>
        <v>1.71038799862507</v>
      </c>
      <c r="F3" s="7" t="n">
        <f aca="false">[1]CP!F207</f>
        <v>2985026.96</v>
      </c>
      <c r="G3" s="3" t="n">
        <f aca="false">[1]CP!G207</f>
        <v>7.17440724408289</v>
      </c>
      <c r="H3" s="3" t="n">
        <f aca="false">[1]CP!H207</f>
        <v>2.38732589809731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[1]CP!B208</f>
        <v>3</v>
      </c>
      <c r="C4" s="7" t="n">
        <f aca="false">[1]CP!C208</f>
        <v>40738.41</v>
      </c>
      <c r="D4" s="3" t="n">
        <f aca="false">[1]CP!D208</f>
        <v>2.73232242867276</v>
      </c>
      <c r="E4" s="3" t="n">
        <f aca="false">[1]CP!E208</f>
        <v>1.45375660399583</v>
      </c>
      <c r="F4" s="7" t="n">
        <f aca="false">[1]CP!F208</f>
        <v>3202782.25</v>
      </c>
      <c r="G4" s="3" t="n">
        <f aca="false">[1]CP!G208</f>
        <v>1.19964489559374</v>
      </c>
      <c r="H4" s="3" t="n">
        <f aca="false">[1]CP!H208</f>
        <v>2.16037289304167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[1]CP!B209</f>
        <v>4</v>
      </c>
      <c r="C5" s="7" t="n">
        <f aca="false">[1]CP!C209</f>
        <v>37821.37</v>
      </c>
      <c r="D5" s="3" t="n">
        <f aca="false">[1]CP!D209</f>
        <v>1.38872320514012</v>
      </c>
      <c r="E5" s="3" t="n">
        <f aca="false">[1]CP!E209</f>
        <v>1.17237365776698</v>
      </c>
      <c r="F5" s="7" t="n">
        <f aca="false">[1]CP!F209</f>
        <v>2966529.61</v>
      </c>
      <c r="G5" s="3" t="n">
        <f aca="false">[1]CP!G209</f>
        <v>6.10335227486087</v>
      </c>
      <c r="H5" s="3" t="n">
        <f aca="false">[1]CP!H209</f>
        <v>1.9089856310149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[1]CP!B210</f>
        <v>5</v>
      </c>
      <c r="C6" s="7" t="n">
        <f aca="false">[1]CP!C210</f>
        <v>40768.59</v>
      </c>
      <c r="D6" s="3" t="n">
        <f aca="false">[1]CP!D210</f>
        <v>6.07309643983272</v>
      </c>
      <c r="E6" s="3" t="n">
        <f aca="false">[1]CP!E210</f>
        <v>0.86467982720842</v>
      </c>
      <c r="F6" s="7" t="n">
        <f aca="false">[1]CP!F210</f>
        <v>3070004.49</v>
      </c>
      <c r="G6" s="3" t="n">
        <f aca="false">[1]CP!G210</f>
        <v>1.96156629143585</v>
      </c>
      <c r="H6" s="3" t="n">
        <f aca="false">[1]CP!H210</f>
        <v>1.6321390999904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[1]CP!B211</f>
        <v>6</v>
      </c>
      <c r="C7" s="7" t="n">
        <f aca="false">[1]CP!C211</f>
        <v>38181.19</v>
      </c>
      <c r="D7" s="3" t="n">
        <f aca="false">[1]CP!D211</f>
        <v>1.97376380695884</v>
      </c>
      <c r="E7" s="3" t="n">
        <f aca="false">[1]CP!E211</f>
        <v>0.529130803864201</v>
      </c>
      <c r="F7" s="7" t="n">
        <f aca="false">[1]CP!F211</f>
        <v>2994611.08</v>
      </c>
      <c r="G7" s="3" t="n">
        <f aca="false">[1]CP!G211</f>
        <v>-2.95215087859785</v>
      </c>
      <c r="H7" s="3" t="n">
        <f aca="false">[1]CP!H211</f>
        <v>1.32909956340291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[1]CP!B212</f>
        <v>7</v>
      </c>
      <c r="C8" s="7" t="n">
        <f aca="false">[1]CP!C212</f>
        <v>40366.81</v>
      </c>
      <c r="D8" s="3" t="n">
        <f aca="false">[1]CP!D212</f>
        <v>-0.317886858651606</v>
      </c>
      <c r="E8" s="3" t="n">
        <f aca="false">[1]CP!E212</f>
        <v>0.164543974876452</v>
      </c>
      <c r="F8" s="7" t="n">
        <f aca="false">[1]CP!F212</f>
        <v>3189052.01</v>
      </c>
      <c r="G8" s="3" t="n">
        <f aca="false">[1]CP!G212</f>
        <v>2.78316080628</v>
      </c>
      <c r="H8" s="3" t="n">
        <f aca="false">[1]CP!H212</f>
        <v>0.999156161575518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[1]CP!B213</f>
        <v>8</v>
      </c>
      <c r="C9" s="7" t="n">
        <f aca="false">[1]CP!C213</f>
        <v>42590.17</v>
      </c>
      <c r="D9" s="3" t="n">
        <f aca="false">[1]CP!D213</f>
        <v>-3.16637196833401</v>
      </c>
      <c r="E9" s="3" t="n">
        <f aca="false">[1]CP!E213</f>
        <v>-0.230162950876364</v>
      </c>
      <c r="F9" s="7" t="n">
        <f aca="false">[1]CP!F213</f>
        <v>3080142.77</v>
      </c>
      <c r="G9" s="3" t="n">
        <f aca="false">[1]CP!G213</f>
        <v>2.22039622725054</v>
      </c>
      <c r="H9" s="3" t="n">
        <f aca="false">[1]CP!H213</f>
        <v>0.641300725772798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[1]CP!B214</f>
        <v>9</v>
      </c>
      <c r="C10" s="7" t="n">
        <f aca="false">[1]CP!C214</f>
        <v>35592.45</v>
      </c>
      <c r="D10" s="3" t="n">
        <f aca="false">[1]CP!D214</f>
        <v>-0.972153361011374</v>
      </c>
      <c r="E10" s="3" t="n">
        <f aca="false">[1]CP!E214</f>
        <v>-0.656105766657003</v>
      </c>
      <c r="F10" s="7" t="n">
        <f aca="false">[1]CP!F214</f>
        <v>2856258.22</v>
      </c>
      <c r="G10" s="3" t="n">
        <f aca="false">[1]CP!G214</f>
        <v>-2.03726775936867</v>
      </c>
      <c r="H10" s="3" t="n">
        <f aca="false">[1]CP!H214</f>
        <v>0.254648976470782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[1]CP!B215</f>
        <v>10</v>
      </c>
      <c r="C11" s="7" t="n">
        <f aca="false">[1]CP!C215</f>
        <v>39943.78</v>
      </c>
      <c r="D11" s="3" t="n">
        <f aca="false">[1]CP!D215</f>
        <v>7.50218334735071</v>
      </c>
      <c r="E11" s="3" t="n">
        <f aca="false">[1]CP!E215</f>
        <v>-1.11460416913221</v>
      </c>
      <c r="F11" s="7" t="n">
        <f aca="false">[1]CP!F215</f>
        <v>3182101.48</v>
      </c>
      <c r="G11" s="3" t="n">
        <f aca="false">[1]CP!G215</f>
        <v>6.15949613999605</v>
      </c>
      <c r="H11" s="3" t="n">
        <f aca="false">[1]CP!H215</f>
        <v>-0.16157370644468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[1]CP!B216</f>
        <v>11</v>
      </c>
      <c r="C12" s="7" t="n">
        <f aca="false">[1]CP!C216</f>
        <v>37674.19</v>
      </c>
      <c r="D12" s="3" t="n">
        <f aca="false">[1]CP!D216</f>
        <v>-1.62690532610044</v>
      </c>
      <c r="E12" s="3" t="n">
        <f aca="false">[1]CP!E216</f>
        <v>-1.60699980271834</v>
      </c>
      <c r="F12" s="7" t="n">
        <f aca="false">[1]CP!F216</f>
        <v>3103524.21</v>
      </c>
      <c r="G12" s="3" t="n">
        <f aca="false">[1]CP!G216</f>
        <v>0.989358359070058</v>
      </c>
      <c r="H12" s="3" t="n">
        <f aca="false">[1]CP!H216</f>
        <v>-0.608301103972169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[1]CP!B217</f>
        <v>12</v>
      </c>
      <c r="C13" s="7" t="n">
        <f aca="false">[1]CP!C217</f>
        <v>39270.75</v>
      </c>
      <c r="D13" s="3" t="n">
        <f aca="false">[1]CP!D217</f>
        <v>2.33441528998628</v>
      </c>
      <c r="E13" s="3" t="n">
        <f aca="false">[1]CP!E217</f>
        <v>-2.13403592380977</v>
      </c>
      <c r="F13" s="7" t="n">
        <f aca="false">[1]CP!F217</f>
        <v>3129967.36</v>
      </c>
      <c r="G13" s="3" t="n">
        <f aca="false">[1]CP!G217</f>
        <v>0.515640335719581</v>
      </c>
      <c r="H13" s="3" t="n">
        <f aca="false">[1]CP!H217</f>
        <v>-1.08602803392649</v>
      </c>
    </row>
    <row r="14" customFormat="false" ht="13.5" hidden="false" customHeight="false" outlineLevel="0" collapsed="false">
      <c r="A14" s="1" t="n">
        <f aca="false">[1]CP!A218</f>
        <v>2019</v>
      </c>
      <c r="B14" s="1" t="n">
        <f aca="false">[1]CP!B218</f>
        <v>1</v>
      </c>
      <c r="C14" s="7" t="n">
        <f aca="false">[1]CP!C218</f>
        <v>37304.26</v>
      </c>
      <c r="D14" s="3" t="n">
        <f aca="false">[1]CP!D218</f>
        <v>1.13628415128695</v>
      </c>
      <c r="E14" s="3" t="n">
        <f aca="false">[1]CP!E218</f>
        <v>-2.69645717112889</v>
      </c>
      <c r="F14" s="7" t="n">
        <f aca="false">[1]CP!F218</f>
        <v>3216450.47</v>
      </c>
      <c r="G14" s="3" t="n">
        <f aca="false">[1]CP!G218</f>
        <v>6.26745708978553</v>
      </c>
      <c r="H14" s="3" t="n">
        <f aca="false">[1]CP!H218</f>
        <v>-1.59513836554861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[1]CP!B219</f>
        <v>2</v>
      </c>
      <c r="C15" s="7" t="n">
        <f aca="false">[1]CP!C219</f>
        <v>35923.12</v>
      </c>
      <c r="D15" s="3" t="n">
        <f aca="false">[1]CP!D219</f>
        <v>-0.772043570327252</v>
      </c>
      <c r="E15" s="3" t="n">
        <f aca="false">[1]CP!E219</f>
        <v>-3.29469787428602</v>
      </c>
      <c r="F15" s="7" t="n">
        <f aca="false">[1]CP!F219</f>
        <v>2888732.57</v>
      </c>
      <c r="G15" s="3" t="n">
        <f aca="false">[1]CP!G219</f>
        <v>-3.22591357767832</v>
      </c>
      <c r="H15" s="3" t="n">
        <f aca="false">[1]CP!H219</f>
        <v>-2.13590474110941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[1]CP!B220</f>
        <v>3</v>
      </c>
      <c r="C16" s="7" t="n">
        <f aca="false">[1]CP!C220</f>
        <v>39048.41</v>
      </c>
      <c r="D16" s="3" t="n">
        <f aca="false">[1]CP!D220</f>
        <v>-4.14841914546986</v>
      </c>
      <c r="E16" s="3" t="n">
        <f aca="false">[1]CP!E220</f>
        <v>-3.92892620029964</v>
      </c>
      <c r="F16" s="7" t="n">
        <f aca="false">[1]CP!F220</f>
        <v>3031175.34</v>
      </c>
      <c r="G16" s="3" t="n">
        <f aca="false">[1]CP!G220</f>
        <v>-5.35805735778635</v>
      </c>
      <c r="H16" s="3" t="n">
        <f aca="false">[1]CP!H220</f>
        <v>-2.70805378930646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[1]CP!B221</f>
        <v>4</v>
      </c>
      <c r="C17" s="7" t="n">
        <f aca="false">[1]CP!C221</f>
        <v>40292.74</v>
      </c>
      <c r="D17" s="3" t="n">
        <f aca="false">[1]CP!D221</f>
        <v>6.53432173398267</v>
      </c>
      <c r="E17" s="3" t="n">
        <f aca="false">[1]CP!E221</f>
        <v>-4.59913513186157</v>
      </c>
      <c r="F17" s="7" t="n">
        <f aca="false">[1]CP!F221</f>
        <v>3027939.71</v>
      </c>
      <c r="G17" s="3" t="n">
        <f aca="false">[1]CP!G221</f>
        <v>2.07009900703472</v>
      </c>
      <c r="H17" s="3" t="n">
        <f aca="false">[1]CP!H221</f>
        <v>-3.31138783389542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[1]CP!B222</f>
        <v>5</v>
      </c>
      <c r="C18" s="7" t="n">
        <f aca="false">[1]CP!C222</f>
        <v>39668.98</v>
      </c>
      <c r="D18" s="3" t="n">
        <f aca="false">[1]CP!D222</f>
        <v>-2.69719899559931</v>
      </c>
      <c r="E18" s="3" t="n">
        <f aca="false">[1]CP!E222</f>
        <v>-5.30533289422926</v>
      </c>
      <c r="F18" s="7" t="n">
        <f aca="false">[1]CP!F222</f>
        <v>3084970</v>
      </c>
      <c r="G18" s="3" t="n">
        <f aca="false">[1]CP!G222</f>
        <v>0.487475182813246</v>
      </c>
      <c r="H18" s="3" t="n">
        <f aca="false">[1]CP!H222</f>
        <v>-3.94589322665757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[1]CP!B223</f>
        <v>6</v>
      </c>
      <c r="C19" s="7" t="n">
        <f aca="false">[1]CP!C223</f>
        <v>36536.84</v>
      </c>
      <c r="D19" s="3" t="n">
        <f aca="false">[1]CP!D223</f>
        <v>-4.30670180787974</v>
      </c>
      <c r="E19" s="3" t="n">
        <f aca="false">[1]CP!E223</f>
        <v>-6.04675455593339</v>
      </c>
      <c r="F19" s="7" t="n">
        <f aca="false">[1]CP!F223</f>
        <v>2927829.76</v>
      </c>
      <c r="G19" s="3" t="n">
        <f aca="false">[1]CP!G223</f>
        <v>-2.23004985341866</v>
      </c>
      <c r="H19" s="3" t="n">
        <f aca="false">[1]CP!H223</f>
        <v>-4.61118260501021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[1]CP!B224</f>
        <v>7</v>
      </c>
      <c r="C20" s="7" t="n">
        <f aca="false">[1]CP!C224</f>
        <v>41424.16</v>
      </c>
      <c r="D20" s="3" t="n">
        <f aca="false">[1]CP!D224</f>
        <v>2.61935486108515</v>
      </c>
      <c r="E20" s="3" t="n">
        <f aca="false">[1]CP!E224</f>
        <v>-6.82245406509498</v>
      </c>
      <c r="F20" s="7" t="n">
        <f aca="false">[1]CP!F224</f>
        <v>3259388.34</v>
      </c>
      <c r="G20" s="3" t="n">
        <f aca="false">[1]CP!G224</f>
        <v>2.20555606429262</v>
      </c>
      <c r="H20" s="3" t="n">
        <f aca="false">[1]CP!H224</f>
        <v>-5.30656073356442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[1]CP!B225</f>
        <v>8</v>
      </c>
      <c r="C21" s="7" t="n">
        <f aca="false">[1]CP!C225</f>
        <v>43151.13</v>
      </c>
      <c r="D21" s="3" t="n">
        <f aca="false">[1]CP!D225</f>
        <v>1.317111436747</v>
      </c>
      <c r="E21" s="3" t="n">
        <f aca="false">[1]CP!E225</f>
        <v>-7.63136453283866</v>
      </c>
      <c r="F21" s="7" t="n">
        <f aca="false">[1]CP!F225</f>
        <v>2973556.98</v>
      </c>
      <c r="G21" s="3" t="n">
        <f aca="false">[1]CP!G225</f>
        <v>-3.46041719358349</v>
      </c>
      <c r="H21" s="3" t="n">
        <f aca="false">[1]CP!H225</f>
        <v>-6.03116702049022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[1]CP!B226</f>
        <v>9</v>
      </c>
      <c r="C22" s="7" t="n">
        <f aca="false">[1]CP!C226</f>
        <v>35161.68</v>
      </c>
      <c r="D22" s="3" t="n">
        <f aca="false">[1]CP!D226</f>
        <v>-1.21028476544887</v>
      </c>
      <c r="E22" s="3" t="n">
        <f aca="false">[1]CP!E226</f>
        <v>-8.47176338911367</v>
      </c>
      <c r="F22" s="7" t="n">
        <f aca="false">[1]CP!F226</f>
        <v>2884004.44</v>
      </c>
      <c r="G22" s="3" t="n">
        <f aca="false">[1]CP!G226</f>
        <v>0.971418473502084</v>
      </c>
      <c r="H22" s="3" t="n">
        <f aca="false">[1]CP!H226</f>
        <v>-6.78361919918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[1]CP!B227</f>
        <v>10</v>
      </c>
      <c r="C23" s="7" t="n">
        <f aca="false">[1]CP!C227</f>
        <v>38131.99</v>
      </c>
      <c r="D23" s="3" t="n">
        <f aca="false">[1]CP!D227</f>
        <v>-4.53585013736807</v>
      </c>
      <c r="E23" s="3" t="n">
        <f aca="false">[1]CP!E227</f>
        <v>-9.34130664192686</v>
      </c>
      <c r="F23" s="7" t="n">
        <f aca="false">[1]CP!F227</f>
        <v>3200610.67</v>
      </c>
      <c r="G23" s="3" t="n">
        <f aca="false">[1]CP!G227</f>
        <v>0.581665610488269</v>
      </c>
      <c r="H23" s="3" t="n">
        <f aca="false">[1]CP!H227</f>
        <v>-7.56235647873259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[1]CP!B228</f>
        <v>11</v>
      </c>
      <c r="C24" s="7" t="n">
        <f aca="false">[1]CP!C228</f>
        <v>35127.43</v>
      </c>
      <c r="D24" s="3" t="n">
        <f aca="false">[1]CP!D228</f>
        <v>-6.75995953728537</v>
      </c>
      <c r="E24" s="3" t="n">
        <f aca="false">[1]CP!E228</f>
        <v>-10.2371460299363</v>
      </c>
      <c r="F24" s="7" t="n">
        <f aca="false">[1]CP!F228</f>
        <v>3063255.63</v>
      </c>
      <c r="G24" s="3" t="n">
        <f aca="false">[1]CP!G228</f>
        <v>-1.29751138625724</v>
      </c>
      <c r="H24" s="3" t="n">
        <f aca="false">[1]CP!H228</f>
        <v>-8.36527952396401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[1]CP!B229</f>
        <v>12</v>
      </c>
      <c r="C25" s="7" t="n">
        <f aca="false">[1]CP!C229</f>
        <v>36845.19</v>
      </c>
      <c r="D25" s="3" t="n">
        <f aca="false">[1]CP!D229</f>
        <v>-6.17650541433509</v>
      </c>
      <c r="E25" s="3" t="n">
        <f aca="false">[1]CP!E229</f>
        <v>-11.1560995795426</v>
      </c>
      <c r="F25" s="7" t="n">
        <f aca="false">[1]CP!F229</f>
        <v>3065351.43</v>
      </c>
      <c r="G25" s="3" t="n">
        <f aca="false">[1]CP!G229</f>
        <v>-2.06442823736027</v>
      </c>
      <c r="H25" s="3" t="n">
        <f aca="false">[1]CP!H229</f>
        <v>-9.18972344260076</v>
      </c>
    </row>
    <row r="26" customFormat="false" ht="13.5" hidden="false" customHeight="false" outlineLevel="0" collapsed="false">
      <c r="A26" s="1" t="n">
        <f aca="false">[1]CP!A230</f>
        <v>2020</v>
      </c>
      <c r="B26" s="1" t="n">
        <f aca="false">[1]CP!B230</f>
        <v>1</v>
      </c>
      <c r="C26" s="7" t="n">
        <f aca="false">[1]CP!C230</f>
        <v>35276.32</v>
      </c>
      <c r="D26" s="3" t="n">
        <f aca="false">[1]CP!D230</f>
        <v>-5.43621559575234</v>
      </c>
      <c r="E26" s="3" t="n">
        <f aca="false">[1]CP!E230</f>
        <v>-12.0947438458625</v>
      </c>
      <c r="F26" s="7" t="n">
        <f aca="false">[1]CP!F230</f>
        <v>3031496.58</v>
      </c>
      <c r="G26" s="3" t="n">
        <f aca="false">[1]CP!G230</f>
        <v>-5.75024834752076</v>
      </c>
      <c r="H26" s="3" t="n">
        <f aca="false">[1]CP!H230</f>
        <v>-10.0325325251375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[1]CP!B231</f>
        <v>2</v>
      </c>
      <c r="C27" s="7" t="n">
        <f aca="false">[1]CP!C231</f>
        <v>35327.19</v>
      </c>
      <c r="D27" s="3" t="n">
        <f aca="false">[1]CP!D231</f>
        <v>-1.65890379232093</v>
      </c>
      <c r="E27" s="3" t="n">
        <f aca="false">[1]CP!E231</f>
        <v>-13.049309578862</v>
      </c>
      <c r="F27" s="7" t="n">
        <f aca="false">[1]CP!F231</f>
        <v>2857872.74</v>
      </c>
      <c r="G27" s="3" t="n">
        <f aca="false">[1]CP!G231</f>
        <v>-1.06828268980258</v>
      </c>
      <c r="H27" s="3" t="n">
        <f aca="false">[1]CP!H231</f>
        <v>-10.890056249902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[1]CP!B232</f>
        <v>3</v>
      </c>
      <c r="C28" s="7" t="n">
        <f aca="false">[1]CP!C232</f>
        <v>31302.71</v>
      </c>
      <c r="D28" s="3" t="n">
        <f aca="false">[1]CP!D232</f>
        <v>-19.8361469775594</v>
      </c>
      <c r="E28" s="3" t="n">
        <f aca="false">[1]CP!E232</f>
        <v>-14.0155651307122</v>
      </c>
      <c r="F28" s="7" t="n">
        <f aca="false">[1]CP!F232</f>
        <v>2469732</v>
      </c>
      <c r="G28" s="3" t="n">
        <f aca="false">[1]CP!G232</f>
        <v>-18.5222983504477</v>
      </c>
      <c r="H28" s="3" t="n">
        <f aca="false">[1]CP!H232</f>
        <v>-11.7583467143762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[1]CP!B233</f>
        <v>4</v>
      </c>
      <c r="C29" s="7" t="n">
        <f aca="false">[1]CP!C233</f>
        <v>18255.81</v>
      </c>
      <c r="D29" s="3" t="n">
        <f aca="false">[1]CP!D233</f>
        <v>-54.6920611504703</v>
      </c>
      <c r="E29" s="3" t="n">
        <f aca="false">[1]CP!E233</f>
        <v>-14.9884878531823</v>
      </c>
      <c r="F29" s="7" t="n">
        <f aca="false">[1]CP!F233</f>
        <v>1600016.44</v>
      </c>
      <c r="G29" s="3" t="n">
        <f aca="false">[1]CP!G233</f>
        <v>-47.1582464236053</v>
      </c>
      <c r="H29" s="3" t="n">
        <f aca="false">[1]CP!H233</f>
        <v>-12.6327739484338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[1]CP!B234</f>
        <v>5</v>
      </c>
      <c r="C30" s="7" t="n">
        <f aca="false">[1]CP!C234</f>
        <v>23775.32</v>
      </c>
      <c r="D30" s="3" t="n">
        <f aca="false">[1]CP!D234</f>
        <v>-40.0657138146733</v>
      </c>
      <c r="E30" s="3" t="n">
        <f aca="false">[1]CP!E234</f>
        <v>-15.9634593051142</v>
      </c>
      <c r="F30" s="7" t="n">
        <f aca="false">[1]CP!F234</f>
        <v>1980192.72</v>
      </c>
      <c r="G30" s="3" t="n">
        <f aca="false">[1]CP!G234</f>
        <v>-35.8116052992412</v>
      </c>
      <c r="H30" s="3" t="n">
        <f aca="false">[1]CP!H234</f>
        <v>-13.5091777008121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[1]CP!B235</f>
        <v>6</v>
      </c>
      <c r="C31" s="7" t="n">
        <f aca="false">[1]CP!C235</f>
        <v>29361.61</v>
      </c>
      <c r="D31" s="3" t="n">
        <f aca="false">[1]CP!D235</f>
        <v>-19.6383431079425</v>
      </c>
      <c r="E31" s="3" t="n">
        <f aca="false">[1]CP!E235</f>
        <v>-16.9386182379398</v>
      </c>
      <c r="F31" s="7" t="n">
        <f aca="false">[1]CP!F235</f>
        <v>2416469.26</v>
      </c>
      <c r="G31" s="3" t="n">
        <f aca="false">[1]CP!G235</f>
        <v>-17.4655134320379</v>
      </c>
      <c r="H31" s="3" t="n">
        <f aca="false">[1]CP!H235</f>
        <v>-14.3857953225035</v>
      </c>
    </row>
    <row r="32" customFormat="false" ht="13.5" hidden="false" customHeight="false" outlineLevel="0" collapsed="false">
      <c r="A32" s="1" t="str">
        <f aca="false">IF(C32="","",#REF!)</f>
        <v/>
      </c>
      <c r="C32" s="7"/>
      <c r="D32" s="3"/>
      <c r="E32" s="3"/>
      <c r="F32" s="7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C33" s="7"/>
      <c r="D33" s="3"/>
      <c r="E33" s="3"/>
      <c r="F33" s="7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C34" s="7"/>
      <c r="D34" s="3"/>
      <c r="E34" s="3"/>
      <c r="F34" s="7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C35" s="7"/>
      <c r="D35" s="3"/>
      <c r="E35" s="3"/>
      <c r="F35" s="7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C36" s="7"/>
      <c r="D36" s="3"/>
      <c r="E36" s="3"/>
      <c r="F36" s="7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C37" s="7"/>
      <c r="D37" s="3"/>
      <c r="E37" s="3"/>
      <c r="F37" s="7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C38" s="7"/>
      <c r="D38" s="3"/>
      <c r="E38" s="3"/>
      <c r="F38" s="7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C39" s="7"/>
      <c r="D39" s="3"/>
      <c r="E39" s="3"/>
      <c r="F39" s="7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C40" s="7"/>
      <c r="D40" s="3"/>
      <c r="E40" s="3"/>
      <c r="F40" s="7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C41" s="7"/>
      <c r="D41" s="3"/>
      <c r="E41" s="3"/>
      <c r="F41" s="7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C42" s="7"/>
      <c r="D42" s="3"/>
      <c r="E42" s="3"/>
      <c r="F42" s="7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C43" s="7"/>
      <c r="D43" s="3"/>
      <c r="E43" s="3"/>
      <c r="F43" s="7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C44" s="7"/>
      <c r="D44" s="3"/>
      <c r="E44" s="3"/>
      <c r="F44" s="7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C45" s="7"/>
      <c r="D45" s="3"/>
      <c r="E45" s="3"/>
      <c r="F45" s="7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C46" s="7"/>
      <c r="D46" s="3"/>
      <c r="E46" s="3"/>
      <c r="F46" s="7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C47" s="7"/>
      <c r="D47" s="3"/>
      <c r="E47" s="3"/>
      <c r="F47" s="7"/>
      <c r="G47" s="3"/>
      <c r="H47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[1]Contra!A1</f>
        <v>Año</v>
      </c>
      <c r="B1" s="2" t="str">
        <f aca="false">[1]Contra!B1</f>
        <v>Mes</v>
      </c>
      <c r="C1" s="1" t="str">
        <f aca="false">[1]Contra!C1</f>
        <v>Contratos Cantabria</v>
      </c>
      <c r="D1" s="1" t="str">
        <f aca="false">[1]Contra!D1</f>
        <v>Contratos Cantabria. Var interanual</v>
      </c>
      <c r="E1" s="1" t="str">
        <f aca="false">[1]Contra!E1</f>
        <v>Contratos España</v>
      </c>
      <c r="F1" s="1" t="str">
        <f aca="false">[1]Contra!F1</f>
        <v>Contratos España. Var interanual</v>
      </c>
      <c r="G1" s="1" t="str">
        <f aca="false">[1]Contra!G1</f>
        <v>Contratos Cantabria. Tendencia</v>
      </c>
      <c r="H1" s="1" t="str">
        <f aca="false">[1]Contra!H1</f>
        <v>Contratos España. Tendencia</v>
      </c>
    </row>
    <row r="2" customFormat="false" ht="13.5" hidden="false" customHeight="false" outlineLevel="0" collapsed="false">
      <c r="A2" s="1" t="n">
        <f aca="false">[1]Contra!A206</f>
        <v>2018</v>
      </c>
      <c r="B2" s="1" t="n">
        <f aca="false">[1]Contra!B206</f>
        <v>1</v>
      </c>
      <c r="C2" s="4" t="n">
        <f aca="false">[1]Contra!C206</f>
        <v>17334</v>
      </c>
      <c r="D2" s="3" t="n">
        <f aca="false">[1]Contra!D206</f>
        <v>7.2648514851485</v>
      </c>
      <c r="E2" s="3" t="n">
        <f aca="false">[1]Contra!E206</f>
        <v>1749911</v>
      </c>
      <c r="F2" s="3" t="n">
        <f aca="false">[1]Contra!F206</f>
        <v>7.12044378278052</v>
      </c>
      <c r="G2" s="3" t="n">
        <f aca="false">[1]Contra!G206</f>
        <v>6.07365995713859</v>
      </c>
      <c r="H2" s="3" t="n">
        <f aca="false">[1]Contra!H206</f>
        <v>6.14251952366631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[1]Contra!B207</f>
        <v>2</v>
      </c>
      <c r="C3" s="4" t="n">
        <f aca="false">[1]Contra!C207</f>
        <v>15290</v>
      </c>
      <c r="D3" s="3" t="n">
        <f aca="false">[1]Contra!D207</f>
        <v>4.51842231184634</v>
      </c>
      <c r="E3" s="3" t="n">
        <f aca="false">[1]Contra!E207</f>
        <v>1546402</v>
      </c>
      <c r="F3" s="3" t="n">
        <f aca="false">[1]Contra!F207</f>
        <v>6.46280140554949</v>
      </c>
      <c r="G3" s="3" t="n">
        <f aca="false">[1]Contra!G207</f>
        <v>5.52771087239634</v>
      </c>
      <c r="H3" s="3" t="n">
        <f aca="false">[1]Contra!H207</f>
        <v>5.70816857377088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[1]Contra!B208</f>
        <v>3</v>
      </c>
      <c r="C4" s="4" t="n">
        <f aca="false">[1]Contra!C208</f>
        <v>19280</v>
      </c>
      <c r="D4" s="3" t="n">
        <f aca="false">[1]Contra!D208</f>
        <v>2.21609585409819</v>
      </c>
      <c r="E4" s="3" t="n">
        <f aca="false">[1]Contra!E208</f>
        <v>1646846</v>
      </c>
      <c r="F4" s="3" t="n">
        <f aca="false">[1]Contra!F208</f>
        <v>-4.95892999256106</v>
      </c>
      <c r="G4" s="3" t="n">
        <f aca="false">[1]Contra!G208</f>
        <v>4.96086604345558</v>
      </c>
      <c r="H4" s="3" t="n">
        <f aca="false">[1]Contra!H208</f>
        <v>5.24540210780989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[1]Contra!B209</f>
        <v>4</v>
      </c>
      <c r="C5" s="4" t="n">
        <f aca="false">[1]Contra!C209</f>
        <v>21526</v>
      </c>
      <c r="D5" s="3" t="n">
        <f aca="false">[1]Contra!D209</f>
        <v>-3.10586964350018</v>
      </c>
      <c r="E5" s="3" t="n">
        <f aca="false">[1]Contra!E209</f>
        <v>1772557</v>
      </c>
      <c r="F5" s="3" t="n">
        <f aca="false">[1]Contra!F209</f>
        <v>10.4757565709926</v>
      </c>
      <c r="G5" s="3" t="n">
        <f aca="false">[1]Contra!G209</f>
        <v>4.37257133651954</v>
      </c>
      <c r="H5" s="3" t="n">
        <f aca="false">[1]Contra!H209</f>
        <v>4.7525185539813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[1]Contra!B210</f>
        <v>5</v>
      </c>
      <c r="C6" s="4" t="n">
        <f aca="false">[1]Contra!C210</f>
        <v>25273</v>
      </c>
      <c r="D6" s="3" t="n">
        <f aca="false">[1]Contra!D210</f>
        <v>-0.0514118484536863</v>
      </c>
      <c r="E6" s="3" t="n">
        <f aca="false">[1]Contra!E210</f>
        <v>2058400</v>
      </c>
      <c r="F6" s="3" t="n">
        <f aca="false">[1]Contra!F210</f>
        <v>1.52058943493416</v>
      </c>
      <c r="G6" s="3" t="n">
        <f aca="false">[1]Contra!G210</f>
        <v>3.76208200875052</v>
      </c>
      <c r="H6" s="3" t="n">
        <f aca="false">[1]Contra!H210</f>
        <v>4.22710770630943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[1]Contra!B211</f>
        <v>6</v>
      </c>
      <c r="C7" s="4" t="n">
        <f aca="false">[1]Contra!C211</f>
        <v>27523</v>
      </c>
      <c r="D7" s="3" t="n">
        <f aca="false">[1]Contra!D211</f>
        <v>-2.58724428399518</v>
      </c>
      <c r="E7" s="3" t="n">
        <f aca="false">[1]Contra!E211</f>
        <v>2055762</v>
      </c>
      <c r="F7" s="3" t="n">
        <f aca="false">[1]Contra!F211</f>
        <v>-1.6155863547609</v>
      </c>
      <c r="G7" s="3" t="n">
        <f aca="false">[1]Contra!G211</f>
        <v>3.12813398113168</v>
      </c>
      <c r="H7" s="3" t="n">
        <f aca="false">[1]Contra!H211</f>
        <v>3.66715680590312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[1]Contra!B212</f>
        <v>7</v>
      </c>
      <c r="C8" s="4" t="n">
        <f aca="false">[1]Contra!C212</f>
        <v>28133</v>
      </c>
      <c r="D8" s="3" t="n">
        <f aca="false">[1]Contra!D212</f>
        <v>5.84273890142966</v>
      </c>
      <c r="E8" s="3" t="n">
        <f aca="false">[1]Contra!E212</f>
        <v>2086655</v>
      </c>
      <c r="F8" s="3" t="n">
        <f aca="false">[1]Contra!F212</f>
        <v>8.19313515904221</v>
      </c>
      <c r="G8" s="3" t="n">
        <f aca="false">[1]Contra!G212</f>
        <v>2.46919834868383</v>
      </c>
      <c r="H8" s="3" t="n">
        <f aca="false">[1]Contra!H212</f>
        <v>3.07046514121349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[1]Contra!B213</f>
        <v>8</v>
      </c>
      <c r="C9" s="4" t="n">
        <f aca="false">[1]Contra!C213</f>
        <v>21237</v>
      </c>
      <c r="D9" s="3" t="n">
        <f aca="false">[1]Contra!D213</f>
        <v>-5.88104945931572</v>
      </c>
      <c r="E9" s="3" t="n">
        <f aca="false">[1]Contra!E213</f>
        <v>1602495</v>
      </c>
      <c r="F9" s="3" t="n">
        <f aca="false">[1]Contra!F213</f>
        <v>4.30193959906275</v>
      </c>
      <c r="G9" s="3" t="n">
        <f aca="false">[1]Contra!G213</f>
        <v>1.78334930515939</v>
      </c>
      <c r="H9" s="3" t="n">
        <f aca="false">[1]Contra!H213</f>
        <v>2.43446514352769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[1]Contra!B214</f>
        <v>9</v>
      </c>
      <c r="C10" s="4" t="n">
        <f aca="false">[1]Contra!C214</f>
        <v>20858</v>
      </c>
      <c r="D10" s="3" t="n">
        <f aca="false">[1]Contra!D214</f>
        <v>-3.83586906408483</v>
      </c>
      <c r="E10" s="3" t="n">
        <f aca="false">[1]Contra!E214</f>
        <v>1952397</v>
      </c>
      <c r="F10" s="3" t="n">
        <f aca="false">[1]Contra!F214</f>
        <v>-2.05040268062432</v>
      </c>
      <c r="G10" s="3" t="n">
        <f aca="false">[1]Contra!G214</f>
        <v>1.06889531796029</v>
      </c>
      <c r="H10" s="3" t="n">
        <f aca="false">[1]Contra!H214</f>
        <v>1.75694498510638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[1]Contra!B215</f>
        <v>10</v>
      </c>
      <c r="C11" s="4" t="n">
        <f aca="false">[1]Contra!C215</f>
        <v>25290</v>
      </c>
      <c r="D11" s="3" t="n">
        <f aca="false">[1]Contra!D215</f>
        <v>4.11263430900333</v>
      </c>
      <c r="E11" s="3" t="n">
        <f aca="false">[1]Contra!E215</f>
        <v>2243453</v>
      </c>
      <c r="F11" s="3" t="n">
        <f aca="false">[1]Contra!F215</f>
        <v>10.3961550725722</v>
      </c>
      <c r="G11" s="3" t="n">
        <f aca="false">[1]Contra!G215</f>
        <v>0.323612604574242</v>
      </c>
      <c r="H11" s="3" t="n">
        <f aca="false">[1]Contra!H215</f>
        <v>1.03582252393625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[1]Contra!B216</f>
        <v>11</v>
      </c>
      <c r="C12" s="4" t="n">
        <f aca="false">[1]Contra!C216</f>
        <v>18674</v>
      </c>
      <c r="D12" s="3" t="n">
        <f aca="false">[1]Contra!D216</f>
        <v>-1.58111099399177</v>
      </c>
      <c r="E12" s="3" t="n">
        <f aca="false">[1]Contra!E216</f>
        <v>1867172</v>
      </c>
      <c r="F12" s="3" t="n">
        <f aca="false">[1]Contra!F216</f>
        <v>2.68558283136422</v>
      </c>
      <c r="G12" s="3" t="n">
        <f aca="false">[1]Contra!G216</f>
        <v>-0.455063226148685</v>
      </c>
      <c r="H12" s="3" t="n">
        <f aca="false">[1]Contra!H216</f>
        <v>0.268751218860563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[1]Contra!B217</f>
        <v>12</v>
      </c>
      <c r="C13" s="4" t="n">
        <f aca="false">[1]Contra!C217</f>
        <v>17426</v>
      </c>
      <c r="D13" s="3" t="n">
        <f aca="false">[1]Contra!D217</f>
        <v>0.0976506404733124</v>
      </c>
      <c r="E13" s="3" t="n">
        <f aca="false">[1]Contra!E217</f>
        <v>1709631</v>
      </c>
      <c r="F13" s="3" t="n">
        <f aca="false">[1]Contra!F217</f>
        <v>3.48755702123951</v>
      </c>
      <c r="G13" s="3" t="n">
        <f aca="false">[1]Contra!G217</f>
        <v>-1.26943343885116</v>
      </c>
      <c r="H13" s="3" t="n">
        <f aca="false">[1]Contra!H217</f>
        <v>-0.545965448183765</v>
      </c>
    </row>
    <row r="14" customFormat="false" ht="13.5" hidden="false" customHeight="false" outlineLevel="0" collapsed="false">
      <c r="A14" s="1" t="n">
        <f aca="false">[1]Contra!A218</f>
        <v>2019</v>
      </c>
      <c r="B14" s="1" t="n">
        <f aca="false">[1]Contra!B218</f>
        <v>1</v>
      </c>
      <c r="C14" s="4" t="n">
        <f aca="false">[1]Contra!C218</f>
        <v>17604</v>
      </c>
      <c r="D14" s="3" t="n">
        <f aca="false">[1]Contra!D218</f>
        <v>1.55763239875388</v>
      </c>
      <c r="E14" s="3" t="n">
        <f aca="false">[1]Contra!E218</f>
        <v>1858077</v>
      </c>
      <c r="F14" s="3" t="n">
        <f aca="false">[1]Contra!F218</f>
        <v>6.18122864534254</v>
      </c>
      <c r="G14" s="3" t="n">
        <f aca="false">[1]Contra!G218</f>
        <v>-2.12187749593752</v>
      </c>
      <c r="H14" s="3" t="n">
        <f aca="false">[1]Contra!H218</f>
        <v>-1.40985615973118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[1]Contra!B219</f>
        <v>2</v>
      </c>
      <c r="C15" s="4" t="n">
        <f aca="false">[1]Contra!C219</f>
        <v>15106</v>
      </c>
      <c r="D15" s="3" t="n">
        <f aca="false">[1]Contra!D219</f>
        <v>-1.20340091563114</v>
      </c>
      <c r="E15" s="3" t="n">
        <f aca="false">[1]Contra!E219</f>
        <v>1571017</v>
      </c>
      <c r="F15" s="3" t="n">
        <f aca="false">[1]Contra!F219</f>
        <v>1.5917594519407</v>
      </c>
      <c r="G15" s="3" t="n">
        <f aca="false">[1]Contra!G219</f>
        <v>-3.01467992341768</v>
      </c>
      <c r="H15" s="3" t="n">
        <f aca="false">[1]Contra!H219</f>
        <v>-2.32416949258907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[1]Contra!B220</f>
        <v>3</v>
      </c>
      <c r="C16" s="4" t="n">
        <f aca="false">[1]Contra!C220</f>
        <v>19648</v>
      </c>
      <c r="D16" s="3" t="n">
        <f aca="false">[1]Contra!D220</f>
        <v>1.90871369294605</v>
      </c>
      <c r="E16" s="3" t="n">
        <f aca="false">[1]Contra!E220</f>
        <v>1709848</v>
      </c>
      <c r="F16" s="3" t="n">
        <f aca="false">[1]Contra!F220</f>
        <v>3.82561575277833</v>
      </c>
      <c r="G16" s="3" t="n">
        <f aca="false">[1]Contra!G220</f>
        <v>-3.94986972578112</v>
      </c>
      <c r="H16" s="3" t="n">
        <f aca="false">[1]Contra!H220</f>
        <v>-3.28962686489783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[1]Contra!B221</f>
        <v>4</v>
      </c>
      <c r="C17" s="4" t="n">
        <f aca="false">[1]Contra!C221</f>
        <v>24408</v>
      </c>
      <c r="D17" s="3" t="n">
        <f aca="false">[1]Contra!D221</f>
        <v>13.3884604664127</v>
      </c>
      <c r="E17" s="3" t="n">
        <f aca="false">[1]Contra!E221</f>
        <v>1765185</v>
      </c>
      <c r="F17" s="3" t="n">
        <f aca="false">[1]Contra!F221</f>
        <v>-0.41589635763476</v>
      </c>
      <c r="G17" s="3" t="n">
        <f aca="false">[1]Contra!G221</f>
        <v>-4.92935012425288</v>
      </c>
      <c r="H17" s="3" t="n">
        <f aca="false">[1]Contra!H221</f>
        <v>-4.30667775528778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[1]Contra!B222</f>
        <v>5</v>
      </c>
      <c r="C18" s="4" t="n">
        <f aca="false">[1]Contra!C222</f>
        <v>25470</v>
      </c>
      <c r="D18" s="3" t="n">
        <f aca="false">[1]Contra!D222</f>
        <v>0.779487991136785</v>
      </c>
      <c r="E18" s="3" t="n">
        <f aca="false">[1]Contra!E222</f>
        <v>2075741</v>
      </c>
      <c r="F18" s="3" t="n">
        <f aca="false">[1]Contra!F222</f>
        <v>0.842450446949083</v>
      </c>
      <c r="G18" s="3" t="n">
        <f aca="false">[1]Contra!G222</f>
        <v>-5.95461749398724</v>
      </c>
      <c r="H18" s="3" t="n">
        <f aca="false">[1]Contra!H222</f>
        <v>-5.37527752831861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[1]Contra!B223</f>
        <v>6</v>
      </c>
      <c r="C19" s="4" t="n">
        <f aca="false">[1]Contra!C223</f>
        <v>25396</v>
      </c>
      <c r="D19" s="3" t="n">
        <f aca="false">[1]Contra!D223</f>
        <v>-7.72808196780874</v>
      </c>
      <c r="E19" s="3" t="n">
        <f aca="false">[1]Contra!E223</f>
        <v>2009011</v>
      </c>
      <c r="F19" s="3" t="n">
        <f aca="false">[1]Contra!F223</f>
        <v>-2.27414457510159</v>
      </c>
      <c r="G19" s="3" t="n">
        <f aca="false">[1]Contra!G223</f>
        <v>-7.02589613995859</v>
      </c>
      <c r="H19" s="3" t="n">
        <f aca="false">[1]Contra!H223</f>
        <v>-6.49511135539736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[1]Contra!B224</f>
        <v>7</v>
      </c>
      <c r="C20" s="4" t="n">
        <f aca="false">[1]Contra!C224</f>
        <v>28997</v>
      </c>
      <c r="D20" s="3" t="n">
        <f aca="false">[1]Contra!D224</f>
        <v>3.07112643514733</v>
      </c>
      <c r="E20" s="3" t="n">
        <f aca="false">[1]Contra!E224</f>
        <v>2179527</v>
      </c>
      <c r="F20" s="3" t="n">
        <f aca="false">[1]Contra!F224</f>
        <v>4.45075970872042</v>
      </c>
      <c r="G20" s="3" t="n">
        <f aca="false">[1]Contra!G224</f>
        <v>-8.14294272092707</v>
      </c>
      <c r="H20" s="3" t="n">
        <f aca="false">[1]Contra!H224</f>
        <v>-7.66543262126615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[1]Contra!B225</f>
        <v>8</v>
      </c>
      <c r="C21" s="4" t="n">
        <f aca="false">[1]Contra!C225</f>
        <v>20619</v>
      </c>
      <c r="D21" s="3" t="n">
        <f aca="false">[1]Contra!D225</f>
        <v>-2.91001553891793</v>
      </c>
      <c r="E21" s="3" t="n">
        <f aca="false">[1]Contra!E225</f>
        <v>1519922</v>
      </c>
      <c r="F21" s="3" t="n">
        <f aca="false">[1]Contra!F225</f>
        <v>-5.15277738776097</v>
      </c>
      <c r="G21" s="3" t="n">
        <f aca="false">[1]Contra!G225</f>
        <v>-9.30556265855753</v>
      </c>
      <c r="H21" s="3" t="n">
        <f aca="false">[1]Contra!H225</f>
        <v>-8.88520158797398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[1]Contra!B226</f>
        <v>9</v>
      </c>
      <c r="C22" s="4" t="n">
        <f aca="false">[1]Contra!C226</f>
        <v>21982</v>
      </c>
      <c r="D22" s="3" t="n">
        <f aca="false">[1]Contra!D226</f>
        <v>5.38881963754914</v>
      </c>
      <c r="E22" s="3" t="n">
        <f aca="false">[1]Contra!E226</f>
        <v>2094635</v>
      </c>
      <c r="F22" s="3" t="n">
        <f aca="false">[1]Contra!F226</f>
        <v>7.28530109398857</v>
      </c>
      <c r="G22" s="3" t="n">
        <f aca="false">[1]Contra!G226</f>
        <v>-10.5127826197123</v>
      </c>
      <c r="H22" s="3" t="n">
        <f aca="false">[1]Contra!H226</f>
        <v>-10.1525371153248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[1]Contra!B227</f>
        <v>10</v>
      </c>
      <c r="C23" s="4" t="n">
        <f aca="false">[1]Contra!C227</f>
        <v>24667</v>
      </c>
      <c r="D23" s="3" t="n">
        <f aca="false">[1]Contra!D227</f>
        <v>-2.4634242783709</v>
      </c>
      <c r="E23" s="3" t="n">
        <f aca="false">[1]Contra!E227</f>
        <v>2224757</v>
      </c>
      <c r="F23" s="3" t="n">
        <f aca="false">[1]Contra!F227</f>
        <v>-0.833358220564462</v>
      </c>
      <c r="G23" s="3" t="n">
        <f aca="false">[1]Contra!G227</f>
        <v>-11.7631851360371</v>
      </c>
      <c r="H23" s="3" t="n">
        <f aca="false">[1]Contra!H227</f>
        <v>-11.4652988669974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[1]Contra!B228</f>
        <v>11</v>
      </c>
      <c r="C24" s="4" t="n">
        <f aca="false">[1]Contra!C228</f>
        <v>18437</v>
      </c>
      <c r="D24" s="3" t="n">
        <f aca="false">[1]Contra!D228</f>
        <v>-1.26914426475313</v>
      </c>
      <c r="E24" s="3" t="n">
        <f aca="false">[1]Contra!E228</f>
        <v>1764169</v>
      </c>
      <c r="F24" s="3" t="n">
        <f aca="false">[1]Contra!F228</f>
        <v>-5.51652445516535</v>
      </c>
      <c r="G24" s="3" t="n">
        <f aca="false">[1]Contra!G228</f>
        <v>-13.0542484612432</v>
      </c>
      <c r="H24" s="3" t="n">
        <f aca="false">[1]Contra!H228</f>
        <v>-12.8201355456839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[1]Contra!B229</f>
        <v>12</v>
      </c>
      <c r="C25" s="4" t="n">
        <f aca="false">[1]Contra!C229</f>
        <v>18675</v>
      </c>
      <c r="D25" s="3" t="n">
        <f aca="false">[1]Contra!D229</f>
        <v>7.16745093538391</v>
      </c>
      <c r="E25" s="3" t="n">
        <f aca="false">[1]Contra!E229</f>
        <v>1740332</v>
      </c>
      <c r="F25" s="3" t="n">
        <f aca="false">[1]Contra!F229</f>
        <v>1.79576762470965</v>
      </c>
      <c r="G25" s="3" t="n">
        <f aca="false">[1]Contra!G229</f>
        <v>-14.3828050323154</v>
      </c>
      <c r="H25" s="3" t="n">
        <f aca="false">[1]Contra!H229</f>
        <v>-14.2129575248649</v>
      </c>
    </row>
    <row r="26" customFormat="false" ht="13.5" hidden="false" customHeight="false" outlineLevel="0" collapsed="false">
      <c r="A26" s="1" t="n">
        <f aca="false">[1]Contra!A230</f>
        <v>2020</v>
      </c>
      <c r="B26" s="1" t="n">
        <f aca="false">[1]Contra!B230</f>
        <v>1</v>
      </c>
      <c r="C26" s="4" t="n">
        <f aca="false">[1]Contra!C230</f>
        <v>17838</v>
      </c>
      <c r="D26" s="3" t="n">
        <f aca="false">[1]Contra!D230</f>
        <v>1.32924335378324</v>
      </c>
      <c r="E26" s="3" t="n">
        <f aca="false">[1]Contra!E230</f>
        <v>1764837</v>
      </c>
      <c r="F26" s="3" t="n">
        <f aca="false">[1]Contra!F230</f>
        <v>-5.01809128469918</v>
      </c>
      <c r="G26" s="3" t="n">
        <f aca="false">[1]Contra!G230</f>
        <v>-15.7448688762251</v>
      </c>
      <c r="H26" s="3" t="n">
        <f aca="false">[1]Contra!H230</f>
        <v>-15.6391679828064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[1]Contra!B231</f>
        <v>2</v>
      </c>
      <c r="C27" s="4" t="n">
        <f aca="false">[1]Contra!C231</f>
        <v>16564</v>
      </c>
      <c r="D27" s="3" t="n">
        <f aca="false">[1]Contra!D231</f>
        <v>9.65179398914338</v>
      </c>
      <c r="E27" s="3" t="n">
        <f aca="false">[1]Contra!E231</f>
        <v>1594763</v>
      </c>
      <c r="F27" s="3" t="n">
        <f aca="false">[1]Contra!F231</f>
        <v>1.5115049678011</v>
      </c>
      <c r="G27" s="3" t="n">
        <f aca="false">[1]Contra!G231</f>
        <v>-17.1349574743902</v>
      </c>
      <c r="H27" s="3" t="n">
        <f aca="false">[1]Contra!H231</f>
        <v>-17.09305838075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[1]Contra!B232</f>
        <v>3</v>
      </c>
      <c r="C28" s="4" t="n">
        <f aca="false">[1]Contra!C232</f>
        <v>13645</v>
      </c>
      <c r="D28" s="3" t="n">
        <f aca="false">[1]Contra!D232</f>
        <v>-30.5527280130293</v>
      </c>
      <c r="E28" s="3" t="n">
        <f aca="false">[1]Contra!E232</f>
        <v>1256510</v>
      </c>
      <c r="F28" s="3" t="n">
        <f aca="false">[1]Contra!F232</f>
        <v>-26.5133508943485</v>
      </c>
      <c r="G28" s="3" t="n">
        <f aca="false">[1]Contra!G232</f>
        <v>-18.5464026059906</v>
      </c>
      <c r="H28" s="3" t="n">
        <f aca="false">[1]Contra!H232</f>
        <v>-18.5681826051666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[1]Contra!B233</f>
        <v>4</v>
      </c>
      <c r="C29" s="1" t="n">
        <f aca="false">[1]Contra!C233</f>
        <v>6404</v>
      </c>
      <c r="D29" s="3" t="n">
        <f aca="false">[1]Contra!D233</f>
        <v>-73.7627007538512</v>
      </c>
      <c r="E29" s="3" t="n">
        <f aca="false">[1]Contra!E233</f>
        <v>673149</v>
      </c>
      <c r="F29" s="1" t="n">
        <f aca="false">[1]Contra!F233</f>
        <v>-61.8652435863663</v>
      </c>
      <c r="G29" s="3" t="n">
        <f aca="false">[1]Contra!G233</f>
        <v>-19.9706758591322</v>
      </c>
      <c r="H29" s="3" t="n">
        <f aca="false">[1]Contra!H233</f>
        <v>-20.0568025589613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[1]Contra!B234</f>
        <v>5</v>
      </c>
      <c r="C30" s="1" t="n">
        <f aca="false">[1]Contra!C234</f>
        <v>10276</v>
      </c>
      <c r="D30" s="3" t="n">
        <f aca="false">[1]Contra!D234</f>
        <v>-59.6544954848842</v>
      </c>
      <c r="E30" s="3" t="n">
        <f aca="false">[1]Contra!E234</f>
        <v>850617</v>
      </c>
      <c r="F30" s="1" t="n">
        <f aca="false">[1]Contra!F234</f>
        <v>-59.0210435695012</v>
      </c>
      <c r="G30" s="3" t="n">
        <f aca="false">[1]Contra!G234</f>
        <v>-21.4000825945187</v>
      </c>
      <c r="H30" s="3" t="n">
        <f aca="false">[1]Contra!H234</f>
        <v>-21.5517318928372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[1]Contra!B235</f>
        <v>6</v>
      </c>
      <c r="C31" s="1" t="n">
        <f aca="false">[1]Contra!C235</f>
        <v>14366</v>
      </c>
      <c r="D31" s="3" t="n">
        <f aca="false">[1]Contra!D235</f>
        <v>-43.4320365411876</v>
      </c>
      <c r="E31" s="3" t="n">
        <f aca="false">[1]Contra!E235</f>
        <v>1159602</v>
      </c>
      <c r="F31" s="1" t="n">
        <f aca="false">[1]Contra!F235</f>
        <v>-42.2799576508043</v>
      </c>
      <c r="G31" s="3" t="n">
        <f aca="false">[1]Contra!G235</f>
        <v>-22.830663730138</v>
      </c>
      <c r="H31" s="3" t="n">
        <f aca="false">[1]Contra!H235</f>
        <v>-23.0486876214573</v>
      </c>
    </row>
    <row r="32" customFormat="false" ht="13.5" hidden="false" customHeight="false" outlineLevel="0" collapsed="false">
      <c r="A32" s="1" t="n">
        <f aca="false">A31</f>
        <v>2020</v>
      </c>
      <c r="B32" s="1" t="n">
        <f aca="false">[1]Contra!B236</f>
        <v>7</v>
      </c>
      <c r="C32" s="1" t="n">
        <f aca="false">[1]Contra!C236</f>
        <v>22497</v>
      </c>
      <c r="D32" s="3" t="n">
        <f aca="false">[1]Contra!D236</f>
        <v>-22.4161120115874</v>
      </c>
      <c r="E32" s="3" t="n">
        <f aca="false">[1]Contra!E236</f>
        <v>1536122</v>
      </c>
      <c r="F32" s="1" t="n">
        <f aca="false">[1]Contra!F236</f>
        <v>-29.5203959391189</v>
      </c>
      <c r="G32" s="3" t="n">
        <f aca="false">[1]Contra!G236</f>
        <v>-24.261116740429</v>
      </c>
      <c r="H32" s="3" t="n">
        <f aca="false">[1]Contra!H236</f>
        <v>-24.545988795018</v>
      </c>
    </row>
    <row r="33" customFormat="false" ht="13.5" hidden="false" customHeight="false" outlineLevel="0" collapsed="false">
      <c r="A33" s="1" t="str">
        <f aca="false">IF(C33="","",#REF!)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G48" s="3"/>
      <c r="H4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27.85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[1]TPS_P!A1</f>
        <v>Año</v>
      </c>
      <c r="B1" s="2" t="str">
        <f aca="false">[1]TPS_P!B1</f>
        <v>Mes</v>
      </c>
      <c r="C1" s="1" t="str">
        <f aca="false">[1]TPS_P!C1</f>
        <v>Tráfico portuario de pasajeros Cantabria</v>
      </c>
      <c r="D1" s="1" t="str">
        <f aca="false">[1]TPS_P!D1</f>
        <v>Tráfico portuario de pasajeros Cantabria. Var interanual</v>
      </c>
      <c r="E1" s="1" t="str">
        <f aca="false">[1]TPS_P!E1</f>
        <v>Tráfico portuario de pasajeros Cantabria. Tendencia</v>
      </c>
      <c r="F1" s="1" t="str">
        <f aca="false">[1]TPS_P!F1</f>
        <v>Tráfico portuario de pasajeros España</v>
      </c>
      <c r="G1" s="1" t="str">
        <f aca="false">[1]TPS_P!G1</f>
        <v>Tráfico portuario de pasajeros España. Var interanual</v>
      </c>
      <c r="H1" s="1" t="str">
        <f aca="false">[1]TPS_P!H1</f>
        <v>Tráfico portuario de pasajeros España. Tendencia</v>
      </c>
    </row>
    <row r="2" customFormat="false" ht="13.5" hidden="false" customHeight="false" outlineLevel="0" collapsed="false">
      <c r="A2" s="1" t="n">
        <f aca="false">[1]TPS_P!A206</f>
        <v>2018</v>
      </c>
      <c r="B2" s="1" t="n">
        <f aca="false">[1]TPS_P!B206</f>
        <v>1</v>
      </c>
      <c r="C2" s="7" t="n">
        <f aca="false">[1]TPS_P!C206</f>
        <v>7736</v>
      </c>
      <c r="D2" s="3" t="n">
        <f aca="false">[1]TPS_P!D206</f>
        <v>6.73289183222958</v>
      </c>
      <c r="E2" s="3" t="n">
        <f aca="false">[1]TPS_P!E206</f>
        <v>4.1140178594897</v>
      </c>
      <c r="F2" s="7" t="n">
        <f aca="false">[1]TPS_P!F206</f>
        <v>1896327</v>
      </c>
      <c r="G2" s="3" t="n">
        <f aca="false">[1]TPS_P!G206</f>
        <v>15.2412477940211</v>
      </c>
      <c r="H2" s="3" t="n">
        <f aca="false">[1]TPS_P!H206</f>
        <v>7.38485893550202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[1]TPS_P!B207</f>
        <v>2</v>
      </c>
      <c r="C3" s="7" t="n">
        <f aca="false">[1]TPS_P!C207</f>
        <v>7459</v>
      </c>
      <c r="D3" s="3" t="n">
        <f aca="false">[1]TPS_P!D207</f>
        <v>2.62795817281232</v>
      </c>
      <c r="E3" s="3" t="n">
        <f aca="false">[1]TPS_P!E207</f>
        <v>3.59829591314589</v>
      </c>
      <c r="F3" s="7" t="n">
        <f aca="false">[1]TPS_P!F207</f>
        <v>1709397</v>
      </c>
      <c r="G3" s="3" t="n">
        <f aca="false">[1]TPS_P!G207</f>
        <v>15.7016497700718</v>
      </c>
      <c r="H3" s="3" t="n">
        <f aca="false">[1]TPS_P!H207</f>
        <v>7.07649945328381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[1]TPS_P!B208</f>
        <v>3</v>
      </c>
      <c r="C4" s="7" t="n">
        <f aca="false">[1]TPS_P!C208</f>
        <v>10361</v>
      </c>
      <c r="D4" s="3" t="n">
        <f aca="false">[1]TPS_P!D208</f>
        <v>-22.9608149304781</v>
      </c>
      <c r="E4" s="3" t="n">
        <f aca="false">[1]TPS_P!E208</f>
        <v>3.04223181469809</v>
      </c>
      <c r="F4" s="7" t="n">
        <f aca="false">[1]TPS_P!F208</f>
        <v>2223150</v>
      </c>
      <c r="G4" s="3" t="n">
        <f aca="false">[1]TPS_P!G208</f>
        <v>23.5646238842139</v>
      </c>
      <c r="H4" s="3" t="n">
        <f aca="false">[1]TPS_P!H208</f>
        <v>6.70133068252665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[1]TPS_P!B209</f>
        <v>4</v>
      </c>
      <c r="C5" s="7" t="n">
        <f aca="false">[1]TPS_P!C209</f>
        <v>18760</v>
      </c>
      <c r="D5" s="3" t="n">
        <f aca="false">[1]TPS_P!D209</f>
        <v>-9.284332688588</v>
      </c>
      <c r="E5" s="3" t="n">
        <f aca="false">[1]TPS_P!E209</f>
        <v>2.44224830314808</v>
      </c>
      <c r="F5" s="7" t="n">
        <f aca="false">[1]TPS_P!F209</f>
        <v>2878910</v>
      </c>
      <c r="G5" s="3" t="n">
        <f aca="false">[1]TPS_P!G209</f>
        <v>5.66594935877225</v>
      </c>
      <c r="H5" s="3" t="n">
        <f aca="false">[1]TPS_P!H209</f>
        <v>6.25599565471374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[1]TPS_P!B210</f>
        <v>5</v>
      </c>
      <c r="C6" s="7" t="n">
        <f aca="false">[1]TPS_P!C210</f>
        <v>28310</v>
      </c>
      <c r="D6" s="3" t="n">
        <f aca="false">[1]TPS_P!D210</f>
        <v>10.9891402360137</v>
      </c>
      <c r="E6" s="3" t="n">
        <f aca="false">[1]TPS_P!E210</f>
        <v>1.79296235036255</v>
      </c>
      <c r="F6" s="7" t="n">
        <f aca="false">[1]TPS_P!F210</f>
        <v>2765961</v>
      </c>
      <c r="G6" s="3" t="n">
        <f aca="false">[1]TPS_P!G210</f>
        <v>3.1514210371451</v>
      </c>
      <c r="H6" s="3" t="n">
        <f aca="false">[1]TPS_P!H210</f>
        <v>5.73830846335619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[1]TPS_P!B211</f>
        <v>6</v>
      </c>
      <c r="C7" s="7" t="n">
        <f aca="false">[1]TPS_P!C211</f>
        <v>26924</v>
      </c>
      <c r="D7" s="3" t="n">
        <f aca="false">[1]TPS_P!D211</f>
        <v>11.214837457144</v>
      </c>
      <c r="E7" s="3" t="n">
        <f aca="false">[1]TPS_P!E211</f>
        <v>1.08817658230597</v>
      </c>
      <c r="F7" s="7" t="n">
        <f aca="false">[1]TPS_P!F211</f>
        <v>3070966</v>
      </c>
      <c r="G7" s="3" t="n">
        <f aca="false">[1]TPS_P!G211</f>
        <v>7.7881768644209</v>
      </c>
      <c r="H7" s="3" t="n">
        <f aca="false">[1]TPS_P!H211</f>
        <v>5.14604222652787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[1]TPS_P!B212</f>
        <v>7</v>
      </c>
      <c r="C8" s="7" t="n">
        <f aca="false">[1]TPS_P!C212</f>
        <v>37742</v>
      </c>
      <c r="D8" s="3" t="n">
        <f aca="false">[1]TPS_P!D212</f>
        <v>18.9436198039772</v>
      </c>
      <c r="E8" s="3" t="n">
        <f aca="false">[1]TPS_P!E212</f>
        <v>0.322332248407108</v>
      </c>
      <c r="F8" s="7" t="n">
        <f aca="false">[1]TPS_P!F212</f>
        <v>4488459</v>
      </c>
      <c r="G8" s="3" t="n">
        <f aca="false">[1]TPS_P!G212</f>
        <v>1.98127444471559</v>
      </c>
      <c r="H8" s="3" t="n">
        <f aca="false">[1]TPS_P!H212</f>
        <v>4.47679041734253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[1]TPS_P!B213</f>
        <v>8</v>
      </c>
      <c r="C9" s="7" t="n">
        <f aca="false">[1]TPS_P!C213</f>
        <v>40868</v>
      </c>
      <c r="D9" s="3" t="n">
        <f aca="false">[1]TPS_P!D213</f>
        <v>15.7668120786358</v>
      </c>
      <c r="E9" s="3" t="n">
        <f aca="false">[1]TPS_P!E213</f>
        <v>-0.509426161566738</v>
      </c>
      <c r="F9" s="7" t="n">
        <f aca="false">[1]TPS_P!F213</f>
        <v>5573125</v>
      </c>
      <c r="G9" s="3" t="n">
        <f aca="false">[1]TPS_P!G213</f>
        <v>5.05556057185286</v>
      </c>
      <c r="H9" s="3" t="n">
        <f aca="false">[1]TPS_P!H213</f>
        <v>3.72832999048598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[1]TPS_P!B214</f>
        <v>9</v>
      </c>
      <c r="C10" s="7" t="n">
        <f aca="false">[1]TPS_P!C214</f>
        <v>32024</v>
      </c>
      <c r="D10" s="3" t="n">
        <f aca="false">[1]TPS_P!D214</f>
        <v>5.33864017630998</v>
      </c>
      <c r="E10" s="3" t="n">
        <f aca="false">[1]TPS_P!E214</f>
        <v>-1.41066101287914</v>
      </c>
      <c r="F10" s="7" t="n">
        <f aca="false">[1]TPS_P!F214</f>
        <v>4037220</v>
      </c>
      <c r="G10" s="3" t="n">
        <f aca="false">[1]TPS_P!G214</f>
        <v>7.1711568412326</v>
      </c>
      <c r="H10" s="3" t="n">
        <f aca="false">[1]TPS_P!H214</f>
        <v>2.89826460092369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[1]TPS_P!B215</f>
        <v>10</v>
      </c>
      <c r="C11" s="7" t="n">
        <f aca="false">[1]TPS_P!C215</f>
        <v>26705</v>
      </c>
      <c r="D11" s="3" t="n">
        <f aca="false">[1]TPS_P!D215</f>
        <v>26.2767164743711</v>
      </c>
      <c r="E11" s="3" t="n">
        <f aca="false">[1]TPS_P!E215</f>
        <v>-2.38380437647143</v>
      </c>
      <c r="F11" s="7" t="n">
        <f aca="false">[1]TPS_P!F215</f>
        <v>3214108</v>
      </c>
      <c r="G11" s="3" t="n">
        <f aca="false">[1]TPS_P!G215</f>
        <v>6.16141608096534</v>
      </c>
      <c r="H11" s="3" t="n">
        <f aca="false">[1]TPS_P!H215</f>
        <v>1.98429007241154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[1]TPS_P!B216</f>
        <v>11</v>
      </c>
      <c r="C12" s="7" t="n">
        <f aca="false">[1]TPS_P!C216</f>
        <v>7065</v>
      </c>
      <c r="D12" s="3" t="n">
        <f aca="false">[1]TPS_P!D216</f>
        <v>-38.2376081825334</v>
      </c>
      <c r="E12" s="3" t="n">
        <f aca="false">[1]TPS_P!E216</f>
        <v>-3.43081962181346</v>
      </c>
      <c r="F12" s="7" t="n">
        <f aca="false">[1]TPS_P!F216</f>
        <v>2257919</v>
      </c>
      <c r="G12" s="3" t="n">
        <f aca="false">[1]TPS_P!G216</f>
        <v>5.25398445839802</v>
      </c>
      <c r="H12" s="3" t="n">
        <f aca="false">[1]TPS_P!H216</f>
        <v>0.984398957333171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[1]TPS_P!B217</f>
        <v>12</v>
      </c>
      <c r="C13" s="7" t="n">
        <f aca="false">[1]TPS_P!C217</f>
        <v>8668</v>
      </c>
      <c r="D13" s="3" t="n">
        <f aca="false">[1]TPS_P!D217</f>
        <v>48.6282578875171</v>
      </c>
      <c r="E13" s="3" t="n">
        <f aca="false">[1]TPS_P!E217</f>
        <v>-4.55167980442714</v>
      </c>
      <c r="F13" s="7" t="n">
        <f aca="false">[1]TPS_P!F217</f>
        <v>2248326</v>
      </c>
      <c r="G13" s="3" t="n">
        <f aca="false">[1]TPS_P!G217</f>
        <v>-0.0568544255547088</v>
      </c>
      <c r="H13" s="3" t="n">
        <f aca="false">[1]TPS_P!H217</f>
        <v>-0.103126113732711</v>
      </c>
    </row>
    <row r="14" customFormat="false" ht="13.5" hidden="false" customHeight="false" outlineLevel="0" collapsed="false">
      <c r="A14" s="1" t="n">
        <f aca="false">[1]TPS_P!A218</f>
        <v>2019</v>
      </c>
      <c r="B14" s="1" t="n">
        <f aca="false">[1]TPS_P!B218</f>
        <v>1</v>
      </c>
      <c r="C14" s="7" t="n">
        <f aca="false">[1]TPS_P!C218</f>
        <v>8098</v>
      </c>
      <c r="D14" s="3" t="n">
        <f aca="false">[1]TPS_P!D218</f>
        <v>4.6794208893485</v>
      </c>
      <c r="E14" s="3" t="n">
        <f aca="false">[1]TPS_P!E218</f>
        <v>-5.74877511792882</v>
      </c>
      <c r="F14" s="7" t="n">
        <f aca="false">[1]TPS_P!F218</f>
        <v>2007299</v>
      </c>
      <c r="G14" s="3" t="n">
        <f aca="false">[1]TPS_P!G218</f>
        <v>5.8519443112923</v>
      </c>
      <c r="H14" s="3" t="n">
        <f aca="false">[1]TPS_P!H218</f>
        <v>-1.27970601121428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[1]TPS_P!B219</f>
        <v>2</v>
      </c>
      <c r="C15" s="7" t="n">
        <f aca="false">[1]TPS_P!C219</f>
        <v>4509</v>
      </c>
      <c r="D15" s="3" t="n">
        <f aca="false">[1]TPS_P!D219</f>
        <v>-39.5495374715109</v>
      </c>
      <c r="E15" s="3" t="n">
        <f aca="false">[1]TPS_P!E219</f>
        <v>-7.0208027047063</v>
      </c>
      <c r="F15" s="7" t="n">
        <f aca="false">[1]TPS_P!F219</f>
        <v>1753407</v>
      </c>
      <c r="G15" s="3" t="n">
        <f aca="false">[1]TPS_P!G219</f>
        <v>2.57459209300122</v>
      </c>
      <c r="H15" s="3" t="n">
        <f aca="false">[1]TPS_P!H219</f>
        <v>-2.54675839222804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[1]TPS_P!B220</f>
        <v>3</v>
      </c>
      <c r="C16" s="7" t="n">
        <f aca="false">[1]TPS_P!C220</f>
        <v>8864</v>
      </c>
      <c r="D16" s="3" t="n">
        <f aca="false">[1]TPS_P!D220</f>
        <v>-14.4484123154136</v>
      </c>
      <c r="E16" s="3" t="n">
        <f aca="false">[1]TPS_P!E220</f>
        <v>-8.36573552686905</v>
      </c>
      <c r="F16" s="7" t="n">
        <f aca="false">[1]TPS_P!F220</f>
        <v>2327207</v>
      </c>
      <c r="G16" s="3" t="n">
        <f aca="false">[1]TPS_P!G220</f>
        <v>4.68061084497222</v>
      </c>
      <c r="H16" s="3" t="n">
        <f aca="false">[1]TPS_P!H220</f>
        <v>-3.90520566039585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[1]TPS_P!B221</f>
        <v>4</v>
      </c>
      <c r="C17" s="7" t="n">
        <f aca="false">[1]TPS_P!C221</f>
        <v>21011</v>
      </c>
      <c r="D17" s="3" t="n">
        <f aca="false">[1]TPS_P!D221</f>
        <v>11.998933901919</v>
      </c>
      <c r="E17" s="3" t="n">
        <f aca="false">[1]TPS_P!E221</f>
        <v>-9.78380548644092</v>
      </c>
      <c r="F17" s="7" t="n">
        <f aca="false">[1]TPS_P!F221</f>
        <v>3110456</v>
      </c>
      <c r="G17" s="3" t="n">
        <f aca="false">[1]TPS_P!G221</f>
        <v>8.04283565655057</v>
      </c>
      <c r="H17" s="3" t="n">
        <f aca="false">[1]TPS_P!H221</f>
        <v>-5.35561457000035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[1]TPS_P!B222</f>
        <v>5</v>
      </c>
      <c r="C18" s="7" t="n">
        <f aca="false">[1]TPS_P!C222</f>
        <v>21374</v>
      </c>
      <c r="D18" s="3" t="n">
        <f aca="false">[1]TPS_P!D222</f>
        <v>-24.5001766160367</v>
      </c>
      <c r="E18" s="3" t="n">
        <f aca="false">[1]TPS_P!E222</f>
        <v>-11.2756668935561</v>
      </c>
      <c r="F18" s="7" t="n">
        <f aca="false">[1]TPS_P!F222</f>
        <v>2869158</v>
      </c>
      <c r="G18" s="3" t="n">
        <f aca="false">[1]TPS_P!G222</f>
        <v>3.73096366868513</v>
      </c>
      <c r="H18" s="3" t="n">
        <f aca="false">[1]TPS_P!H222</f>
        <v>-6.89795563806683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[1]TPS_P!B223</f>
        <v>6</v>
      </c>
      <c r="C19" s="7" t="n">
        <f aca="false">[1]TPS_P!C223</f>
        <v>20975</v>
      </c>
      <c r="D19" s="3" t="n">
        <f aca="false">[1]TPS_P!D223</f>
        <v>-22.0955281533205</v>
      </c>
      <c r="E19" s="3" t="n">
        <f aca="false">[1]TPS_P!E223</f>
        <v>-12.8404613681134</v>
      </c>
      <c r="F19" s="7" t="n">
        <f aca="false">[1]TPS_P!F223</f>
        <v>3234100</v>
      </c>
      <c r="G19" s="3" t="n">
        <f aca="false">[1]TPS_P!G223</f>
        <v>5.31213956781027</v>
      </c>
      <c r="H19" s="3" t="n">
        <f aca="false">[1]TPS_P!H223</f>
        <v>-8.53126893368821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[1]TPS_P!B224</f>
        <v>7</v>
      </c>
      <c r="C20" s="7" t="n">
        <f aca="false">[1]TPS_P!C224</f>
        <v>39076</v>
      </c>
      <c r="D20" s="3" t="n">
        <f aca="false">[1]TPS_P!D224</f>
        <v>3.53452387260877</v>
      </c>
      <c r="E20" s="3" t="n">
        <f aca="false">[1]TPS_P!E224</f>
        <v>-14.4782488987424</v>
      </c>
      <c r="F20" s="7" t="n">
        <f aca="false">[1]TPS_P!F224</f>
        <v>4634869</v>
      </c>
      <c r="G20" s="3" t="n">
        <f aca="false">[1]TPS_P!G224</f>
        <v>3.26192129637366</v>
      </c>
      <c r="H20" s="3" t="n">
        <f aca="false">[1]TPS_P!H224</f>
        <v>-10.2538564065611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[1]TPS_P!B225</f>
        <v>8</v>
      </c>
      <c r="C21" s="7" t="n">
        <f aca="false">[1]TPS_P!C225</f>
        <v>39021</v>
      </c>
      <c r="D21" s="3" t="n">
        <f aca="false">[1]TPS_P!D225</f>
        <v>-4.51942840364099</v>
      </c>
      <c r="E21" s="3" t="n">
        <f aca="false">[1]TPS_P!E225</f>
        <v>-16.189732187044</v>
      </c>
      <c r="F21" s="7" t="n">
        <f aca="false">[1]TPS_P!F225</f>
        <v>6007262</v>
      </c>
      <c r="G21" s="3" t="n">
        <f aca="false">[1]TPS_P!G225</f>
        <v>7.78983066053605</v>
      </c>
      <c r="H21" s="3" t="n">
        <f aca="false">[1]TPS_P!H225</f>
        <v>-12.0630586585694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[1]TPS_P!B226</f>
        <v>9</v>
      </c>
      <c r="C22" s="7" t="n">
        <f aca="false">[1]TPS_P!C226</f>
        <v>31356</v>
      </c>
      <c r="D22" s="3" t="n">
        <f aca="false">[1]TPS_P!D226</f>
        <v>-2.08593554833875</v>
      </c>
      <c r="E22" s="3" t="n">
        <f aca="false">[1]TPS_P!E226</f>
        <v>-17.9743630476208</v>
      </c>
      <c r="F22" s="7" t="n">
        <f aca="false">[1]TPS_P!F226</f>
        <v>3820383</v>
      </c>
      <c r="G22" s="3" t="n">
        <f aca="false">[1]TPS_P!G226</f>
        <v>-5.37094832582817</v>
      </c>
      <c r="H22" s="3" t="n">
        <f aca="false">[1]TPS_P!H226</f>
        <v>-13.9552776959235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[1]TPS_P!B227</f>
        <v>10</v>
      </c>
      <c r="C23" s="7" t="n">
        <f aca="false">[1]TPS_P!C227</f>
        <v>23440</v>
      </c>
      <c r="D23" s="3" t="n">
        <f aca="false">[1]TPS_P!D227</f>
        <v>-12.2261748736192</v>
      </c>
      <c r="E23" s="3" t="n">
        <f aca="false">[1]TPS_P!E227</f>
        <v>-19.830782857313</v>
      </c>
      <c r="F23" s="7" t="n">
        <f aca="false">[1]TPS_P!F227</f>
        <v>3066144</v>
      </c>
      <c r="G23" s="3" t="n">
        <f aca="false">[1]TPS_P!G227</f>
        <v>-4.60357897121068</v>
      </c>
      <c r="H23" s="3" t="n">
        <f aca="false">[1]TPS_P!H227</f>
        <v>-15.925536851964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[1]TPS_P!B228</f>
        <v>11</v>
      </c>
      <c r="C24" s="7" t="n">
        <f aca="false">[1]TPS_P!C228</f>
        <v>10500</v>
      </c>
      <c r="D24" s="3" t="n">
        <f aca="false">[1]TPS_P!D228</f>
        <v>48.619957537155</v>
      </c>
      <c r="E24" s="3" t="n">
        <f aca="false">[1]TPS_P!E228</f>
        <v>-21.7565296299397</v>
      </c>
      <c r="F24" s="7" t="n">
        <f aca="false">[1]TPS_P!F228</f>
        <v>2467625</v>
      </c>
      <c r="G24" s="3" t="n">
        <f aca="false">[1]TPS_P!G228</f>
        <v>9.28757851809565</v>
      </c>
      <c r="H24" s="3" t="n">
        <f aca="false">[1]TPS_P!H228</f>
        <v>-17.9682633260478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[1]TPS_P!B229</f>
        <v>12</v>
      </c>
      <c r="C25" s="7" t="n">
        <f aca="false">[1]TPS_P!C229</f>
        <v>7401</v>
      </c>
      <c r="D25" s="3" t="n">
        <f aca="false">[1]TPS_P!D229</f>
        <v>-14.6169820027688</v>
      </c>
      <c r="E25" s="3" t="n">
        <f aca="false">[1]TPS_P!E229</f>
        <v>-23.7486132815436</v>
      </c>
      <c r="F25" s="7" t="n">
        <f aca="false">[1]TPS_P!F229</f>
        <v>2335117</v>
      </c>
      <c r="G25" s="3" t="n">
        <f aca="false">[1]TPS_P!G229</f>
        <v>3.86024980363169</v>
      </c>
      <c r="H25" s="3" t="n">
        <f aca="false">[1]TPS_P!H229</f>
        <v>-20.0770980704565</v>
      </c>
    </row>
    <row r="26" customFormat="false" ht="13.5" hidden="false" customHeight="false" outlineLevel="0" collapsed="false">
      <c r="A26" s="1" t="n">
        <f aca="false">[1]TPS_P!A230</f>
        <v>2020</v>
      </c>
      <c r="B26" s="1" t="n">
        <f aca="false">[1]TPS_P!B230</f>
        <v>1</v>
      </c>
      <c r="C26" s="7" t="n">
        <f aca="false">[1]TPS_P!C230</f>
        <v>8007</v>
      </c>
      <c r="D26" s="3" t="n">
        <f aca="false">[1]TPS_P!D230</f>
        <v>-1.1237342553717</v>
      </c>
      <c r="E26" s="3" t="n">
        <f aca="false">[1]TPS_P!E230</f>
        <v>-25.799156472114</v>
      </c>
      <c r="F26" s="7" t="n">
        <f aca="false">[1]TPS_P!F230</f>
        <v>2083950</v>
      </c>
      <c r="G26" s="3" t="n">
        <f aca="false">[1]TPS_P!G230</f>
        <v>3.81861396832261</v>
      </c>
      <c r="H26" s="3" t="n">
        <f aca="false">[1]TPS_P!H230</f>
        <v>-22.2437892706771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[1]TPS_P!B231</f>
        <v>2</v>
      </c>
      <c r="C27" s="7" t="n">
        <f aca="false">[1]TPS_P!C231</f>
        <v>6062</v>
      </c>
      <c r="D27" s="3" t="n">
        <f aca="false">[1]TPS_P!D231</f>
        <v>34.4422266577955</v>
      </c>
      <c r="E27" s="3" t="n">
        <f aca="false">[1]TPS_P!E231</f>
        <v>-27.8996477205792</v>
      </c>
      <c r="F27" s="7" t="n">
        <f aca="false">[1]TPS_P!F231</f>
        <v>1933451</v>
      </c>
      <c r="G27" s="3" t="n">
        <f aca="false">[1]TPS_P!G231</f>
        <v>10.2682377793633</v>
      </c>
      <c r="H27" s="3" t="n">
        <f aca="false">[1]TPS_P!H231</f>
        <v>-24.4584227963721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[1]TPS_P!B232</f>
        <v>3</v>
      </c>
      <c r="C28" s="7" t="n">
        <f aca="false">[1]TPS_P!C232</f>
        <v>3990</v>
      </c>
      <c r="D28" s="3" t="n">
        <f aca="false">[1]TPS_P!D232</f>
        <v>-54.9864620938628</v>
      </c>
      <c r="E28" s="3" t="n">
        <f aca="false">[1]TPS_P!E232</f>
        <v>-30.0398619748802</v>
      </c>
      <c r="F28" s="7" t="n">
        <f aca="false">[1]TPS_P!F232</f>
        <v>956967</v>
      </c>
      <c r="G28" s="3" t="n">
        <f aca="false">[1]TPS_P!G232</f>
        <v>-58.8791628763578</v>
      </c>
      <c r="H28" s="3" t="n">
        <f aca="false">[1]TPS_P!H232</f>
        <v>-26.70927462809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[1]TPS_P!B233</f>
        <v>4</v>
      </c>
      <c r="C29" s="7" t="n">
        <f aca="false">[1]TPS_P!C233</f>
        <v>581</v>
      </c>
      <c r="D29" s="3" t="n">
        <f aca="false">[1]TPS_P!D233</f>
        <v>-97.2347817809719</v>
      </c>
      <c r="E29" s="3" t="n">
        <f aca="false">[1]TPS_P!E233</f>
        <v>-32.2052448861263</v>
      </c>
      <c r="F29" s="7" t="n">
        <f aca="false">[1]TPS_P!F233</f>
        <v>109727</v>
      </c>
      <c r="G29" s="3" t="n">
        <f aca="false">[1]TPS_P!G233</f>
        <v>-96.4723178852233</v>
      </c>
      <c r="H29" s="3" t="n">
        <f aca="false">[1]TPS_P!H233</f>
        <v>-28.9822091727283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[1]TPS_P!B234</f>
        <v>5</v>
      </c>
      <c r="C30" s="7" t="n">
        <f aca="false">[1]TPS_P!C234</f>
        <v>897</v>
      </c>
      <c r="D30" s="3" t="n">
        <f aca="false">[1]TPS_P!D234</f>
        <v>-95.8033124356695</v>
      </c>
      <c r="E30" s="3" t="n">
        <f aca="false">[1]TPS_P!E234</f>
        <v>-34.3829745082126</v>
      </c>
      <c r="F30" s="7" t="n">
        <f aca="false">[1]TPS_P!F234</f>
        <v>216851</v>
      </c>
      <c r="G30" s="3" t="n">
        <f aca="false">[1]TPS_P!G234</f>
        <v>-92.4419986630224</v>
      </c>
      <c r="H30" s="3" t="n">
        <f aca="false">[1]TPS_P!H234</f>
        <v>-31.2653248572016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[1]TPS_P!B235</f>
        <v>6</v>
      </c>
      <c r="C31" s="7" t="n">
        <f aca="false">[1]TPS_P!C235</f>
        <v>1101</v>
      </c>
      <c r="D31" s="3" t="n">
        <f aca="false">[1]TPS_P!D235</f>
        <v>-94.7508939213349</v>
      </c>
      <c r="E31" s="3" t="n">
        <f aca="false">[1]TPS_P!E235</f>
        <v>-36.5647448350966</v>
      </c>
      <c r="F31" s="7" t="n">
        <f aca="false">[1]TPS_P!F235</f>
        <v>767540</v>
      </c>
      <c r="G31" s="3" t="n">
        <f aca="false">[1]TPS_P!G235</f>
        <v>-76.2672768312668</v>
      </c>
      <c r="H31" s="3" t="n">
        <f aca="false">[1]TPS_P!H235</f>
        <v>-33.5514069215298</v>
      </c>
    </row>
    <row r="32" customFormat="false" ht="13.5" hidden="false" customHeight="false" outlineLevel="0" collapsed="false">
      <c r="A32" s="1" t="str">
        <f aca="false">IF(C32="","",#REF!)</f>
        <v/>
      </c>
      <c r="C32" s="7"/>
      <c r="D32" s="3"/>
      <c r="E32" s="3"/>
      <c r="F32" s="7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C33" s="7"/>
      <c r="D33" s="3"/>
      <c r="E33" s="3"/>
      <c r="F33" s="7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C34" s="7"/>
      <c r="D34" s="3"/>
      <c r="E34" s="3"/>
      <c r="F34" s="7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C35" s="7"/>
      <c r="D35" s="3"/>
      <c r="E35" s="3"/>
      <c r="F35" s="7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C36" s="7"/>
      <c r="D36" s="3"/>
      <c r="E36" s="3"/>
      <c r="F36" s="7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C37" s="7"/>
      <c r="D37" s="3"/>
      <c r="E37" s="3"/>
      <c r="F37" s="7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C38" s="7"/>
      <c r="D38" s="3"/>
      <c r="E38" s="3"/>
      <c r="F38" s="7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C39" s="7"/>
      <c r="D39" s="3"/>
      <c r="E39" s="3"/>
      <c r="F39" s="7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C40" s="7"/>
      <c r="D40" s="3"/>
      <c r="E40" s="3"/>
      <c r="F40" s="7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C41" s="7"/>
      <c r="D41" s="3"/>
      <c r="E41" s="3"/>
      <c r="F41" s="7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C42" s="7"/>
      <c r="D42" s="3"/>
      <c r="E42" s="3"/>
      <c r="F42" s="7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C43" s="7"/>
      <c r="D43" s="3"/>
      <c r="E43" s="3"/>
      <c r="F43" s="7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C44" s="7"/>
      <c r="D44" s="3"/>
      <c r="E44" s="3"/>
      <c r="F44" s="7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C45" s="7"/>
      <c r="D45" s="3"/>
      <c r="E45" s="3"/>
      <c r="F45" s="7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C46" s="7"/>
      <c r="D46" s="3"/>
      <c r="E46" s="3"/>
      <c r="F46" s="7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C47" s="7"/>
      <c r="D47" s="3"/>
      <c r="E47" s="3"/>
      <c r="F47" s="7"/>
      <c r="G47" s="3"/>
      <c r="H47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[1]TPS_M!A1</f>
        <v>Año</v>
      </c>
      <c r="B1" s="2" t="str">
        <f aca="false">[1]TPS_M!B1</f>
        <v>Mes</v>
      </c>
      <c r="C1" s="1" t="str">
        <f aca="false">[1]TPS_M!C1</f>
        <v>Tráfico portuario Cantabria</v>
      </c>
      <c r="D1" s="1" t="str">
        <f aca="false">[1]TPS_M!D1</f>
        <v>Tráfico portuario Cantabria. Var interanual</v>
      </c>
      <c r="E1" s="1" t="str">
        <f aca="false">[1]TPS_M!E1</f>
        <v>Tráfico portuario Cantabria. Tendencia</v>
      </c>
      <c r="F1" s="1" t="str">
        <f aca="false">[1]TPS_M!F1</f>
        <v>Tráfico portuario España</v>
      </c>
      <c r="G1" s="1" t="str">
        <f aca="false">[1]TPS_M!G1</f>
        <v>Tráfico portuario España. Var interanual</v>
      </c>
      <c r="H1" s="1" t="str">
        <f aca="false">[1]TPS_M!H1</f>
        <v>Tráfico portuario España. Tendencia</v>
      </c>
    </row>
    <row r="2" customFormat="false" ht="13.5" hidden="false" customHeight="false" outlineLevel="0" collapsed="false">
      <c r="A2" s="1" t="n">
        <f aca="false">[1]TPS_M!A206</f>
        <v>2018</v>
      </c>
      <c r="B2" s="1" t="n">
        <f aca="false">[1]TPS_M!B206</f>
        <v>1</v>
      </c>
      <c r="C2" s="7" t="n">
        <f aca="false">[1]TPS_M!C206</f>
        <v>444915</v>
      </c>
      <c r="D2" s="3" t="n">
        <f aca="false">[1]TPS_M!D206</f>
        <v>13.1906265344076</v>
      </c>
      <c r="E2" s="3" t="n">
        <f aca="false">[1]TPS_M!E206</f>
        <v>10.3483717206526</v>
      </c>
      <c r="F2" s="7" t="n">
        <f aca="false">[1]TPS_M!F206</f>
        <v>47712537</v>
      </c>
      <c r="G2" s="3" t="n">
        <f aca="false">[1]TPS_M!G206</f>
        <v>13.4227215018338</v>
      </c>
      <c r="H2" s="3" t="n">
        <f aca="false">[1]TPS_M!H206</f>
        <v>4.73075071096424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[1]TPS_M!B207</f>
        <v>2</v>
      </c>
      <c r="C3" s="7" t="n">
        <f aca="false">[1]TPS_M!C207</f>
        <v>520773</v>
      </c>
      <c r="D3" s="3" t="n">
        <f aca="false">[1]TPS_M!D207</f>
        <v>65.6987676947014</v>
      </c>
      <c r="E3" s="3" t="n">
        <f aca="false">[1]TPS_M!E207</f>
        <v>10.3821435835018</v>
      </c>
      <c r="F3" s="7" t="n">
        <f aca="false">[1]TPS_M!F207</f>
        <v>42012319</v>
      </c>
      <c r="G3" s="3" t="n">
        <f aca="false">[1]TPS_M!G207</f>
        <v>4.28212742959788</v>
      </c>
      <c r="H3" s="3" t="n">
        <f aca="false">[1]TPS_M!H207</f>
        <v>4.56918248192963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[1]TPS_M!B208</f>
        <v>3</v>
      </c>
      <c r="C4" s="7" t="n">
        <f aca="false">[1]TPS_M!C208</f>
        <v>376408</v>
      </c>
      <c r="D4" s="3" t="n">
        <f aca="false">[1]TPS_M!D208</f>
        <v>-15.0926201625928</v>
      </c>
      <c r="E4" s="3" t="n">
        <f aca="false">[1]TPS_M!E208</f>
        <v>10.3656860552275</v>
      </c>
      <c r="F4" s="7" t="n">
        <f aca="false">[1]TPS_M!F208</f>
        <v>47471191</v>
      </c>
      <c r="G4" s="3" t="n">
        <f aca="false">[1]TPS_M!G208</f>
        <v>5.45917365046802</v>
      </c>
      <c r="H4" s="3" t="n">
        <f aca="false">[1]TPS_M!H208</f>
        <v>4.38256914329093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[1]TPS_M!B209</f>
        <v>4</v>
      </c>
      <c r="C5" s="7" t="n">
        <f aca="false">[1]TPS_M!C209</f>
        <v>574089</v>
      </c>
      <c r="D5" s="3" t="n">
        <f aca="false">[1]TPS_M!D209</f>
        <v>23.3024910114821</v>
      </c>
      <c r="E5" s="3" t="n">
        <f aca="false">[1]TPS_M!E209</f>
        <v>10.3024874300671</v>
      </c>
      <c r="F5" s="7" t="n">
        <f aca="false">[1]TPS_M!F209</f>
        <v>48439104</v>
      </c>
      <c r="G5" s="3" t="n">
        <f aca="false">[1]TPS_M!G209</f>
        <v>9.45593383930749</v>
      </c>
      <c r="H5" s="3" t="n">
        <f aca="false">[1]TPS_M!H209</f>
        <v>4.17114502678803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[1]TPS_M!B210</f>
        <v>5</v>
      </c>
      <c r="C6" s="7" t="n">
        <f aca="false">[1]TPS_M!C210</f>
        <v>486231</v>
      </c>
      <c r="D6" s="3" t="n">
        <f aca="false">[1]TPS_M!D210</f>
        <v>5.81994345892938</v>
      </c>
      <c r="E6" s="3" t="n">
        <f aca="false">[1]TPS_M!E210</f>
        <v>10.194268064326</v>
      </c>
      <c r="F6" s="7" t="n">
        <f aca="false">[1]TPS_M!F210</f>
        <v>49164208</v>
      </c>
      <c r="G6" s="3" t="n">
        <f aca="false">[1]TPS_M!G210</f>
        <v>6.21499401803245</v>
      </c>
      <c r="H6" s="3" t="n">
        <f aca="false">[1]TPS_M!H210</f>
        <v>3.93521922836271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[1]TPS_M!B211</f>
        <v>6</v>
      </c>
      <c r="C7" s="7" t="n">
        <f aca="false">[1]TPS_M!C211</f>
        <v>475545</v>
      </c>
      <c r="D7" s="3" t="n">
        <f aca="false">[1]TPS_M!D211</f>
        <v>3.09337576635247</v>
      </c>
      <c r="E7" s="3" t="n">
        <f aca="false">[1]TPS_M!E211</f>
        <v>10.0436510923363</v>
      </c>
      <c r="F7" s="7" t="n">
        <f aca="false">[1]TPS_M!F211</f>
        <v>45871043</v>
      </c>
      <c r="G7" s="3" t="n">
        <f aca="false">[1]TPS_M!G211</f>
        <v>4.14067957570052</v>
      </c>
      <c r="H7" s="3" t="n">
        <f aca="false">[1]TPS_M!H211</f>
        <v>3.67546784317982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[1]TPS_M!B212</f>
        <v>7</v>
      </c>
      <c r="C8" s="7" t="n">
        <f aca="false">[1]TPS_M!C212</f>
        <v>456365</v>
      </c>
      <c r="D8" s="3" t="n">
        <f aca="false">[1]TPS_M!D212</f>
        <v>0.45388210071251</v>
      </c>
      <c r="E8" s="3" t="n">
        <f aca="false">[1]TPS_M!E212</f>
        <v>9.85295587588805</v>
      </c>
      <c r="F8" s="7" t="n">
        <f aca="false">[1]TPS_M!F212</f>
        <v>48383402</v>
      </c>
      <c r="G8" s="3" t="n">
        <f aca="false">[1]TPS_M!G212</f>
        <v>1.11820976423496</v>
      </c>
      <c r="H8" s="3" t="n">
        <f aca="false">[1]TPS_M!H212</f>
        <v>3.39272528409797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[1]TPS_M!B213</f>
        <v>8</v>
      </c>
      <c r="C9" s="7" t="n">
        <f aca="false">[1]TPS_M!C213</f>
        <v>496639</v>
      </c>
      <c r="D9" s="3" t="n">
        <f aca="false">[1]TPS_M!D213</f>
        <v>-11.4204433980773</v>
      </c>
      <c r="E9" s="3" t="n">
        <f aca="false">[1]TPS_M!E213</f>
        <v>9.62401911876248</v>
      </c>
      <c r="F9" s="7" t="n">
        <f aca="false">[1]TPS_M!F213</f>
        <v>47712770</v>
      </c>
      <c r="G9" s="3" t="n">
        <f aca="false">[1]TPS_M!G213</f>
        <v>-1.20239499155248</v>
      </c>
      <c r="H9" s="3" t="n">
        <f aca="false">[1]TPS_M!H213</f>
        <v>3.08785827034607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[1]TPS_M!B214</f>
        <v>9</v>
      </c>
      <c r="C10" s="7" t="n">
        <f aca="false">[1]TPS_M!C214</f>
        <v>433637</v>
      </c>
      <c r="D10" s="3" t="n">
        <f aca="false">[1]TPS_M!D214</f>
        <v>-30.4299626189216</v>
      </c>
      <c r="E10" s="3" t="n">
        <f aca="false">[1]TPS_M!E214</f>
        <v>9.35802481128422</v>
      </c>
      <c r="F10" s="7" t="n">
        <f aca="false">[1]TPS_M!F214</f>
        <v>45812498</v>
      </c>
      <c r="G10" s="3" t="n">
        <f aca="false">[1]TPS_M!G214</f>
        <v>-4.85741716447656</v>
      </c>
      <c r="H10" s="3" t="n">
        <f aca="false">[1]TPS_M!H214</f>
        <v>2.76157556868636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[1]TPS_M!B215</f>
        <v>10</v>
      </c>
      <c r="C11" s="7" t="n">
        <f aca="false">[1]TPS_M!C215</f>
        <v>614405</v>
      </c>
      <c r="D11" s="3" t="n">
        <f aca="false">[1]TPS_M!D215</f>
        <v>30.9161069821356</v>
      </c>
      <c r="E11" s="3" t="n">
        <f aca="false">[1]TPS_M!E215</f>
        <v>9.05469552276981</v>
      </c>
      <c r="F11" s="7" t="n">
        <f aca="false">[1]TPS_M!F215</f>
        <v>48714591</v>
      </c>
      <c r="G11" s="3" t="n">
        <f aca="false">[1]TPS_M!G215</f>
        <v>2.99402976346312</v>
      </c>
      <c r="H11" s="3" t="n">
        <f aca="false">[1]TPS_M!H215</f>
        <v>2.41428801162679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[1]TPS_M!B216</f>
        <v>11</v>
      </c>
      <c r="C12" s="7" t="n">
        <f aca="false">[1]TPS_M!C216</f>
        <v>594132</v>
      </c>
      <c r="D12" s="3" t="n">
        <f aca="false">[1]TPS_M!D216</f>
        <v>6.74768585062957</v>
      </c>
      <c r="E12" s="3" t="n">
        <f aca="false">[1]TPS_M!E216</f>
        <v>8.71099076785312</v>
      </c>
      <c r="F12" s="7" t="n">
        <f aca="false">[1]TPS_M!F216</f>
        <v>47048131</v>
      </c>
      <c r="G12" s="3" t="n">
        <f aca="false">[1]TPS_M!G216</f>
        <v>-0.338151996816627</v>
      </c>
      <c r="H12" s="3" t="n">
        <f aca="false">[1]TPS_M!H216</f>
        <v>2.04587733495775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[1]TPS_M!B217</f>
        <v>12</v>
      </c>
      <c r="C13" s="7" t="n">
        <f aca="false">[1]TPS_M!C217</f>
        <v>511254</v>
      </c>
      <c r="D13" s="3" t="n">
        <f aca="false">[1]TPS_M!D217</f>
        <v>19.348136666262</v>
      </c>
      <c r="E13" s="3" t="n">
        <f aca="false">[1]TPS_M!E217</f>
        <v>8.32538821474161</v>
      </c>
      <c r="F13" s="7" t="n">
        <f aca="false">[1]TPS_M!F217</f>
        <v>48061327</v>
      </c>
      <c r="G13" s="3" t="n">
        <f aca="false">[1]TPS_M!G217</f>
        <v>8.08373879170978</v>
      </c>
      <c r="H13" s="3" t="n">
        <f aca="false">[1]TPS_M!H217</f>
        <v>1.65626553431347</v>
      </c>
    </row>
    <row r="14" customFormat="false" ht="13.5" hidden="false" customHeight="false" outlineLevel="0" collapsed="false">
      <c r="A14" s="1" t="n">
        <f aca="false">[1]TPS_M!A218</f>
        <v>2019</v>
      </c>
      <c r="B14" s="1" t="n">
        <f aca="false">[1]TPS_M!B218</f>
        <v>1</v>
      </c>
      <c r="C14" s="7" t="n">
        <f aca="false">[1]TPS_M!C218</f>
        <v>548672</v>
      </c>
      <c r="D14" s="3" t="n">
        <f aca="false">[1]TPS_M!D218</f>
        <v>23.3206342784577</v>
      </c>
      <c r="E14" s="3" t="n">
        <f aca="false">[1]TPS_M!E218</f>
        <v>7.89622919102345</v>
      </c>
      <c r="F14" s="7" t="n">
        <f aca="false">[1]TPS_M!F218</f>
        <v>47570699</v>
      </c>
      <c r="G14" s="3" t="n">
        <f aca="false">[1]TPS_M!G218</f>
        <v>-0.297276164543503</v>
      </c>
      <c r="H14" s="3" t="n">
        <f aca="false">[1]TPS_M!H218</f>
        <v>1.24520904773573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[1]TPS_M!B219</f>
        <v>2</v>
      </c>
      <c r="C15" s="7" t="n">
        <f aca="false">[1]TPS_M!C219</f>
        <v>443332</v>
      </c>
      <c r="D15" s="3" t="n">
        <f aca="false">[1]TPS_M!D219</f>
        <v>-14.8703945865089</v>
      </c>
      <c r="E15" s="3" t="n">
        <f aca="false">[1]TPS_M!E219</f>
        <v>7.4226204929293</v>
      </c>
      <c r="F15" s="7" t="n">
        <f aca="false">[1]TPS_M!F219</f>
        <v>44761437</v>
      </c>
      <c r="G15" s="3" t="n">
        <f aca="false">[1]TPS_M!G219</f>
        <v>6.5435997474931</v>
      </c>
      <c r="H15" s="3" t="n">
        <f aca="false">[1]TPS_M!H219</f>
        <v>0.812910665575822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[1]TPS_M!B220</f>
        <v>3</v>
      </c>
      <c r="C16" s="7" t="n">
        <f aca="false">[1]TPS_M!C220</f>
        <v>574492</v>
      </c>
      <c r="D16" s="3" t="n">
        <f aca="false">[1]TPS_M!D220</f>
        <v>52.6248113748911</v>
      </c>
      <c r="E16" s="3" t="n">
        <f aca="false">[1]TPS_M!E220</f>
        <v>6.90474005593201</v>
      </c>
      <c r="F16" s="7" t="n">
        <f aca="false">[1]TPS_M!F220</f>
        <v>48547532</v>
      </c>
      <c r="G16" s="3" t="n">
        <f aca="false">[1]TPS_M!G220</f>
        <v>2.26735621611009</v>
      </c>
      <c r="H16" s="3" t="n">
        <f aca="false">[1]TPS_M!H220</f>
        <v>0.35946606115643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[1]TPS_M!B221</f>
        <v>4</v>
      </c>
      <c r="C17" s="7" t="n">
        <f aca="false">[1]TPS_M!C221</f>
        <v>534561</v>
      </c>
      <c r="D17" s="3" t="n">
        <f aca="false">[1]TPS_M!D221</f>
        <v>-6.88534356171255</v>
      </c>
      <c r="E17" s="3" t="n">
        <f aca="false">[1]TPS_M!E221</f>
        <v>6.34121768945722</v>
      </c>
      <c r="F17" s="7" t="n">
        <f aca="false">[1]TPS_M!F221</f>
        <v>46444397</v>
      </c>
      <c r="G17" s="3" t="n">
        <f aca="false">[1]TPS_M!G221</f>
        <v>-4.11796840833389</v>
      </c>
      <c r="H17" s="3" t="n">
        <f aca="false">[1]TPS_M!H221</f>
        <v>-0.114631127680197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[1]TPS_M!B222</f>
        <v>5</v>
      </c>
      <c r="C18" s="7" t="n">
        <f aca="false">[1]TPS_M!C222</f>
        <v>550365</v>
      </c>
      <c r="D18" s="3" t="n">
        <f aca="false">[1]TPS_M!D222</f>
        <v>13.1900269624931</v>
      </c>
      <c r="E18" s="3" t="n">
        <f aca="false">[1]TPS_M!E222</f>
        <v>5.73385820788331</v>
      </c>
      <c r="F18" s="7" t="n">
        <f aca="false">[1]TPS_M!F222</f>
        <v>51209239</v>
      </c>
      <c r="G18" s="3" t="n">
        <f aca="false">[1]TPS_M!G222</f>
        <v>4.15959309260103</v>
      </c>
      <c r="H18" s="3" t="n">
        <f aca="false">[1]TPS_M!H222</f>
        <v>-0.608754770719933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[1]TPS_M!B223</f>
        <v>6</v>
      </c>
      <c r="C19" s="7" t="n">
        <f aca="false">[1]TPS_M!C223</f>
        <v>501258</v>
      </c>
      <c r="D19" s="3" t="n">
        <f aca="false">[1]TPS_M!D223</f>
        <v>5.40705926883891</v>
      </c>
      <c r="E19" s="3" t="n">
        <f aca="false">[1]TPS_M!E223</f>
        <v>5.08354791439061</v>
      </c>
      <c r="F19" s="7" t="n">
        <f aca="false">[1]TPS_M!F223</f>
        <v>47475345</v>
      </c>
      <c r="G19" s="3" t="n">
        <f aca="false">[1]TPS_M!G223</f>
        <v>3.49741775001715</v>
      </c>
      <c r="H19" s="3" t="n">
        <f aca="false">[1]TPS_M!H223</f>
        <v>-1.12255674728203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[1]TPS_M!B224</f>
        <v>7</v>
      </c>
      <c r="C20" s="7" t="n">
        <f aca="false">[1]TPS_M!C224</f>
        <v>472804</v>
      </c>
      <c r="D20" s="3" t="n">
        <f aca="false">[1]TPS_M!D224</f>
        <v>3.60216055131308</v>
      </c>
      <c r="E20" s="3" t="n">
        <f aca="false">[1]TPS_M!E224</f>
        <v>4.39169090165635</v>
      </c>
      <c r="F20" s="7" t="n">
        <f aca="false">[1]TPS_M!F224</f>
        <v>49024935</v>
      </c>
      <c r="G20" s="3" t="n">
        <f aca="false">[1]TPS_M!G224</f>
        <v>1.32593611338037</v>
      </c>
      <c r="H20" s="3" t="n">
        <f aca="false">[1]TPS_M!H224</f>
        <v>-1.65535780141746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[1]TPS_M!B225</f>
        <v>8</v>
      </c>
      <c r="C21" s="7" t="n">
        <f aca="false">[1]TPS_M!C225</f>
        <v>672691</v>
      </c>
      <c r="D21" s="3" t="n">
        <f aca="false">[1]TPS_M!D225</f>
        <v>35.4486860677474</v>
      </c>
      <c r="E21" s="3" t="n">
        <f aca="false">[1]TPS_M!E225</f>
        <v>3.65971372842402</v>
      </c>
      <c r="F21" s="7" t="n">
        <f aca="false">[1]TPS_M!F225</f>
        <v>48428318</v>
      </c>
      <c r="G21" s="3" t="n">
        <f aca="false">[1]TPS_M!G225</f>
        <v>1.49969913714925</v>
      </c>
      <c r="H21" s="3" t="n">
        <f aca="false">[1]TPS_M!H225</f>
        <v>-2.20615784561488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[1]TPS_M!B226</f>
        <v>9</v>
      </c>
      <c r="C22" s="7" t="n">
        <f aca="false">[1]TPS_M!C226</f>
        <v>548595</v>
      </c>
      <c r="D22" s="3" t="n">
        <f aca="false">[1]TPS_M!D226</f>
        <v>26.5101917041212</v>
      </c>
      <c r="E22" s="3" t="n">
        <f aca="false">[1]TPS_M!E226</f>
        <v>2.88898812494054</v>
      </c>
      <c r="F22" s="7" t="n">
        <f aca="false">[1]TPS_M!F226</f>
        <v>46865234</v>
      </c>
      <c r="G22" s="3" t="n">
        <f aca="false">[1]TPS_M!G226</f>
        <v>2.29792315625312</v>
      </c>
      <c r="H22" s="3" t="n">
        <f aca="false">[1]TPS_M!H226</f>
        <v>-2.77374975806331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[1]TPS_M!B227</f>
        <v>10</v>
      </c>
      <c r="C23" s="7" t="n">
        <f aca="false">[1]TPS_M!C227</f>
        <v>673648</v>
      </c>
      <c r="D23" s="3" t="n">
        <f aca="false">[1]TPS_M!D227</f>
        <v>9.64233689504479</v>
      </c>
      <c r="E23" s="3" t="n">
        <f aca="false">[1]TPS_M!E227</f>
        <v>2.08309338897641</v>
      </c>
      <c r="F23" s="7" t="n">
        <f aca="false">[1]TPS_M!F227</f>
        <v>48597510</v>
      </c>
      <c r="G23" s="3" t="n">
        <f aca="false">[1]TPS_M!G227</f>
        <v>-0.24034072255682</v>
      </c>
      <c r="H23" s="3" t="n">
        <f aca="false">[1]TPS_M!H227</f>
        <v>-3.35666906577239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[1]TPS_M!B228</f>
        <v>11</v>
      </c>
      <c r="C24" s="7" t="n">
        <f aca="false">[1]TPS_M!C228</f>
        <v>555711</v>
      </c>
      <c r="D24" s="3" t="n">
        <f aca="false">[1]TPS_M!D228</f>
        <v>-6.46674476378987</v>
      </c>
      <c r="E24" s="3" t="n">
        <f aca="false">[1]TPS_M!E228</f>
        <v>1.24724917966182</v>
      </c>
      <c r="F24" s="7" t="n">
        <f aca="false">[1]TPS_M!F228</f>
        <v>43977475</v>
      </c>
      <c r="G24" s="3" t="n">
        <f aca="false">[1]TPS_M!G228</f>
        <v>-6.52662695570202</v>
      </c>
      <c r="H24" s="3" t="n">
        <f aca="false">[1]TPS_M!H228</f>
        <v>-3.95309909624385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[1]TPS_M!B229</f>
        <v>12</v>
      </c>
      <c r="C25" s="7" t="n">
        <f aca="false">[1]TPS_M!C229</f>
        <v>509000</v>
      </c>
      <c r="D25" s="3" t="n">
        <f aca="false">[1]TPS_M!D229</f>
        <v>-0.440876746196606</v>
      </c>
      <c r="E25" s="3" t="n">
        <f aca="false">[1]TPS_M!E229</f>
        <v>0.387200103592608</v>
      </c>
      <c r="F25" s="7" t="n">
        <f aca="false">[1]TPS_M!F229</f>
        <v>44482896</v>
      </c>
      <c r="G25" s="3" t="n">
        <f aca="false">[1]TPS_M!G229</f>
        <v>-7.44555180509269</v>
      </c>
      <c r="H25" s="3" t="n">
        <f aca="false">[1]TPS_M!H229</f>
        <v>-4.56100676528892</v>
      </c>
    </row>
    <row r="26" customFormat="false" ht="13.5" hidden="false" customHeight="false" outlineLevel="0" collapsed="false">
      <c r="A26" s="1" t="n">
        <f aca="false">[1]TPS_M!A230</f>
        <v>2020</v>
      </c>
      <c r="B26" s="1" t="n">
        <f aca="false">[1]TPS_M!B230</f>
        <v>1</v>
      </c>
      <c r="C26" s="7" t="n">
        <f aca="false">[1]TPS_M!C230</f>
        <v>510235</v>
      </c>
      <c r="D26" s="3" t="n">
        <f aca="false">[1]TPS_M!D230</f>
        <v>-7.0054604572495</v>
      </c>
      <c r="E26" s="3" t="n">
        <f aca="false">[1]TPS_M!E230</f>
        <v>-0.491844926659196</v>
      </c>
      <c r="F26" s="7" t="n">
        <f aca="false">[1]TPS_M!F230</f>
        <v>45875306</v>
      </c>
      <c r="G26" s="3" t="n">
        <f aca="false">[1]TPS_M!G230</f>
        <v>-3.56394384703071</v>
      </c>
      <c r="H26" s="3" t="n">
        <f aca="false">[1]TPS_M!H230</f>
        <v>-5.17853770593127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[1]TPS_M!B231</f>
        <v>2</v>
      </c>
      <c r="C27" s="7" t="n">
        <f aca="false">[1]TPS_M!C231</f>
        <v>401566</v>
      </c>
      <c r="D27" s="3" t="n">
        <f aca="false">[1]TPS_M!D231</f>
        <v>-9.42093058926493</v>
      </c>
      <c r="E27" s="3" t="n">
        <f aca="false">[1]TPS_M!E231</f>
        <v>-1.38473450385837</v>
      </c>
      <c r="F27" s="7" t="n">
        <f aca="false">[1]TPS_M!F231</f>
        <v>44100337</v>
      </c>
      <c r="G27" s="3" t="n">
        <f aca="false">[1]TPS_M!G231</f>
        <v>-1.47694096594799</v>
      </c>
      <c r="H27" s="3" t="n">
        <f aca="false">[1]TPS_M!H231</f>
        <v>-5.80403786682234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[1]TPS_M!B232</f>
        <v>3</v>
      </c>
      <c r="C28" s="7" t="n">
        <f aca="false">[1]TPS_M!C232</f>
        <v>497595</v>
      </c>
      <c r="D28" s="3" t="n">
        <f aca="false">[1]TPS_M!D232</f>
        <v>-13.385216852454</v>
      </c>
      <c r="E28" s="3" t="n">
        <f aca="false">[1]TPS_M!E232</f>
        <v>-2.28676955518154</v>
      </c>
      <c r="F28" s="7" t="n">
        <f aca="false">[1]TPS_M!F232</f>
        <v>44544331</v>
      </c>
      <c r="G28" s="3" t="n">
        <f aca="false">[1]TPS_M!G232</f>
        <v>-8.24594131788203</v>
      </c>
      <c r="H28" s="3" t="n">
        <f aca="false">[1]TPS_M!H232</f>
        <v>-6.43574107204004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[1]TPS_M!B233</f>
        <v>4</v>
      </c>
      <c r="C29" s="7" t="n">
        <f aca="false">[1]TPS_M!C233</f>
        <v>400984</v>
      </c>
      <c r="D29" s="3" t="n">
        <f aca="false">[1]TPS_M!D233</f>
        <v>-24.9881678611047</v>
      </c>
      <c r="E29" s="3" t="n">
        <f aca="false">[1]TPS_M!E233</f>
        <v>-3.19380907697793</v>
      </c>
      <c r="F29" s="7" t="n">
        <f aca="false">[1]TPS_M!F233</f>
        <v>41601282</v>
      </c>
      <c r="G29" s="3" t="n">
        <f aca="false">[1]TPS_M!G233</f>
        <v>-10.4277702216696</v>
      </c>
      <c r="H29" s="3" t="n">
        <f aca="false">[1]TPS_M!H233</f>
        <v>-7.07158065282195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[1]TPS_M!B234</f>
        <v>5</v>
      </c>
      <c r="C30" s="7" t="n">
        <f aca="false">[1]TPS_M!C234</f>
        <v>362991</v>
      </c>
      <c r="D30" s="3" t="n">
        <f aca="false">[1]TPS_M!D234</f>
        <v>-34.0454062304107</v>
      </c>
      <c r="E30" s="3" t="n">
        <f aca="false">[1]TPS_M!E234</f>
        <v>-4.10248279110351</v>
      </c>
      <c r="F30" s="7" t="n">
        <f aca="false">[1]TPS_M!F234</f>
        <v>38262049</v>
      </c>
      <c r="G30" s="3" t="n">
        <f aca="false">[1]TPS_M!G234</f>
        <v>-25.2829181859156</v>
      </c>
      <c r="H30" s="3" t="n">
        <f aca="false">[1]TPS_M!H234</f>
        <v>-7.70961564875604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[1]TPS_M!B235</f>
        <v>6</v>
      </c>
      <c r="C31" s="7" t="n">
        <f aca="false">[1]TPS_M!C235</f>
        <v>492207</v>
      </c>
      <c r="D31" s="3" t="n">
        <f aca="false">[1]TPS_M!D235</f>
        <v>-1.80565696707085</v>
      </c>
      <c r="E31" s="3" t="n">
        <f aca="false">[1]TPS_M!E235</f>
        <v>-5.01093391655204</v>
      </c>
      <c r="F31" s="7" t="n">
        <f aca="false">[1]TPS_M!F235</f>
        <v>40179108</v>
      </c>
      <c r="G31" s="3" t="n">
        <f aca="false">[1]TPS_M!G235</f>
        <v>-15.3684759952771</v>
      </c>
      <c r="H31" s="3" t="n">
        <f aca="false">[1]TPS_M!H235</f>
        <v>-8.34813816815035</v>
      </c>
    </row>
    <row r="32" customFormat="false" ht="13.5" hidden="false" customHeight="false" outlineLevel="0" collapsed="false">
      <c r="A32" s="1" t="str">
        <f aca="false">IF(C32="","",#REF!)</f>
        <v/>
      </c>
      <c r="C32" s="7"/>
      <c r="D32" s="3"/>
      <c r="E32" s="3"/>
      <c r="F32" s="7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C33" s="7"/>
      <c r="D33" s="3"/>
      <c r="E33" s="3"/>
      <c r="F33" s="7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C34" s="7"/>
      <c r="D34" s="3"/>
      <c r="E34" s="3"/>
      <c r="F34" s="7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C35" s="7"/>
      <c r="D35" s="3"/>
      <c r="E35" s="3"/>
      <c r="F35" s="7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C36" s="7"/>
      <c r="D36" s="3"/>
      <c r="E36" s="3"/>
      <c r="F36" s="7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C37" s="7"/>
      <c r="D37" s="3"/>
      <c r="E37" s="3"/>
      <c r="F37" s="7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C38" s="7"/>
      <c r="D38" s="3"/>
      <c r="E38" s="3"/>
      <c r="F38" s="7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C39" s="7"/>
      <c r="D39" s="3"/>
      <c r="E39" s="3"/>
      <c r="F39" s="7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C40" s="7"/>
      <c r="D40" s="3"/>
      <c r="E40" s="3"/>
      <c r="F40" s="7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C41" s="7"/>
      <c r="D41" s="3"/>
      <c r="E41" s="3"/>
      <c r="F41" s="7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C42" s="7"/>
      <c r="D42" s="3"/>
      <c r="E42" s="3"/>
      <c r="F42" s="7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C43" s="7"/>
      <c r="D43" s="3"/>
      <c r="E43" s="3"/>
      <c r="F43" s="7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C44" s="7"/>
      <c r="D44" s="3"/>
      <c r="E44" s="3"/>
      <c r="F44" s="7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C45" s="7"/>
      <c r="D45" s="3"/>
      <c r="E45" s="3"/>
      <c r="F45" s="7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C46" s="7"/>
      <c r="D46" s="3"/>
      <c r="E46" s="3"/>
      <c r="F46" s="7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C47" s="7"/>
      <c r="D47" s="3"/>
      <c r="E47" s="3"/>
      <c r="F47" s="7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C48" s="7"/>
      <c r="D48" s="3"/>
      <c r="E48" s="3"/>
      <c r="F48" s="7"/>
      <c r="G48" s="3"/>
      <c r="H4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[1]SM_C!A1</f>
        <v>Año</v>
      </c>
      <c r="B1" s="2" t="str">
        <f aca="false">[1]SM_C!B1</f>
        <v>Mes</v>
      </c>
      <c r="C1" s="1" t="str">
        <f aca="false">[1]SM_C!C1</f>
        <v>Sociedades mercantiles constituidas Cantabria</v>
      </c>
      <c r="D1" s="1" t="str">
        <f aca="false">[1]SM_C!D1</f>
        <v>Sociedades mercantiles constituidas Cantabria. Var interanual</v>
      </c>
      <c r="E1" s="1" t="str">
        <f aca="false">[1]SM_C!E1</f>
        <v>Sociedades mercantiles constituidas Cantabria. Tendencia</v>
      </c>
      <c r="F1" s="1" t="str">
        <f aca="false">[1]SM_C!F1</f>
        <v>Sociedades mercantiles constituidas España</v>
      </c>
      <c r="G1" s="1" t="str">
        <f aca="false">[1]SM_C!G1</f>
        <v>Sociedades mercantiles constituidas España. Var interanual</v>
      </c>
      <c r="H1" s="1" t="str">
        <f aca="false">[1]SM_C!H1</f>
        <v>Sociedades mercantiles constituidas España. Tendencia</v>
      </c>
    </row>
    <row r="2" customFormat="false" ht="13.5" hidden="false" customHeight="false" outlineLevel="0" collapsed="false">
      <c r="A2" s="1" t="n">
        <f aca="false">[1]SM_C!A206</f>
        <v>2018</v>
      </c>
      <c r="B2" s="1" t="n">
        <f aca="false">[1]SM_C!B206</f>
        <v>1</v>
      </c>
      <c r="C2" s="4" t="n">
        <f aca="false">[1]SM_C!C206</f>
        <v>89</v>
      </c>
      <c r="D2" s="3" t="n">
        <f aca="false">[1]SM_C!D206</f>
        <v>21.9178082191781</v>
      </c>
      <c r="E2" s="3" t="n">
        <f aca="false">[1]SM_C!E206</f>
        <v>-5.47160796923372</v>
      </c>
      <c r="F2" s="4" t="n">
        <f aca="false">[1]SM_C!F206</f>
        <v>9403</v>
      </c>
      <c r="G2" s="3" t="n">
        <f aca="false">[1]SM_C!G206</f>
        <v>5.78242771965349</v>
      </c>
      <c r="H2" s="3" t="n">
        <f aca="false">[1]SM_C!H206</f>
        <v>-0.784985323453902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[1]SM_C!B207</f>
        <v>2</v>
      </c>
      <c r="C3" s="4" t="n">
        <f aca="false">[1]SM_C!C207</f>
        <v>67</v>
      </c>
      <c r="D3" s="3" t="n">
        <f aca="false">[1]SM_C!D207</f>
        <v>-6.94444444444444</v>
      </c>
      <c r="E3" s="3" t="n">
        <f aca="false">[1]SM_C!E207</f>
        <v>-5.82101492707861</v>
      </c>
      <c r="F3" s="4" t="n">
        <f aca="false">[1]SM_C!F207</f>
        <v>8738</v>
      </c>
      <c r="G3" s="3" t="n">
        <f aca="false">[1]SM_C!G207</f>
        <v>-1.19855269109</v>
      </c>
      <c r="H3" s="3" t="n">
        <f aca="false">[1]SM_C!H207</f>
        <v>-0.971690567301894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[1]SM_C!B208</f>
        <v>3</v>
      </c>
      <c r="C4" s="4" t="n">
        <f aca="false">[1]SM_C!C208</f>
        <v>49</v>
      </c>
      <c r="D4" s="3" t="n">
        <f aca="false">[1]SM_C!D208</f>
        <v>-25.7575757575758</v>
      </c>
      <c r="E4" s="3" t="n">
        <f aca="false">[1]SM_C!E208</f>
        <v>-6.15820632844516</v>
      </c>
      <c r="F4" s="4" t="n">
        <f aca="false">[1]SM_C!F208</f>
        <v>9265</v>
      </c>
      <c r="G4" s="3" t="n">
        <f aca="false">[1]SM_C!G208</f>
        <v>-12.1384542437174</v>
      </c>
      <c r="H4" s="3" t="n">
        <f aca="false">[1]SM_C!H208</f>
        <v>-1.17561743914469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[1]SM_C!B209</f>
        <v>4</v>
      </c>
      <c r="C5" s="4" t="n">
        <f aca="false">[1]SM_C!C209</f>
        <v>84</v>
      </c>
      <c r="D5" s="3" t="n">
        <f aca="false">[1]SM_C!D209</f>
        <v>5</v>
      </c>
      <c r="E5" s="3" t="n">
        <f aca="false">[1]SM_C!E209</f>
        <v>-6.48746448142462</v>
      </c>
      <c r="F5" s="4" t="n">
        <f aca="false">[1]SM_C!F209</f>
        <v>8817</v>
      </c>
      <c r="G5" s="3" t="n">
        <f aca="false">[1]SM_C!G209</f>
        <v>13.2126348228043</v>
      </c>
      <c r="H5" s="3" t="n">
        <f aca="false">[1]SM_C!H209</f>
        <v>-1.3999367916923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[1]SM_C!B210</f>
        <v>5</v>
      </c>
      <c r="C6" s="4" t="n">
        <f aca="false">[1]SM_C!C210</f>
        <v>70</v>
      </c>
      <c r="D6" s="3" t="n">
        <f aca="false">[1]SM_C!D210</f>
        <v>-12.5</v>
      </c>
      <c r="E6" s="3" t="n">
        <f aca="false">[1]SM_C!E210</f>
        <v>-6.81443276142971</v>
      </c>
      <c r="F6" s="4" t="n">
        <f aca="false">[1]SM_C!F210</f>
        <v>8830</v>
      </c>
      <c r="G6" s="3" t="n">
        <f aca="false">[1]SM_C!G210</f>
        <v>0.500796722057828</v>
      </c>
      <c r="H6" s="3" t="n">
        <f aca="false">[1]SM_C!H210</f>
        <v>-1.64858078576617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[1]SM_C!B211</f>
        <v>6</v>
      </c>
      <c r="C7" s="4" t="n">
        <f aca="false">[1]SM_C!C211</f>
        <v>50</v>
      </c>
      <c r="D7" s="3" t="n">
        <f aca="false">[1]SM_C!D211</f>
        <v>-26.4705882352941</v>
      </c>
      <c r="E7" s="3" t="n">
        <f aca="false">[1]SM_C!E211</f>
        <v>-7.14395680328416</v>
      </c>
      <c r="F7" s="4" t="n">
        <f aca="false">[1]SM_C!F211</f>
        <v>8120</v>
      </c>
      <c r="G7" s="3" t="n">
        <f aca="false">[1]SM_C!G211</f>
        <v>-2.50930483851602</v>
      </c>
      <c r="H7" s="3" t="n">
        <f aca="false">[1]SM_C!H211</f>
        <v>-1.92446682027006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[1]SM_C!B212</f>
        <v>7</v>
      </c>
      <c r="C8" s="4" t="n">
        <f aca="false">[1]SM_C!C212</f>
        <v>50</v>
      </c>
      <c r="D8" s="3" t="n">
        <f aca="false">[1]SM_C!D212</f>
        <v>-5.66037735849057</v>
      </c>
      <c r="E8" s="3" t="n">
        <f aca="false">[1]SM_C!E212</f>
        <v>-7.48127707286994</v>
      </c>
      <c r="F8" s="4" t="n">
        <f aca="false">[1]SM_C!F212</f>
        <v>7695</v>
      </c>
      <c r="G8" s="3" t="n">
        <f aca="false">[1]SM_C!G212</f>
        <v>3.49697377269671</v>
      </c>
      <c r="H8" s="3" t="n">
        <f aca="false">[1]SM_C!H212</f>
        <v>-2.23036303178082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[1]SM_C!B213</f>
        <v>8</v>
      </c>
      <c r="C9" s="4" t="n">
        <f aca="false">[1]SM_C!C213</f>
        <v>54</v>
      </c>
      <c r="D9" s="3" t="n">
        <f aca="false">[1]SM_C!D213</f>
        <v>38.4615384615385</v>
      </c>
      <c r="E9" s="3" t="n">
        <f aca="false">[1]SM_C!E213</f>
        <v>-7.83297616325178</v>
      </c>
      <c r="F9" s="4" t="n">
        <f aca="false">[1]SM_C!F213</f>
        <v>5870</v>
      </c>
      <c r="G9" s="3" t="n">
        <f aca="false">[1]SM_C!G213</f>
        <v>-0.676818950930625</v>
      </c>
      <c r="H9" s="3" t="n">
        <f aca="false">[1]SM_C!H213</f>
        <v>-2.56907817062654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[1]SM_C!B214</f>
        <v>9</v>
      </c>
      <c r="C10" s="4" t="n">
        <f aca="false">[1]SM_C!C214</f>
        <v>42</v>
      </c>
      <c r="D10" s="3" t="n">
        <f aca="false">[1]SM_C!D214</f>
        <v>-25</v>
      </c>
      <c r="E10" s="3" t="n">
        <f aca="false">[1]SM_C!E214</f>
        <v>-8.20551021612538</v>
      </c>
      <c r="F10" s="4" t="n">
        <f aca="false">[1]SM_C!F214</f>
        <v>5882</v>
      </c>
      <c r="G10" s="3" t="n">
        <f aca="false">[1]SM_C!G214</f>
        <v>-4.46646093876888</v>
      </c>
      <c r="H10" s="3" t="n">
        <f aca="false">[1]SM_C!H214</f>
        <v>-2.9430232554128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[1]SM_C!B215</f>
        <v>10</v>
      </c>
      <c r="C11" s="4" t="n">
        <f aca="false">[1]SM_C!C215</f>
        <v>67</v>
      </c>
      <c r="D11" s="3" t="n">
        <f aca="false">[1]SM_C!D215</f>
        <v>8.06451612903225</v>
      </c>
      <c r="E11" s="3" t="n">
        <f aca="false">[1]SM_C!E215</f>
        <v>-8.6021204763375</v>
      </c>
      <c r="F11" s="4" t="n">
        <f aca="false">[1]SM_C!F215</f>
        <v>7723</v>
      </c>
      <c r="G11" s="3" t="n">
        <f aca="false">[1]SM_C!G215</f>
        <v>6.73023770038697</v>
      </c>
      <c r="H11" s="3" t="n">
        <f aca="false">[1]SM_C!H215</f>
        <v>-3.35447789785491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[1]SM_C!B216</f>
        <v>11</v>
      </c>
      <c r="C12" s="4" t="n">
        <f aca="false">[1]SM_C!C216</f>
        <v>73</v>
      </c>
      <c r="D12" s="3" t="n">
        <f aca="false">[1]SM_C!D216</f>
        <v>12.3076923076923</v>
      </c>
      <c r="E12" s="3" t="n">
        <f aca="false">[1]SM_C!E216</f>
        <v>-9.02721447274763</v>
      </c>
      <c r="F12" s="4" t="n">
        <f aca="false">[1]SM_C!F216</f>
        <v>7969</v>
      </c>
      <c r="G12" s="3" t="n">
        <f aca="false">[1]SM_C!G216</f>
        <v>3.2789009849663</v>
      </c>
      <c r="H12" s="3" t="n">
        <f aca="false">[1]SM_C!H216</f>
        <v>-3.80582750395175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[1]SM_C!B217</f>
        <v>12</v>
      </c>
      <c r="C13" s="4" t="n">
        <f aca="false">[1]SM_C!C217</f>
        <v>59</v>
      </c>
      <c r="D13" s="3" t="n">
        <f aca="false">[1]SM_C!D217</f>
        <v>22.9166666666667</v>
      </c>
      <c r="E13" s="3" t="n">
        <f aca="false">[1]SM_C!E217</f>
        <v>-9.4840423288955</v>
      </c>
      <c r="F13" s="4" t="n">
        <f aca="false">[1]SM_C!F217</f>
        <v>6809</v>
      </c>
      <c r="G13" s="3" t="n">
        <f aca="false">[1]SM_C!G217</f>
        <v>1.09873793615443</v>
      </c>
      <c r="H13" s="3" t="n">
        <f aca="false">[1]SM_C!H217</f>
        <v>-4.2987571522301</v>
      </c>
    </row>
    <row r="14" customFormat="false" ht="13.5" hidden="false" customHeight="false" outlineLevel="0" collapsed="false">
      <c r="A14" s="1" t="n">
        <f aca="false">[1]SM_C!A218</f>
        <v>2019</v>
      </c>
      <c r="B14" s="1" t="n">
        <f aca="false">[1]SM_C!B218</f>
        <v>1</v>
      </c>
      <c r="C14" s="4" t="n">
        <f aca="false">[1]SM_C!C218</f>
        <v>85</v>
      </c>
      <c r="D14" s="3" t="n">
        <f aca="false">[1]SM_C!D218</f>
        <v>-4.49438202247191</v>
      </c>
      <c r="E14" s="3" t="n">
        <f aca="false">[1]SM_C!E218</f>
        <v>-9.97437257757215</v>
      </c>
      <c r="F14" s="4" t="n">
        <f aca="false">[1]SM_C!F218</f>
        <v>8995</v>
      </c>
      <c r="G14" s="3" t="n">
        <f aca="false">[1]SM_C!G218</f>
        <v>-4.33904073168138</v>
      </c>
      <c r="H14" s="3" t="n">
        <f aca="false">[1]SM_C!H218</f>
        <v>-4.83445992618278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[1]SM_C!B219</f>
        <v>2</v>
      </c>
      <c r="C15" s="4" t="n">
        <f aca="false">[1]SM_C!C219</f>
        <v>55</v>
      </c>
      <c r="D15" s="3" t="n">
        <f aca="false">[1]SM_C!D219</f>
        <v>-17.910447761194</v>
      </c>
      <c r="E15" s="3" t="n">
        <f aca="false">[1]SM_C!E219</f>
        <v>-10.4977237023329</v>
      </c>
      <c r="F15" s="4" t="n">
        <f aca="false">[1]SM_C!F219</f>
        <v>9382</v>
      </c>
      <c r="G15" s="3" t="n">
        <f aca="false">[1]SM_C!G219</f>
        <v>7.37010757610437</v>
      </c>
      <c r="H15" s="3" t="n">
        <f aca="false">[1]SM_C!H219</f>
        <v>-5.41375408325482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[1]SM_C!B220</f>
        <v>3</v>
      </c>
      <c r="C16" s="4" t="n">
        <f aca="false">[1]SM_C!C220</f>
        <v>63</v>
      </c>
      <c r="D16" s="3" t="n">
        <f aca="false">[1]SM_C!D220</f>
        <v>28.5714285714286</v>
      </c>
      <c r="E16" s="3" t="n">
        <f aca="false">[1]SM_C!E220</f>
        <v>-11.0532336318332</v>
      </c>
      <c r="F16" s="4" t="n">
        <f aca="false">[1]SM_C!F220</f>
        <v>9437</v>
      </c>
      <c r="G16" s="3" t="n">
        <f aca="false">[1]SM_C!G220</f>
        <v>1.85644900161899</v>
      </c>
      <c r="H16" s="3" t="n">
        <f aca="false">[1]SM_C!H220</f>
        <v>-6.03742347678051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[1]SM_C!B221</f>
        <v>4</v>
      </c>
      <c r="C17" s="4" t="n">
        <f aca="false">[1]SM_C!C221</f>
        <v>55</v>
      </c>
      <c r="D17" s="3" t="n">
        <f aca="false">[1]SM_C!D221</f>
        <v>-34.5238095238095</v>
      </c>
      <c r="E17" s="3" t="n">
        <f aca="false">[1]SM_C!E221</f>
        <v>-11.6405550672329</v>
      </c>
      <c r="F17" s="4" t="n">
        <f aca="false">[1]SM_C!F221</f>
        <v>8683</v>
      </c>
      <c r="G17" s="3" t="n">
        <f aca="false">[1]SM_C!G221</f>
        <v>-1.51979131223772</v>
      </c>
      <c r="H17" s="3" t="n">
        <f aca="false">[1]SM_C!H221</f>
        <v>-6.70536419192335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[1]SM_C!B222</f>
        <v>5</v>
      </c>
      <c r="C18" s="4" t="n">
        <f aca="false">[1]SM_C!C222</f>
        <v>50</v>
      </c>
      <c r="D18" s="3" t="n">
        <f aca="false">[1]SM_C!D222</f>
        <v>-28.5714285714286</v>
      </c>
      <c r="E18" s="3" t="n">
        <f aca="false">[1]SM_C!E222</f>
        <v>-12.2565889970385</v>
      </c>
      <c r="F18" s="4" t="n">
        <f aca="false">[1]SM_C!F222</f>
        <v>8585</v>
      </c>
      <c r="G18" s="3" t="n">
        <f aca="false">[1]SM_C!G222</f>
        <v>-2.77463193657984</v>
      </c>
      <c r="H18" s="3" t="n">
        <f aca="false">[1]SM_C!H222</f>
        <v>-7.41692412825807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[1]SM_C!B223</f>
        <v>6</v>
      </c>
      <c r="C19" s="4" t="n">
        <f aca="false">[1]SM_C!C223</f>
        <v>63</v>
      </c>
      <c r="D19" s="3" t="n">
        <f aca="false">[1]SM_C!D223</f>
        <v>26</v>
      </c>
      <c r="E19" s="3" t="n">
        <f aca="false">[1]SM_C!E223</f>
        <v>-12.8998255246497</v>
      </c>
      <c r="F19" s="4" t="n">
        <f aca="false">[1]SM_C!F223</f>
        <v>7433</v>
      </c>
      <c r="G19" s="3" t="n">
        <f aca="false">[1]SM_C!G223</f>
        <v>-8.46059113300493</v>
      </c>
      <c r="H19" s="3" t="n">
        <f aca="false">[1]SM_C!H223</f>
        <v>-8.17109107613163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[1]SM_C!B224</f>
        <v>7</v>
      </c>
      <c r="C20" s="4" t="n">
        <f aca="false">[1]SM_C!C224</f>
        <v>45</v>
      </c>
      <c r="D20" s="3" t="n">
        <f aca="false">[1]SM_C!D224</f>
        <v>-10</v>
      </c>
      <c r="E20" s="3" t="n">
        <f aca="false">[1]SM_C!E224</f>
        <v>-13.5698877284364</v>
      </c>
      <c r="F20" s="4" t="n">
        <f aca="false">[1]SM_C!F224</f>
        <v>7820</v>
      </c>
      <c r="G20" s="3" t="n">
        <f aca="false">[1]SM_C!G224</f>
        <v>1.62443144899285</v>
      </c>
      <c r="H20" s="3" t="n">
        <f aca="false">[1]SM_C!H224</f>
        <v>-8.9665304444888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[1]SM_C!B225</f>
        <v>8</v>
      </c>
      <c r="C21" s="4" t="n">
        <f aca="false">[1]SM_C!C225</f>
        <v>31</v>
      </c>
      <c r="D21" s="3" t="n">
        <f aca="false">[1]SM_C!D225</f>
        <v>-42.5925925925926</v>
      </c>
      <c r="E21" s="3" t="n">
        <f aca="false">[1]SM_C!E225</f>
        <v>-14.2636973099958</v>
      </c>
      <c r="F21" s="4" t="n">
        <f aca="false">[1]SM_C!F225</f>
        <v>5366</v>
      </c>
      <c r="G21" s="3" t="n">
        <f aca="false">[1]SM_C!G225</f>
        <v>-8.58603066439523</v>
      </c>
      <c r="H21" s="3" t="n">
        <f aca="false">[1]SM_C!H225</f>
        <v>-9.80192774644496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[1]SM_C!B226</f>
        <v>9</v>
      </c>
      <c r="C22" s="4" t="n">
        <f aca="false">[1]SM_C!C226</f>
        <v>60</v>
      </c>
      <c r="D22" s="3" t="n">
        <f aca="false">[1]SM_C!D226</f>
        <v>42.8571428571429</v>
      </c>
      <c r="E22" s="3" t="n">
        <f aca="false">[1]SM_C!E226</f>
        <v>-14.9779280620555</v>
      </c>
      <c r="F22" s="4" t="n">
        <f aca="false">[1]SM_C!F226</f>
        <v>5787</v>
      </c>
      <c r="G22" s="3" t="n">
        <f aca="false">[1]SM_C!G226</f>
        <v>-1.61509690581435</v>
      </c>
      <c r="H22" s="3" t="n">
        <f aca="false">[1]SM_C!H226</f>
        <v>-10.6752330116507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[1]SM_C!B227</f>
        <v>10</v>
      </c>
      <c r="C23" s="4" t="n">
        <f aca="false">[1]SM_C!C227</f>
        <v>53</v>
      </c>
      <c r="D23" s="3" t="n">
        <f aca="false">[1]SM_C!D227</f>
        <v>-20.8955223880597</v>
      </c>
      <c r="E23" s="3" t="n">
        <f aca="false">[1]SM_C!E227</f>
        <v>-15.7112210617374</v>
      </c>
      <c r="F23" s="4" t="n">
        <f aca="false">[1]SM_C!F227</f>
        <v>8029</v>
      </c>
      <c r="G23" s="3" t="n">
        <f aca="false">[1]SM_C!G227</f>
        <v>3.96219085847469</v>
      </c>
      <c r="H23" s="3" t="n">
        <f aca="false">[1]SM_C!H227</f>
        <v>-11.5843118324591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[1]SM_C!B228</f>
        <v>11</v>
      </c>
      <c r="C24" s="4" t="n">
        <f aca="false">[1]SM_C!C228</f>
        <v>37</v>
      </c>
      <c r="D24" s="3" t="n">
        <f aca="false">[1]SM_C!D228</f>
        <v>-49.3150684931507</v>
      </c>
      <c r="E24" s="3" t="n">
        <f aca="false">[1]SM_C!E228</f>
        <v>-16.4582010617941</v>
      </c>
      <c r="F24" s="4" t="n">
        <f aca="false">[1]SM_C!F228</f>
        <v>7331</v>
      </c>
      <c r="G24" s="3" t="n">
        <f aca="false">[1]SM_C!G228</f>
        <v>-8.00602334044422</v>
      </c>
      <c r="H24" s="3" t="n">
        <f aca="false">[1]SM_C!H228</f>
        <v>-12.526400625105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[1]SM_C!B229</f>
        <v>12</v>
      </c>
      <c r="C25" s="4" t="n">
        <f aca="false">[1]SM_C!C229</f>
        <v>45</v>
      </c>
      <c r="D25" s="3" t="n">
        <f aca="false">[1]SM_C!D229</f>
        <v>-23.728813559322</v>
      </c>
      <c r="E25" s="3" t="n">
        <f aca="false">[1]SM_C!E229</f>
        <v>-17.2138528359036</v>
      </c>
      <c r="F25" s="4" t="n">
        <f aca="false">[1]SM_C!F229</f>
        <v>7097</v>
      </c>
      <c r="G25" s="3" t="n">
        <f aca="false">[1]SM_C!G229</f>
        <v>4.22969599060068</v>
      </c>
      <c r="H25" s="3" t="n">
        <f aca="false">[1]SM_C!H229</f>
        <v>-13.4976561875807</v>
      </c>
    </row>
    <row r="26" customFormat="false" ht="13.5" hidden="false" customHeight="false" outlineLevel="0" collapsed="false">
      <c r="A26" s="1" t="n">
        <f aca="false">[1]SM_C!A230</f>
        <v>2020</v>
      </c>
      <c r="B26" s="1" t="n">
        <f aca="false">[1]SM_C!B230</f>
        <v>1</v>
      </c>
      <c r="C26" s="4" t="n">
        <f aca="false">[1]SM_C!C230</f>
        <v>49</v>
      </c>
      <c r="D26" s="3" t="n">
        <f aca="false">[1]SM_C!D230</f>
        <v>-42.3529411764706</v>
      </c>
      <c r="E26" s="3" t="n">
        <f aca="false">[1]SM_C!E230</f>
        <v>-17.975442884649</v>
      </c>
      <c r="F26" s="4" t="n">
        <f aca="false">[1]SM_C!F230</f>
        <v>8656</v>
      </c>
      <c r="G26" s="3" t="n">
        <f aca="false">[1]SM_C!G230</f>
        <v>-3.76876042245692</v>
      </c>
      <c r="H26" s="3" t="n">
        <f aca="false">[1]SM_C!H230</f>
        <v>-14.4939214027893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[1]SM_C!B231</f>
        <v>2</v>
      </c>
      <c r="C27" s="4" t="n">
        <f aca="false">[1]SM_C!C231</f>
        <v>56</v>
      </c>
      <c r="D27" s="3" t="n">
        <f aca="false">[1]SM_C!D231</f>
        <v>1.81818181818181</v>
      </c>
      <c r="E27" s="3" t="n">
        <f aca="false">[1]SM_C!E231</f>
        <v>-18.7406901364413</v>
      </c>
      <c r="F27" s="4" t="n">
        <f aca="false">[1]SM_C!F231</f>
        <v>8516</v>
      </c>
      <c r="G27" s="3" t="n">
        <f aca="false">[1]SM_C!G231</f>
        <v>-9.23044127051801</v>
      </c>
      <c r="H27" s="3" t="n">
        <f aca="false">[1]SM_C!H231</f>
        <v>-15.5098080875103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[1]SM_C!B232</f>
        <v>3</v>
      </c>
      <c r="C28" s="4" t="n">
        <f aca="false">[1]SM_C!C232</f>
        <v>51</v>
      </c>
      <c r="D28" s="3" t="n">
        <f aca="false">[1]SM_C!D232</f>
        <v>-19.047619047619</v>
      </c>
      <c r="E28" s="3" t="n">
        <f aca="false">[1]SM_C!E232</f>
        <v>-19.5090064015172</v>
      </c>
      <c r="F28" s="4" t="n">
        <f aca="false">[1]SM_C!F232</f>
        <v>6767</v>
      </c>
      <c r="G28" s="3" t="n">
        <f aca="false">[1]SM_C!G232</f>
        <v>-28.29288968952</v>
      </c>
      <c r="H28" s="3" t="n">
        <f aca="false">[1]SM_C!H232</f>
        <v>-16.5391832556776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[1]SM_C!B233</f>
        <v>4</v>
      </c>
      <c r="C29" s="4" t="n">
        <f aca="false">[1]SM_C!C233</f>
        <v>30</v>
      </c>
      <c r="D29" s="3" t="n">
        <f aca="false">[1]SM_C!D233</f>
        <v>-45.4545454545455</v>
      </c>
      <c r="E29" s="3" t="n">
        <f aca="false">[1]SM_C!E233</f>
        <v>-20.2783757906723</v>
      </c>
      <c r="F29" s="4" t="n">
        <f aca="false">[1]SM_C!F233</f>
        <v>2311</v>
      </c>
      <c r="G29" s="3" t="n">
        <f aca="false">[1]SM_C!G233</f>
        <v>-73.384774847403</v>
      </c>
      <c r="H29" s="3" t="n">
        <f aca="false">[1]SM_C!H233</f>
        <v>-17.5754778540847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[1]SM_C!B234</f>
        <v>5</v>
      </c>
      <c r="C30" s="4" t="n">
        <f aca="false">[1]SM_C!C234</f>
        <v>28</v>
      </c>
      <c r="D30" s="3" t="n">
        <f aca="false">[1]SM_C!D234</f>
        <v>-44</v>
      </c>
      <c r="E30" s="3" t="n">
        <f aca="false">[1]SM_C!E234</f>
        <v>-21.0467503739137</v>
      </c>
      <c r="F30" s="4" t="n">
        <f aca="false">[1]SM_C!F234</f>
        <v>3788</v>
      </c>
      <c r="G30" s="3" t="n">
        <f aca="false">[1]SM_C!G234</f>
        <v>-55.8765288293535</v>
      </c>
      <c r="H30" s="3" t="n">
        <f aca="false">[1]SM_C!H234</f>
        <v>-18.6129390591389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[1]SM_C!B235</f>
        <v>6</v>
      </c>
      <c r="C31" s="4" t="n">
        <f aca="false">[1]SM_C!C235</f>
        <v>61</v>
      </c>
      <c r="D31" s="3" t="n">
        <f aca="false">[1]SM_C!D235</f>
        <v>-3.17460317460317</v>
      </c>
      <c r="E31" s="3" t="n">
        <f aca="false">[1]SM_C!E235</f>
        <v>-21.8138305663641</v>
      </c>
      <c r="F31" s="4" t="n">
        <f aca="false">[1]SM_C!F235</f>
        <v>6733</v>
      </c>
      <c r="G31" s="3" t="n">
        <f aca="false">[1]SM_C!G235</f>
        <v>-9.41746266648729</v>
      </c>
      <c r="H31" s="3" t="n">
        <f aca="false">[1]SM_C!H235</f>
        <v>-19.6496896928718</v>
      </c>
    </row>
    <row r="32" customFormat="false" ht="13.5" hidden="false" customHeight="false" outlineLevel="0" collapsed="false">
      <c r="A32" s="1" t="str">
        <f aca="false">IF(C32="","",#REF!)</f>
        <v/>
      </c>
      <c r="C32" s="4"/>
      <c r="D32" s="3"/>
      <c r="E32" s="3"/>
      <c r="F32" s="4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C33" s="4"/>
      <c r="D33" s="3"/>
      <c r="E33" s="3"/>
      <c r="F33" s="4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C34" s="4"/>
      <c r="D34" s="3"/>
      <c r="E34" s="3"/>
      <c r="F34" s="4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C35" s="4"/>
      <c r="D35" s="3"/>
      <c r="E35" s="3"/>
      <c r="F35" s="4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C36" s="4"/>
      <c r="D36" s="3"/>
      <c r="E36" s="3"/>
      <c r="F36" s="4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C37" s="4"/>
      <c r="D37" s="3"/>
      <c r="E37" s="3"/>
      <c r="F37" s="4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C38" s="4"/>
      <c r="D38" s="3"/>
      <c r="E38" s="3"/>
      <c r="F38" s="4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C39" s="4"/>
      <c r="D39" s="3"/>
      <c r="E39" s="3"/>
      <c r="F39" s="4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C40" s="4"/>
      <c r="D40" s="3"/>
      <c r="E40" s="3"/>
      <c r="F40" s="4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C41" s="4"/>
      <c r="D41" s="3"/>
      <c r="E41" s="3"/>
      <c r="F41" s="4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C42" s="4"/>
      <c r="D42" s="3"/>
      <c r="E42" s="3"/>
      <c r="F42" s="4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C43" s="4"/>
      <c r="D43" s="3"/>
      <c r="E43" s="3"/>
      <c r="F43" s="4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C44" s="4"/>
      <c r="D44" s="3"/>
      <c r="E44" s="3"/>
      <c r="F44" s="4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C45" s="4"/>
      <c r="D45" s="3"/>
      <c r="E45" s="3"/>
      <c r="F45" s="4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C46" s="4"/>
      <c r="D46" s="3"/>
      <c r="E46" s="3"/>
      <c r="F46" s="4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C47" s="4"/>
      <c r="D47" s="3"/>
      <c r="E47" s="3"/>
      <c r="F47" s="4"/>
      <c r="G47" s="3"/>
      <c r="H47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[1]SM_D!A1</f>
        <v>Año</v>
      </c>
      <c r="B1" s="2" t="str">
        <f aca="false">[1]SM_D!B1</f>
        <v>Mes</v>
      </c>
      <c r="C1" s="1" t="str">
        <f aca="false">[1]SM_D!C1</f>
        <v>Sociedades mercantiles constituidas Cantabria</v>
      </c>
      <c r="D1" s="1" t="str">
        <f aca="false">[1]SM_D!D1</f>
        <v>Sociedades mercantiles constituidas Cantabria. Var interanual</v>
      </c>
      <c r="E1" s="1" t="str">
        <f aca="false">[1]SM_D!E1</f>
        <v>Sociedades mercantiles constituidas Cantabria. Tendencia</v>
      </c>
      <c r="F1" s="1" t="str">
        <f aca="false">[1]SM_D!F1</f>
        <v>Sociedades mercantiles constituidas España</v>
      </c>
      <c r="G1" s="1" t="str">
        <f aca="false">[1]SM_D!G1</f>
        <v>Sociedades mercantiles constituidas España. Var interanual</v>
      </c>
      <c r="H1" s="1" t="str">
        <f aca="false">[1]SM_D!H1</f>
        <v>Sociedades mercantiles constituidas España. Tendencia</v>
      </c>
    </row>
    <row r="2" customFormat="false" ht="13.5" hidden="false" customHeight="false" outlineLevel="0" collapsed="false">
      <c r="A2" s="1" t="n">
        <f aca="false">[1]SM_D!A206</f>
        <v>2018</v>
      </c>
      <c r="B2" s="1" t="n">
        <f aca="false">[1]SM_D!B206</f>
        <v>1</v>
      </c>
      <c r="C2" s="4" t="n">
        <f aca="false">[1]SM_D!C206</f>
        <v>45</v>
      </c>
      <c r="D2" s="3" t="n">
        <f aca="false">[1]SM_D!D206</f>
        <v>-13.4615384615385</v>
      </c>
      <c r="E2" s="3" t="n">
        <f aca="false">[1]SM_D!E206</f>
        <v>14.7805476809712</v>
      </c>
      <c r="F2" s="4" t="n">
        <f aca="false">[1]SM_D!F206</f>
        <v>3710</v>
      </c>
      <c r="G2" s="3" t="n">
        <f aca="false">[1]SM_D!G206</f>
        <v>6.97808535178777</v>
      </c>
      <c r="H2" s="3" t="n">
        <f aca="false">[1]SM_D!H206</f>
        <v>2.56265283640694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[1]SM_D!B207</f>
        <v>2</v>
      </c>
      <c r="C3" s="4" t="n">
        <f aca="false">[1]SM_D!C207</f>
        <v>33</v>
      </c>
      <c r="D3" s="3" t="n">
        <f aca="false">[1]SM_D!D207</f>
        <v>10</v>
      </c>
      <c r="E3" s="3" t="n">
        <f aca="false">[1]SM_D!E207</f>
        <v>14.9234706121205</v>
      </c>
      <c r="F3" s="4" t="n">
        <f aca="false">[1]SM_D!F207</f>
        <v>2291</v>
      </c>
      <c r="G3" s="3" t="n">
        <f aca="false">[1]SM_D!G207</f>
        <v>1.95816644414775</v>
      </c>
      <c r="H3" s="3" t="n">
        <f aca="false">[1]SM_D!H207</f>
        <v>2.49688022875271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[1]SM_D!B208</f>
        <v>3</v>
      </c>
      <c r="C4" s="4" t="n">
        <f aca="false">[1]SM_D!C208</f>
        <v>26</v>
      </c>
      <c r="D4" s="3" t="n">
        <f aca="false">[1]SM_D!D208</f>
        <v>8.33333333333333</v>
      </c>
      <c r="E4" s="3" t="n">
        <f aca="false">[1]SM_D!E208</f>
        <v>15.1013595349786</v>
      </c>
      <c r="F4" s="4" t="n">
        <f aca="false">[1]SM_D!F208</f>
        <v>1756</v>
      </c>
      <c r="G4" s="3" t="n">
        <f aca="false">[1]SM_D!G208</f>
        <v>-11.8031140130588</v>
      </c>
      <c r="H4" s="3" t="n">
        <f aca="false">[1]SM_D!H208</f>
        <v>2.39844261321649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[1]SM_D!B209</f>
        <v>4</v>
      </c>
      <c r="C5" s="4" t="n">
        <f aca="false">[1]SM_D!C209</f>
        <v>21</v>
      </c>
      <c r="D5" s="3" t="n">
        <f aca="false">[1]SM_D!D209</f>
        <v>40</v>
      </c>
      <c r="E5" s="3" t="n">
        <f aca="false">[1]SM_D!E209</f>
        <v>15.3129111418631</v>
      </c>
      <c r="F5" s="4" t="n">
        <f aca="false">[1]SM_D!F209</f>
        <v>1486</v>
      </c>
      <c r="G5" s="3" t="n">
        <f aca="false">[1]SM_D!G209</f>
        <v>12.8321943811693</v>
      </c>
      <c r="H5" s="3" t="n">
        <f aca="false">[1]SM_D!H209</f>
        <v>2.26473178406352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[1]SM_D!B210</f>
        <v>5</v>
      </c>
      <c r="C6" s="4" t="n">
        <f aca="false">[1]SM_D!C210</f>
        <v>17</v>
      </c>
      <c r="D6" s="3" t="n">
        <f aca="false">[1]SM_D!D210</f>
        <v>-32</v>
      </c>
      <c r="E6" s="3" t="n">
        <f aca="false">[1]SM_D!E210</f>
        <v>15.5563521232722</v>
      </c>
      <c r="F6" s="4" t="n">
        <f aca="false">[1]SM_D!F210</f>
        <v>1524</v>
      </c>
      <c r="G6" s="3" t="n">
        <f aca="false">[1]SM_D!G210</f>
        <v>0.927152317880786</v>
      </c>
      <c r="H6" s="3" t="n">
        <f aca="false">[1]SM_D!H210</f>
        <v>2.09215331634889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[1]SM_D!B211</f>
        <v>6</v>
      </c>
      <c r="C7" s="4" t="n">
        <f aca="false">[1]SM_D!C211</f>
        <v>14</v>
      </c>
      <c r="D7" s="3" t="n">
        <f aca="false">[1]SM_D!D211</f>
        <v>16.6666666666667</v>
      </c>
      <c r="E7" s="3" t="n">
        <f aca="false">[1]SM_D!E211</f>
        <v>15.8316235508745</v>
      </c>
      <c r="F7" s="4" t="n">
        <f aca="false">[1]SM_D!F211</f>
        <v>1370</v>
      </c>
      <c r="G7" s="3" t="n">
        <f aca="false">[1]SM_D!G211</f>
        <v>-4.26275331935709</v>
      </c>
      <c r="H7" s="3" t="n">
        <f aca="false">[1]SM_D!H211</f>
        <v>1.87784663669693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[1]SM_D!B212</f>
        <v>7</v>
      </c>
      <c r="C8" s="4" t="n">
        <f aca="false">[1]SM_D!C212</f>
        <v>6</v>
      </c>
      <c r="D8" s="3" t="n">
        <f aca="false">[1]SM_D!D212</f>
        <v>-70</v>
      </c>
      <c r="E8" s="3" t="n">
        <f aca="false">[1]SM_D!E212</f>
        <v>16.1353639718858</v>
      </c>
      <c r="F8" s="4" t="n">
        <f aca="false">[1]SM_D!F212</f>
        <v>1485</v>
      </c>
      <c r="G8" s="3" t="n">
        <f aca="false">[1]SM_D!G212</f>
        <v>8.31509846827134</v>
      </c>
      <c r="H8" s="3" t="n">
        <f aca="false">[1]SM_D!H212</f>
        <v>1.61887026888486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[1]SM_D!B213</f>
        <v>8</v>
      </c>
      <c r="C9" s="4" t="n">
        <f aca="false">[1]SM_D!C213</f>
        <v>21</v>
      </c>
      <c r="D9" s="3" t="n">
        <f aca="false">[1]SM_D!D213</f>
        <v>110</v>
      </c>
      <c r="E9" s="3" t="n">
        <f aca="false">[1]SM_D!E213</f>
        <v>16.4642699226271</v>
      </c>
      <c r="F9" s="4" t="n">
        <f aca="false">[1]SM_D!F213</f>
        <v>1357</v>
      </c>
      <c r="G9" s="3" t="n">
        <f aca="false">[1]SM_D!G213</f>
        <v>10.5048859934853</v>
      </c>
      <c r="H9" s="3" t="n">
        <f aca="false">[1]SM_D!H213</f>
        <v>1.31185630613739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[1]SM_D!B214</f>
        <v>9</v>
      </c>
      <c r="C10" s="4" t="n">
        <f aca="false">[1]SM_D!C214</f>
        <v>5</v>
      </c>
      <c r="D10" s="3" t="n">
        <f aca="false">[1]SM_D!D214</f>
        <v>-70.5882352941176</v>
      </c>
      <c r="E10" s="3" t="n">
        <f aca="false">[1]SM_D!E214</f>
        <v>16.8090563169214</v>
      </c>
      <c r="F10" s="4" t="n">
        <f aca="false">[1]SM_D!F214</f>
        <v>1104</v>
      </c>
      <c r="G10" s="3" t="n">
        <f aca="false">[1]SM_D!G214</f>
        <v>-0.540540540540535</v>
      </c>
      <c r="H10" s="3" t="n">
        <f aca="false">[1]SM_D!H214</f>
        <v>0.953901857526409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[1]SM_D!B215</f>
        <v>10</v>
      </c>
      <c r="C11" s="4" t="n">
        <f aca="false">[1]SM_D!C215</f>
        <v>14</v>
      </c>
      <c r="D11" s="3" t="n">
        <f aca="false">[1]SM_D!D215</f>
        <v>-17.6470588235294</v>
      </c>
      <c r="E11" s="3" t="n">
        <f aca="false">[1]SM_D!E215</f>
        <v>17.1669336054025</v>
      </c>
      <c r="F11" s="4" t="n">
        <f aca="false">[1]SM_D!F215</f>
        <v>1665</v>
      </c>
      <c r="G11" s="3" t="n">
        <f aca="false">[1]SM_D!G215</f>
        <v>10.4844061048441</v>
      </c>
      <c r="H11" s="3" t="n">
        <f aca="false">[1]SM_D!H215</f>
        <v>0.542742436963216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[1]SM_D!B216</f>
        <v>11</v>
      </c>
      <c r="C12" s="4" t="n">
        <f aca="false">[1]SM_D!C216</f>
        <v>22</v>
      </c>
      <c r="D12" s="3" t="n">
        <f aca="false">[1]SM_D!D216</f>
        <v>83.3333333333333</v>
      </c>
      <c r="E12" s="3" t="n">
        <f aca="false">[1]SM_D!E216</f>
        <v>17.5290429823426</v>
      </c>
      <c r="F12" s="4" t="n">
        <f aca="false">[1]SM_D!F216</f>
        <v>1992</v>
      </c>
      <c r="G12" s="3" t="n">
        <f aca="false">[1]SM_D!G216</f>
        <v>10.0552486187845</v>
      </c>
      <c r="H12" s="3" t="n">
        <f aca="false">[1]SM_D!H216</f>
        <v>0.0760097776370098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[1]SM_D!B217</f>
        <v>12</v>
      </c>
      <c r="C13" s="4" t="n">
        <f aca="false">[1]SM_D!C217</f>
        <v>36</v>
      </c>
      <c r="D13" s="3" t="n">
        <f aca="false">[1]SM_D!D217</f>
        <v>63.6363636363637</v>
      </c>
      <c r="E13" s="3" t="n">
        <f aca="false">[1]SM_D!E217</f>
        <v>17.8841080036504</v>
      </c>
      <c r="F13" s="4" t="n">
        <f aca="false">[1]SM_D!F217</f>
        <v>2647</v>
      </c>
      <c r="G13" s="3" t="n">
        <f aca="false">[1]SM_D!G217</f>
        <v>1.92529842125528</v>
      </c>
      <c r="H13" s="3" t="n">
        <f aca="false">[1]SM_D!H217</f>
        <v>-0.447973993952735</v>
      </c>
    </row>
    <row r="14" customFormat="false" ht="13.5" hidden="false" customHeight="false" outlineLevel="0" collapsed="false">
      <c r="A14" s="1" t="n">
        <f aca="false">[1]SM_D!A218</f>
        <v>2019</v>
      </c>
      <c r="B14" s="1" t="n">
        <f aca="false">[1]SM_D!B218</f>
        <v>1</v>
      </c>
      <c r="C14" s="4" t="n">
        <f aca="false">[1]SM_D!C218</f>
        <v>39</v>
      </c>
      <c r="D14" s="3" t="n">
        <f aca="false">[1]SM_D!D218</f>
        <v>-13.3333333333333</v>
      </c>
      <c r="E14" s="3" t="n">
        <f aca="false">[1]SM_D!E218</f>
        <v>18.2254219676205</v>
      </c>
      <c r="F14" s="4" t="n">
        <f aca="false">[1]SM_D!F218</f>
        <v>4157</v>
      </c>
      <c r="G14" s="3" t="n">
        <f aca="false">[1]SM_D!G218</f>
        <v>12.0485175202156</v>
      </c>
      <c r="H14" s="3" t="n">
        <f aca="false">[1]SM_D!H218</f>
        <v>-1.03019374860925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[1]SM_D!B219</f>
        <v>2</v>
      </c>
      <c r="C15" s="4" t="n">
        <f aca="false">[1]SM_D!C219</f>
        <v>24</v>
      </c>
      <c r="D15" s="3" t="n">
        <f aca="false">[1]SM_D!D219</f>
        <v>-27.2727272727273</v>
      </c>
      <c r="E15" s="3" t="n">
        <f aca="false">[1]SM_D!E219</f>
        <v>18.5494554125216</v>
      </c>
      <c r="F15" s="4" t="n">
        <f aca="false">[1]SM_D!F219</f>
        <v>2311</v>
      </c>
      <c r="G15" s="3" t="n">
        <f aca="false">[1]SM_D!G219</f>
        <v>0.872981230903536</v>
      </c>
      <c r="H15" s="3" t="n">
        <f aca="false">[1]SM_D!H219</f>
        <v>-1.67146954655136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[1]SM_D!B220</f>
        <v>3</v>
      </c>
      <c r="C16" s="4" t="n">
        <f aca="false">[1]SM_D!C220</f>
        <v>18</v>
      </c>
      <c r="D16" s="3" t="n">
        <f aca="false">[1]SM_D!D220</f>
        <v>-30.7692307692308</v>
      </c>
      <c r="E16" s="3" t="n">
        <f aca="false">[1]SM_D!E220</f>
        <v>18.8504872963934</v>
      </c>
      <c r="F16" s="4" t="n">
        <f aca="false">[1]SM_D!F220</f>
        <v>1855</v>
      </c>
      <c r="G16" s="3" t="n">
        <f aca="false">[1]SM_D!G220</f>
        <v>5.63781321184511</v>
      </c>
      <c r="H16" s="3" t="n">
        <f aca="false">[1]SM_D!H220</f>
        <v>-2.37171320415979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[1]SM_D!B221</f>
        <v>4</v>
      </c>
      <c r="C17" s="4" t="n">
        <f aca="false">[1]SM_D!C221</f>
        <v>19</v>
      </c>
      <c r="D17" s="3" t="n">
        <f aca="false">[1]SM_D!D221</f>
        <v>-9.52380952380952</v>
      </c>
      <c r="E17" s="3" t="n">
        <f aca="false">[1]SM_D!E221</f>
        <v>19.1196144812558</v>
      </c>
      <c r="F17" s="4" t="n">
        <f aca="false">[1]SM_D!F221</f>
        <v>1610</v>
      </c>
      <c r="G17" s="3" t="n">
        <f aca="false">[1]SM_D!G221</f>
        <v>8.34454912516824</v>
      </c>
      <c r="H17" s="3" t="n">
        <f aca="false">[1]SM_D!H221</f>
        <v>-3.13065983984461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[1]SM_D!B222</f>
        <v>5</v>
      </c>
      <c r="C18" s="4" t="n">
        <f aca="false">[1]SM_D!C222</f>
        <v>19</v>
      </c>
      <c r="D18" s="3" t="n">
        <f aca="false">[1]SM_D!D222</f>
        <v>11.7647058823529</v>
      </c>
      <c r="E18" s="3" t="n">
        <f aca="false">[1]SM_D!E222</f>
        <v>19.344488015374</v>
      </c>
      <c r="F18" s="4" t="n">
        <f aca="false">[1]SM_D!F222</f>
        <v>1631</v>
      </c>
      <c r="G18" s="3" t="n">
        <f aca="false">[1]SM_D!G222</f>
        <v>7.02099737532809</v>
      </c>
      <c r="H18" s="3" t="n">
        <f aca="false">[1]SM_D!H222</f>
        <v>-3.94748835490366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[1]SM_D!B223</f>
        <v>6</v>
      </c>
      <c r="C19" s="4" t="n">
        <f aca="false">[1]SM_D!C223</f>
        <v>13</v>
      </c>
      <c r="D19" s="3" t="n">
        <f aca="false">[1]SM_D!D223</f>
        <v>-7.14285714285714</v>
      </c>
      <c r="E19" s="3" t="n">
        <f aca="false">[1]SM_D!E223</f>
        <v>19.5107698203463</v>
      </c>
      <c r="F19" s="4" t="n">
        <f aca="false">[1]SM_D!F223</f>
        <v>1255</v>
      </c>
      <c r="G19" s="3" t="n">
        <f aca="false">[1]SM_D!G223</f>
        <v>-8.3941605839416</v>
      </c>
      <c r="H19" s="3" t="n">
        <f aca="false">[1]SM_D!H223</f>
        <v>-4.82058076112333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[1]SM_D!B224</f>
        <v>7</v>
      </c>
      <c r="C20" s="4" t="n">
        <f aca="false">[1]SM_D!C224</f>
        <v>18</v>
      </c>
      <c r="D20" s="3" t="n">
        <f aca="false">[1]SM_D!D224</f>
        <v>200</v>
      </c>
      <c r="E20" s="3" t="n">
        <f aca="false">[1]SM_D!E224</f>
        <v>19.6035954440117</v>
      </c>
      <c r="F20" s="4" t="n">
        <f aca="false">[1]SM_D!F224</f>
        <v>1622</v>
      </c>
      <c r="G20" s="3" t="n">
        <f aca="false">[1]SM_D!G224</f>
        <v>9.22558922558923</v>
      </c>
      <c r="H20" s="3" t="n">
        <f aca="false">[1]SM_D!H224</f>
        <v>-5.74755736989207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[1]SM_D!B225</f>
        <v>8</v>
      </c>
      <c r="C21" s="4" t="n">
        <f aca="false">[1]SM_D!C225</f>
        <v>10</v>
      </c>
      <c r="D21" s="3" t="n">
        <f aca="false">[1]SM_D!D225</f>
        <v>-52.3809523809524</v>
      </c>
      <c r="E21" s="3" t="n">
        <f aca="false">[1]SM_D!E225</f>
        <v>19.6062494878924</v>
      </c>
      <c r="F21" s="4" t="n">
        <f aca="false">[1]SM_D!F225</f>
        <v>1164</v>
      </c>
      <c r="G21" s="3" t="n">
        <f aca="false">[1]SM_D!G225</f>
        <v>-14.2225497420781</v>
      </c>
      <c r="H21" s="3" t="n">
        <f aca="false">[1]SM_D!H225</f>
        <v>-6.72628665786379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[1]SM_D!B226</f>
        <v>9</v>
      </c>
      <c r="C22" s="4" t="n">
        <f aca="false">[1]SM_D!C226</f>
        <v>25</v>
      </c>
      <c r="D22" s="3" t="n">
        <f aca="false">[1]SM_D!D226</f>
        <v>400</v>
      </c>
      <c r="E22" s="3" t="n">
        <f aca="false">[1]SM_D!E226</f>
        <v>19.5145440816047</v>
      </c>
      <c r="F22" s="4" t="n">
        <f aca="false">[1]SM_D!F226</f>
        <v>1254</v>
      </c>
      <c r="G22" s="3" t="n">
        <f aca="false">[1]SM_D!G226</f>
        <v>13.5869565217391</v>
      </c>
      <c r="H22" s="3" t="n">
        <f aca="false">[1]SM_D!H226</f>
        <v>-7.75359729984552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[1]SM_D!B227</f>
        <v>10</v>
      </c>
      <c r="C23" s="4" t="n">
        <f aca="false">[1]SM_D!C227</f>
        <v>15</v>
      </c>
      <c r="D23" s="3" t="n">
        <f aca="false">[1]SM_D!D227</f>
        <v>7.14285714285714</v>
      </c>
      <c r="E23" s="3" t="n">
        <f aca="false">[1]SM_D!E227</f>
        <v>19.3192922435239</v>
      </c>
      <c r="F23" s="4" t="n">
        <f aca="false">[1]SM_D!F227</f>
        <v>1743</v>
      </c>
      <c r="G23" s="3" t="n">
        <f aca="false">[1]SM_D!G227</f>
        <v>4.68468468468468</v>
      </c>
      <c r="H23" s="3" t="n">
        <f aca="false">[1]SM_D!H227</f>
        <v>-8.82683854446955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[1]SM_D!B228</f>
        <v>11</v>
      </c>
      <c r="C24" s="4" t="n">
        <f aca="false">[1]SM_D!C228</f>
        <v>24</v>
      </c>
      <c r="D24" s="3" t="n">
        <f aca="false">[1]SM_D!D228</f>
        <v>9.09090909090908</v>
      </c>
      <c r="E24" s="3" t="n">
        <f aca="false">[1]SM_D!E228</f>
        <v>19.037729593131</v>
      </c>
      <c r="F24" s="4" t="n">
        <f aca="false">[1]SM_D!F228</f>
        <v>1982</v>
      </c>
      <c r="G24" s="3" t="n">
        <f aca="false">[1]SM_D!G228</f>
        <v>-0.502008032128509</v>
      </c>
      <c r="H24" s="3" t="n">
        <f aca="false">[1]SM_D!H228</f>
        <v>-9.94187765746393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[1]SM_D!B229</f>
        <v>12</v>
      </c>
      <c r="C25" s="4" t="n">
        <f aca="false">[1]SM_D!C229</f>
        <v>22</v>
      </c>
      <c r="D25" s="3" t="n">
        <f aca="false">[1]SM_D!D229</f>
        <v>-38.8888888888889</v>
      </c>
      <c r="E25" s="3" t="n">
        <f aca="false">[1]SM_D!E229</f>
        <v>18.6862461641359</v>
      </c>
      <c r="F25" s="4" t="n">
        <f aca="false">[1]SM_D!F229</f>
        <v>2713</v>
      </c>
      <c r="G25" s="3" t="n">
        <f aca="false">[1]SM_D!G229</f>
        <v>2.49338874197205</v>
      </c>
      <c r="H25" s="3" t="n">
        <f aca="false">[1]SM_D!H229</f>
        <v>-11.0936436043324</v>
      </c>
    </row>
    <row r="26" customFormat="false" ht="13.5" hidden="false" customHeight="false" outlineLevel="0" collapsed="false">
      <c r="A26" s="1" t="n">
        <f aca="false">[1]SM_D!A230</f>
        <v>2020</v>
      </c>
      <c r="B26" s="1" t="n">
        <f aca="false">[1]SM_D!B230</f>
        <v>1</v>
      </c>
      <c r="C26" s="4" t="n">
        <f aca="false">[1]SM_D!C230</f>
        <v>48</v>
      </c>
      <c r="D26" s="3" t="n">
        <f aca="false">[1]SM_D!D230</f>
        <v>23.0769230769231</v>
      </c>
      <c r="E26" s="3" t="n">
        <f aca="false">[1]SM_D!E230</f>
        <v>18.2805412388248</v>
      </c>
      <c r="F26" s="4" t="n">
        <f aca="false">[1]SM_D!F230</f>
        <v>3553</v>
      </c>
      <c r="G26" s="3" t="n">
        <f aca="false">[1]SM_D!G230</f>
        <v>-14.5297089247053</v>
      </c>
      <c r="H26" s="3" t="n">
        <f aca="false">[1]SM_D!H230</f>
        <v>-12.2764098040771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[1]SM_D!B231</f>
        <v>2</v>
      </c>
      <c r="C27" s="4" t="n">
        <f aca="false">[1]SM_D!C231</f>
        <v>29</v>
      </c>
      <c r="D27" s="3" t="n">
        <f aca="false">[1]SM_D!D231</f>
        <v>20.8333333333333</v>
      </c>
      <c r="E27" s="3" t="n">
        <f aca="false">[1]SM_D!E231</f>
        <v>17.8323158262163</v>
      </c>
      <c r="F27" s="4" t="n">
        <f aca="false">[1]SM_D!F231</f>
        <v>2416</v>
      </c>
      <c r="G27" s="3" t="n">
        <f aca="false">[1]SM_D!G231</f>
        <v>4.54348766767634</v>
      </c>
      <c r="H27" s="3" t="n">
        <f aca="false">[1]SM_D!H231</f>
        <v>-13.483506131787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[1]SM_D!B232</f>
        <v>3</v>
      </c>
      <c r="C28" s="4" t="n">
        <f aca="false">[1]SM_D!C232</f>
        <v>23</v>
      </c>
      <c r="D28" s="3" t="n">
        <f aca="false">[1]SM_D!D232</f>
        <v>27.7777777777778</v>
      </c>
      <c r="E28" s="3" t="n">
        <f aca="false">[1]SM_D!E232</f>
        <v>17.3536040174012</v>
      </c>
      <c r="F28" s="4" t="n">
        <f aca="false">[1]SM_D!F232</f>
        <v>1464</v>
      </c>
      <c r="G28" s="3" t="n">
        <f aca="false">[1]SM_D!G232</f>
        <v>-21.078167115903</v>
      </c>
      <c r="H28" s="3" t="n">
        <f aca="false">[1]SM_D!H232</f>
        <v>-14.7084189416568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[1]SM_D!B233</f>
        <v>4</v>
      </c>
      <c r="C29" s="4" t="n">
        <f aca="false">[1]SM_D!C233</f>
        <v>4</v>
      </c>
      <c r="D29" s="3" t="n">
        <f aca="false">[1]SM_D!D233</f>
        <v>-78.9473684210526</v>
      </c>
      <c r="E29" s="3" t="n">
        <f aca="false">[1]SM_D!E233</f>
        <v>16.8566483074638</v>
      </c>
      <c r="F29" s="4" t="n">
        <f aca="false">[1]SM_D!F233</f>
        <v>401</v>
      </c>
      <c r="G29" s="3" t="n">
        <f aca="false">[1]SM_D!G233</f>
        <v>-75.0931677018634</v>
      </c>
      <c r="H29" s="3" t="n">
        <f aca="false">[1]SM_D!H233</f>
        <v>-15.9433827133118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[1]SM_D!B234</f>
        <v>5</v>
      </c>
      <c r="C30" s="4" t="n">
        <f aca="false">[1]SM_D!C234</f>
        <v>2</v>
      </c>
      <c r="D30" s="3" t="n">
        <f aca="false">[1]SM_D!D234</f>
        <v>-89.4736842105263</v>
      </c>
      <c r="E30" s="3" t="n">
        <f aca="false">[1]SM_D!E234</f>
        <v>16.3544150924439</v>
      </c>
      <c r="F30" s="4" t="n">
        <f aca="false">[1]SM_D!F234</f>
        <v>481</v>
      </c>
      <c r="G30" s="3" t="n">
        <f aca="false">[1]SM_D!G234</f>
        <v>-70.5088902513795</v>
      </c>
      <c r="H30" s="3" t="n">
        <f aca="false">[1]SM_D!H234</f>
        <v>-17.1810742700004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[1]SM_D!B235</f>
        <v>6</v>
      </c>
      <c r="C31" s="4" t="n">
        <f aca="false">[1]SM_D!C235</f>
        <v>17</v>
      </c>
      <c r="D31" s="3" t="n">
        <f aca="false">[1]SM_D!D235</f>
        <v>30.7692307692308</v>
      </c>
      <c r="E31" s="3" t="n">
        <f aca="false">[1]SM_D!E235</f>
        <v>15.8532177116641</v>
      </c>
      <c r="F31" s="4" t="n">
        <f aca="false">[1]SM_D!F235</f>
        <v>1112</v>
      </c>
      <c r="G31" s="3" t="n">
        <f aca="false">[1]SM_D!G235</f>
        <v>-11.394422310757</v>
      </c>
      <c r="H31" s="3" t="n">
        <f aca="false">[1]SM_D!H235</f>
        <v>-18.4182780589288</v>
      </c>
    </row>
    <row r="32" customFormat="false" ht="13.5" hidden="false" customHeight="false" outlineLevel="0" collapsed="false">
      <c r="A32" s="1" t="str">
        <f aca="false">IF(C32="","",#REF!)</f>
        <v/>
      </c>
      <c r="C32" s="4"/>
      <c r="D32" s="3"/>
      <c r="E32" s="3"/>
      <c r="F32" s="4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C33" s="4"/>
      <c r="D33" s="3"/>
      <c r="E33" s="3"/>
      <c r="F33" s="4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C34" s="4"/>
      <c r="D34" s="3"/>
      <c r="E34" s="3"/>
      <c r="F34" s="4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C35" s="4"/>
      <c r="D35" s="3"/>
      <c r="E35" s="3"/>
      <c r="F35" s="4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C36" s="4"/>
      <c r="D36" s="3"/>
      <c r="E36" s="3"/>
      <c r="F36" s="4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C37" s="4"/>
      <c r="D37" s="3"/>
      <c r="E37" s="3"/>
      <c r="F37" s="4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C38" s="4"/>
      <c r="D38" s="3"/>
      <c r="E38" s="3"/>
      <c r="F38" s="4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C39" s="4"/>
      <c r="D39" s="3"/>
      <c r="E39" s="3"/>
      <c r="F39" s="4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C40" s="4"/>
      <c r="D40" s="3"/>
      <c r="E40" s="3"/>
      <c r="F40" s="4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C41" s="4"/>
      <c r="D41" s="3"/>
      <c r="E41" s="3"/>
      <c r="F41" s="4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C42" s="4"/>
      <c r="D42" s="3"/>
      <c r="E42" s="3"/>
      <c r="F42" s="4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C43" s="4"/>
      <c r="D43" s="3"/>
      <c r="E43" s="3"/>
      <c r="F43" s="4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C44" s="4"/>
      <c r="D44" s="3"/>
      <c r="E44" s="3"/>
      <c r="F44" s="4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C45" s="4"/>
      <c r="D45" s="3"/>
      <c r="E45" s="3"/>
      <c r="F45" s="4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C46" s="4"/>
      <c r="D46" s="3"/>
      <c r="E46" s="3"/>
      <c r="F46" s="4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C47" s="4"/>
      <c r="D47" s="3"/>
      <c r="E47" s="3"/>
      <c r="F47" s="4"/>
      <c r="G47" s="3"/>
      <c r="H47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32" activeCellId="0" sqref="A32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[1]X!A1</f>
        <v>Año</v>
      </c>
      <c r="B1" s="2" t="str">
        <f aca="false">[1]X!B1</f>
        <v>Mes</v>
      </c>
      <c r="C1" s="1" t="str">
        <f aca="false">[1]X!C1</f>
        <v>Exportaciones Cantabria</v>
      </c>
      <c r="D1" s="1" t="str">
        <f aca="false">[1]X!D1</f>
        <v>Exportaciones Cantabria. Var interanual</v>
      </c>
      <c r="E1" s="1" t="str">
        <f aca="false">[1]X!E1</f>
        <v>Exportaciones Cantabria. Tendencia</v>
      </c>
      <c r="F1" s="1" t="str">
        <f aca="false">[1]X!F1</f>
        <v>Exportaciones España</v>
      </c>
      <c r="G1" s="1" t="str">
        <f aca="false">[1]X!G1</f>
        <v>Exportaciones España. Var interanual</v>
      </c>
      <c r="H1" s="1" t="str">
        <f aca="false">[1]X!H1</f>
        <v>Exportaciones España. Tendencia</v>
      </c>
    </row>
    <row r="2" customFormat="false" ht="13.5" hidden="false" customHeight="false" outlineLevel="0" collapsed="false">
      <c r="A2" s="1" t="n">
        <f aca="false">[1]X!A206</f>
        <v>2018</v>
      </c>
      <c r="B2" s="1" t="n">
        <f aca="false">[1]X!B206</f>
        <v>1</v>
      </c>
      <c r="C2" s="4" t="n">
        <f aca="false">[1]X!C206</f>
        <v>185994.14049</v>
      </c>
      <c r="D2" s="3" t="n">
        <f aca="false">[1]X!D206</f>
        <v>2.76701369395216</v>
      </c>
      <c r="E2" s="3" t="n">
        <f aca="false">[1]X!E206</f>
        <v>5.8992563040589</v>
      </c>
      <c r="F2" s="4" t="n">
        <f aca="false">[1]X!F206</f>
        <v>23005094.62832</v>
      </c>
      <c r="G2" s="3" t="n">
        <f aca="false">[1]X!G206</f>
        <v>4.05191338573983</v>
      </c>
      <c r="H2" s="3" t="n">
        <f aca="false">[1]X!H206</f>
        <v>4.90813329897536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[1]X!B207</f>
        <v>2</v>
      </c>
      <c r="C3" s="4" t="n">
        <f aca="false">[1]X!C207</f>
        <v>197321.143</v>
      </c>
      <c r="D3" s="3" t="n">
        <f aca="false">[1]X!D207</f>
        <v>2.61033461575288</v>
      </c>
      <c r="E3" s="3" t="n">
        <f aca="false">[1]X!E207</f>
        <v>5.97931074379671</v>
      </c>
      <c r="F3" s="4" t="n">
        <f aca="false">[1]X!F207</f>
        <v>22714857.49974</v>
      </c>
      <c r="G3" s="3" t="n">
        <f aca="false">[1]X!G207</f>
        <v>2.15928151249767</v>
      </c>
      <c r="H3" s="3" t="n">
        <f aca="false">[1]X!H207</f>
        <v>4.72357528429084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[1]X!B208</f>
        <v>3</v>
      </c>
      <c r="C4" s="4" t="n">
        <f aca="false">[1]X!C208</f>
        <v>225905.14053</v>
      </c>
      <c r="D4" s="3" t="n">
        <f aca="false">[1]X!D208</f>
        <v>-7.6173467790466</v>
      </c>
      <c r="E4" s="3" t="n">
        <f aca="false">[1]X!E208</f>
        <v>6.0205443971662</v>
      </c>
      <c r="F4" s="4" t="n">
        <f aca="false">[1]X!F208</f>
        <v>25148198.76521</v>
      </c>
      <c r="G4" s="3" t="n">
        <f aca="false">[1]X!G208</f>
        <v>-5.4533412232125</v>
      </c>
      <c r="H4" s="3" t="n">
        <f aca="false">[1]X!H208</f>
        <v>4.51700811920507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[1]X!B209</f>
        <v>4</v>
      </c>
      <c r="C5" s="4" t="n">
        <f aca="false">[1]X!C209</f>
        <v>231765.78725</v>
      </c>
      <c r="D5" s="3" t="n">
        <f aca="false">[1]X!D209</f>
        <v>14.5636971942587</v>
      </c>
      <c r="E5" s="3" t="n">
        <f aca="false">[1]X!E209</f>
        <v>6.02010969996087</v>
      </c>
      <c r="F5" s="4" t="n">
        <f aca="false">[1]X!F209</f>
        <v>24396334.93248</v>
      </c>
      <c r="G5" s="3" t="n">
        <f aca="false">[1]X!G209</f>
        <v>15.0782578851511</v>
      </c>
      <c r="H5" s="3" t="n">
        <f aca="false">[1]X!H209</f>
        <v>4.28802319750543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[1]X!B210</f>
        <v>5</v>
      </c>
      <c r="C6" s="4" t="n">
        <f aca="false">[1]X!C210</f>
        <v>218763.50692</v>
      </c>
      <c r="D6" s="3" t="n">
        <f aca="false">[1]X!D210</f>
        <v>-2.71521440449529</v>
      </c>
      <c r="E6" s="3" t="n">
        <f aca="false">[1]X!E210</f>
        <v>5.97421201219811</v>
      </c>
      <c r="F6" s="4" t="n">
        <f aca="false">[1]X!F210</f>
        <v>25607875.58498</v>
      </c>
      <c r="G6" s="3" t="n">
        <f aca="false">[1]X!G210</f>
        <v>2.68983227128028</v>
      </c>
      <c r="H6" s="3" t="n">
        <f aca="false">[1]X!H210</f>
        <v>4.0355195276083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[1]X!B211</f>
        <v>6</v>
      </c>
      <c r="C7" s="4" t="n">
        <f aca="false">[1]X!C211</f>
        <v>222829.92141</v>
      </c>
      <c r="D7" s="3" t="n">
        <f aca="false">[1]X!D211</f>
        <v>0.69315762590354</v>
      </c>
      <c r="E7" s="3" t="n">
        <f aca="false">[1]X!E211</f>
        <v>5.8796499985824</v>
      </c>
      <c r="F7" s="4" t="n">
        <f aca="false">[1]X!F211</f>
        <v>25061808.32038</v>
      </c>
      <c r="G7" s="3" t="n">
        <f aca="false">[1]X!G211</f>
        <v>3.42089668325385</v>
      </c>
      <c r="H7" s="3" t="n">
        <f aca="false">[1]X!H211</f>
        <v>3.75914543978337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[1]X!B212</f>
        <v>7</v>
      </c>
      <c r="C8" s="4" t="n">
        <f aca="false">[1]X!C212</f>
        <v>233461.76023</v>
      </c>
      <c r="D8" s="3" t="n">
        <f aca="false">[1]X!D212</f>
        <v>48.5455100026631</v>
      </c>
      <c r="E8" s="3" t="n">
        <f aca="false">[1]X!E212</f>
        <v>5.73261889142818</v>
      </c>
      <c r="F8" s="4" t="n">
        <f aca="false">[1]X!F212</f>
        <v>24505809.21545</v>
      </c>
      <c r="G8" s="3" t="n">
        <f aca="false">[1]X!G212</f>
        <v>10.381326561765</v>
      </c>
      <c r="H8" s="3" t="n">
        <f aca="false">[1]X!H212</f>
        <v>3.45845581379643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[1]X!B213</f>
        <v>8</v>
      </c>
      <c r="C9" s="4" t="n">
        <f aca="false">[1]X!C213</f>
        <v>181405.86407</v>
      </c>
      <c r="D9" s="3" t="n">
        <f aca="false">[1]X!D213</f>
        <v>-6.3741628714196</v>
      </c>
      <c r="E9" s="3" t="n">
        <f aca="false">[1]X!E213</f>
        <v>5.52895374996844</v>
      </c>
      <c r="F9" s="4" t="n">
        <f aca="false">[1]X!F213</f>
        <v>20196141.59027</v>
      </c>
      <c r="G9" s="3" t="n">
        <f aca="false">[1]X!G213</f>
        <v>7.28490961302075</v>
      </c>
      <c r="H9" s="3" t="n">
        <f aca="false">[1]X!H213</f>
        <v>3.13298203991628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[1]X!B214</f>
        <v>9</v>
      </c>
      <c r="C10" s="4" t="n">
        <f aca="false">[1]X!C214</f>
        <v>220115.74223</v>
      </c>
      <c r="D10" s="3" t="n">
        <f aca="false">[1]X!D214</f>
        <v>9.72857542970544</v>
      </c>
      <c r="E10" s="3" t="n">
        <f aca="false">[1]X!E214</f>
        <v>5.26746275087447</v>
      </c>
      <c r="F10" s="4" t="n">
        <f aca="false">[1]X!F214</f>
        <v>22310263.16167</v>
      </c>
      <c r="G10" s="3" t="n">
        <f aca="false">[1]X!G214</f>
        <v>-2.82172028127849</v>
      </c>
      <c r="H10" s="3" t="n">
        <f aca="false">[1]X!H214</f>
        <v>2.78273626332477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[1]X!B215</f>
        <v>10</v>
      </c>
      <c r="C11" s="4" t="n">
        <f aca="false">[1]X!C215</f>
        <v>248808.0226</v>
      </c>
      <c r="D11" s="3" t="n">
        <f aca="false">[1]X!D215</f>
        <v>15.6758357757416</v>
      </c>
      <c r="E11" s="3" t="n">
        <f aca="false">[1]X!E215</f>
        <v>4.94612746549661</v>
      </c>
      <c r="F11" s="4" t="n">
        <f aca="false">[1]X!F215</f>
        <v>26234510.76951</v>
      </c>
      <c r="G11" s="3" t="n">
        <f aca="false">[1]X!G215</f>
        <v>6.89178732167024</v>
      </c>
      <c r="H11" s="3" t="n">
        <f aca="false">[1]X!H215</f>
        <v>2.40801895750744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[1]X!B216</f>
        <v>11</v>
      </c>
      <c r="C12" s="4" t="n">
        <f aca="false">[1]X!C216</f>
        <v>229049.11949</v>
      </c>
      <c r="D12" s="3" t="n">
        <f aca="false">[1]X!D216</f>
        <v>7.93114481149755</v>
      </c>
      <c r="E12" s="3" t="n">
        <f aca="false">[1]X!E216</f>
        <v>4.5632392646768</v>
      </c>
      <c r="F12" s="4" t="n">
        <f aca="false">[1]X!F216</f>
        <v>25005533.24442</v>
      </c>
      <c r="G12" s="3" t="n">
        <f aca="false">[1]X!G216</f>
        <v>-0.455006660402524</v>
      </c>
      <c r="H12" s="3" t="n">
        <f aca="false">[1]X!H216</f>
        <v>2.00874139757867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[1]X!B217</f>
        <v>12</v>
      </c>
      <c r="C13" s="4" t="n">
        <f aca="false">[1]X!C217</f>
        <v>189144.33986</v>
      </c>
      <c r="D13" s="3" t="n">
        <f aca="false">[1]X!D217</f>
        <v>8.18451192309229</v>
      </c>
      <c r="E13" s="3" t="n">
        <f aca="false">[1]X!E217</f>
        <v>4.11783463788963</v>
      </c>
      <c r="F13" s="4" t="n">
        <f aca="false">[1]X!F217</f>
        <v>21074113.58442</v>
      </c>
      <c r="G13" s="3" t="n">
        <f aca="false">[1]X!G217</f>
        <v>-0.517307170681081</v>
      </c>
      <c r="H13" s="3" t="n">
        <f aca="false">[1]X!H217</f>
        <v>1.58512623145593</v>
      </c>
    </row>
    <row r="14" customFormat="false" ht="13.5" hidden="false" customHeight="false" outlineLevel="0" collapsed="false">
      <c r="A14" s="1" t="n">
        <f aca="false">[1]X!A218</f>
        <v>2019</v>
      </c>
      <c r="B14" s="1" t="n">
        <f aca="false">[1]X!B218</f>
        <v>1</v>
      </c>
      <c r="C14" s="4" t="n">
        <f aca="false">[1]X!C218</f>
        <v>226945.79029</v>
      </c>
      <c r="D14" s="3" t="n">
        <f aca="false">[1]X!D218</f>
        <v>34.3136265922234</v>
      </c>
      <c r="E14" s="3" t="n">
        <f aca="false">[1]X!E218</f>
        <v>3.60918395693934</v>
      </c>
      <c r="F14" s="4" t="n">
        <f aca="false">[1]X!F218</f>
        <v>22525343.53144</v>
      </c>
      <c r="G14" s="3" t="n">
        <f aca="false">[1]X!G218</f>
        <v>-1.3</v>
      </c>
      <c r="H14" s="3" t="n">
        <f aca="false">[1]X!H218</f>
        <v>1.13722501344153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[1]X!B219</f>
        <v>2</v>
      </c>
      <c r="C15" s="4" t="n">
        <f aca="false">[1]X!C219</f>
        <v>195790.32212</v>
      </c>
      <c r="D15" s="3" t="n">
        <f aca="false">[1]X!D219</f>
        <v>7.25946944023042</v>
      </c>
      <c r="E15" s="3" t="n">
        <f aca="false">[1]X!E219</f>
        <v>3.03684000177497</v>
      </c>
      <c r="F15" s="4" t="n">
        <f aca="false">[1]X!F219</f>
        <v>23018840.08227</v>
      </c>
      <c r="G15" s="3" t="n">
        <f aca="false">[1]X!G219</f>
        <v>1.9</v>
      </c>
      <c r="H15" s="3" t="n">
        <f aca="false">[1]X!H219</f>
        <v>0.664943295518193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[1]X!B220</f>
        <v>3</v>
      </c>
      <c r="C16" s="4" t="n">
        <f aca="false">[1]X!C220</f>
        <v>293188.14448</v>
      </c>
      <c r="D16" s="3" t="n">
        <f aca="false">[1]X!D220</f>
        <v>43.9745184764418</v>
      </c>
      <c r="E16" s="3" t="n">
        <f aca="false">[1]X!E220</f>
        <v>2.40248780530632</v>
      </c>
      <c r="F16" s="4" t="n">
        <f aca="false">[1]X!F220</f>
        <v>25469239.80217</v>
      </c>
      <c r="G16" s="3" t="n">
        <f aca="false">[1]X!G220</f>
        <v>-0.5</v>
      </c>
      <c r="H16" s="3" t="n">
        <f aca="false">[1]X!H220</f>
        <v>0.1680173779316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[1]X!B221</f>
        <v>4</v>
      </c>
      <c r="C17" s="4" t="n">
        <f aca="false">[1]X!C221</f>
        <v>238659.45195</v>
      </c>
      <c r="D17" s="3" t="n">
        <f aca="false">[1]X!D221</f>
        <v>8.70775125293359</v>
      </c>
      <c r="E17" s="3" t="n">
        <f aca="false">[1]X!E221</f>
        <v>1.70810563859867</v>
      </c>
      <c r="F17" s="4" t="n">
        <f aca="false">[1]X!F221</f>
        <v>24764584.76129</v>
      </c>
      <c r="G17" s="3" t="n">
        <f aca="false">[1]X!G221</f>
        <v>3.8</v>
      </c>
      <c r="H17" s="3" t="n">
        <f aca="false">[1]X!H221</f>
        <v>-0.353730671245871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[1]X!B222</f>
        <v>5</v>
      </c>
      <c r="C18" s="4" t="n">
        <f aca="false">[1]X!C222</f>
        <v>243665.20943</v>
      </c>
      <c r="D18" s="3" t="n">
        <f aca="false">[1]X!D222</f>
        <v>17.8614423521849</v>
      </c>
      <c r="E18" s="3" t="n">
        <f aca="false">[1]X!E222</f>
        <v>0.958558719291666</v>
      </c>
      <c r="F18" s="4" t="n">
        <f aca="false">[1]X!F222</f>
        <v>26691544.4018699</v>
      </c>
      <c r="G18" s="3" t="n">
        <f aca="false">[1]X!G222</f>
        <v>5.5</v>
      </c>
      <c r="H18" s="3" t="n">
        <f aca="false">[1]X!H222</f>
        <v>-0.90052517403753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[1]X!B223</f>
        <v>6</v>
      </c>
      <c r="C19" s="4" t="n">
        <f aca="false">[1]X!C223</f>
        <v>219591.46407</v>
      </c>
      <c r="D19" s="3" t="n">
        <f aca="false">[1]X!D223</f>
        <v>7.60994155540404</v>
      </c>
      <c r="E19" s="3" t="n">
        <f aca="false">[1]X!E223</f>
        <v>0.159198351525963</v>
      </c>
      <c r="F19" s="4" t="n">
        <f aca="false">[1]X!F223</f>
        <v>24938661.08848</v>
      </c>
      <c r="G19" s="3" t="n">
        <f aca="false">[1]X!G223</f>
        <v>0.9</v>
      </c>
      <c r="H19" s="3" t="n">
        <f aca="false">[1]X!H223</f>
        <v>-1.47230199894785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[1]X!B224</f>
        <v>7</v>
      </c>
      <c r="C20" s="4" t="n">
        <f aca="false">[1]X!C224</f>
        <v>224955.05214</v>
      </c>
      <c r="D20" s="3" t="n">
        <f aca="false">[1]X!D224</f>
        <v>-27.619297610261</v>
      </c>
      <c r="E20" s="3" t="n">
        <f aca="false">[1]X!E224</f>
        <v>-0.6834503491944</v>
      </c>
      <c r="F20" s="4" t="n">
        <f aca="false">[1]X!F224</f>
        <v>25286753.7719101</v>
      </c>
      <c r="G20" s="3" t="n">
        <f aca="false">[1]X!G224</f>
        <v>3.8</v>
      </c>
      <c r="H20" s="3" t="n">
        <f aca="false">[1]X!H224</f>
        <v>-2.06855253356644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[1]X!B225</f>
        <v>8</v>
      </c>
      <c r="C21" s="4" t="n">
        <f aca="false">[1]X!C225</f>
        <v>180386.339</v>
      </c>
      <c r="D21" s="3" t="n">
        <f aca="false">[1]X!D225</f>
        <v>-0.51471853719155</v>
      </c>
      <c r="E21" s="3" t="n">
        <f aca="false">[1]X!E225</f>
        <v>-1.56234485464289</v>
      </c>
      <c r="F21" s="4" t="n">
        <f aca="false">[1]X!F225</f>
        <v>19436253.85572</v>
      </c>
      <c r="G21" s="3" t="n">
        <f aca="false">[1]X!G225</f>
        <v>-6.2</v>
      </c>
      <c r="H21" s="3" t="n">
        <f aca="false">[1]X!H225</f>
        <v>-2.68860342228854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[1]X!B226</f>
        <v>9</v>
      </c>
      <c r="C22" s="4" t="n">
        <f aca="false">[1]X!C226</f>
        <v>199859.1138</v>
      </c>
      <c r="D22" s="3" t="n">
        <f aca="false">[1]X!D226</f>
        <v>-12.4276140606842</v>
      </c>
      <c r="E22" s="3" t="n">
        <f aca="false">[1]X!E226</f>
        <v>-2.47231318154165</v>
      </c>
      <c r="F22" s="4" t="n">
        <f aca="false">[1]X!F226</f>
        <v>23468753.24138</v>
      </c>
      <c r="G22" s="3" t="n">
        <f aca="false">[1]X!G226</f>
        <v>5.8</v>
      </c>
      <c r="H22" s="3" t="n">
        <f aca="false">[1]X!H226</f>
        <v>-3.331373771139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[1]X!B227</f>
        <v>10</v>
      </c>
      <c r="C23" s="4" t="n">
        <f aca="false">[1]X!C227</f>
        <v>229352.4238</v>
      </c>
      <c r="D23" s="3" t="n">
        <f aca="false">[1]X!D227</f>
        <v>-6.65810300216666</v>
      </c>
      <c r="E23" s="3" t="n">
        <f aca="false">[1]X!E227</f>
        <v>-3.40811059478525</v>
      </c>
      <c r="F23" s="4" t="n">
        <f aca="false">[1]X!F227</f>
        <v>26861399.67911</v>
      </c>
      <c r="G23" s="3" t="n">
        <f aca="false">[1]X!G227</f>
        <v>1.7</v>
      </c>
      <c r="H23" s="3" t="n">
        <f aca="false">[1]X!H227</f>
        <v>-3.99602653312724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[1]X!B228</f>
        <v>11</v>
      </c>
      <c r="C24" s="4" t="n">
        <f aca="false">[1]X!C228</f>
        <v>199357.45443</v>
      </c>
      <c r="D24" s="3" t="n">
        <f aca="false">[1]X!D228</f>
        <v>-16.6629897141297</v>
      </c>
      <c r="E24" s="3" t="n">
        <f aca="false">[1]X!E228</f>
        <v>-4.36518369960705</v>
      </c>
      <c r="F24" s="4" t="n">
        <f aca="false">[1]X!F228</f>
        <v>25061368.32808</v>
      </c>
      <c r="G24" s="3" t="n">
        <f aca="false">[1]X!G228</f>
        <v>-0.9</v>
      </c>
      <c r="H24" s="3" t="n">
        <f aca="false">[1]X!H228</f>
        <v>-4.68109053808412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[1]X!B229</f>
        <v>12</v>
      </c>
      <c r="C25" s="4" t="n">
        <f aca="false">[1]X!C229</f>
        <v>161814.83095</v>
      </c>
      <c r="D25" s="3" t="n">
        <f aca="false">[1]X!D229</f>
        <v>-14.6467962828689</v>
      </c>
      <c r="E25" s="3" t="n">
        <f aca="false">[1]X!E229</f>
        <v>-5.33920479515761</v>
      </c>
      <c r="F25" s="4" t="n">
        <f aca="false">[1]X!F229</f>
        <v>22566331.53935</v>
      </c>
      <c r="G25" s="3" t="n">
        <f aca="false">[1]X!G229</f>
        <v>6.6</v>
      </c>
      <c r="H25" s="3" t="n">
        <f aca="false">[1]X!H229</f>
        <v>-5.38469905844237</v>
      </c>
    </row>
    <row r="26" customFormat="false" ht="13.5" hidden="false" customHeight="false" outlineLevel="0" collapsed="false">
      <c r="A26" s="1" t="n">
        <f aca="false">[1]X!A230</f>
        <v>2020</v>
      </c>
      <c r="B26" s="1" t="n">
        <f aca="false">[1]X!B230</f>
        <v>1</v>
      </c>
      <c r="C26" s="4" t="n">
        <f aca="false">[1]X!C230</f>
        <v>241768.84692</v>
      </c>
      <c r="D26" s="3" t="n">
        <f aca="false">[1]X!D230</f>
        <v>6.53154068690085</v>
      </c>
      <c r="E26" s="3" t="n">
        <f aca="false">[1]X!E230</f>
        <v>-6.32670019489407</v>
      </c>
      <c r="F26" s="4" t="n">
        <f aca="false">[1]X!F230</f>
        <v>23142387.8338799</v>
      </c>
      <c r="G26" s="3" t="n">
        <f aca="false">[1]X!G230</f>
        <v>2.73933359364187</v>
      </c>
      <c r="H26" s="3" t="n">
        <f aca="false">[1]X!H230</f>
        <v>-6.10472279090291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[1]X!B231</f>
        <v>2</v>
      </c>
      <c r="C27" s="4" t="n">
        <f aca="false">[1]X!C231</f>
        <v>190837.39448</v>
      </c>
      <c r="D27" s="3" t="n">
        <f aca="false">[1]X!D231</f>
        <v>-2.52971014418392</v>
      </c>
      <c r="E27" s="3" t="n">
        <f aca="false">[1]X!E231</f>
        <v>-7.32484257279352</v>
      </c>
      <c r="F27" s="4" t="n">
        <f aca="false">[1]X!F231</f>
        <v>23992357.1282</v>
      </c>
      <c r="G27" s="3" t="n">
        <f aca="false">[1]X!G231</f>
        <v>4.22921851166551</v>
      </c>
      <c r="H27" s="3" t="n">
        <f aca="false">[1]X!H231</f>
        <v>-6.83820016139871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[1]X!B232</f>
        <v>3</v>
      </c>
      <c r="C28" s="4" t="n">
        <f aca="false">[1]X!C232</f>
        <v>220228.52864</v>
      </c>
      <c r="D28" s="3" t="n">
        <f aca="false">[1]X!D232</f>
        <v>-24.884913395595</v>
      </c>
      <c r="E28" s="3" t="n">
        <f aca="false">[1]X!E232</f>
        <v>-8.32991166943849</v>
      </c>
      <c r="F28" s="4" t="n">
        <f aca="false">[1]X!F232</f>
        <v>21769151.43978</v>
      </c>
      <c r="G28" s="3" t="n">
        <f aca="false">[1]X!G232</f>
        <v>-14.5276749173909</v>
      </c>
      <c r="H28" s="3" t="n">
        <f aca="false">[1]X!H232</f>
        <v>-7.58155542528048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[1]X!B233</f>
        <v>4</v>
      </c>
      <c r="C29" s="4" t="n">
        <f aca="false">[1]X!C233</f>
        <v>143345.68721</v>
      </c>
      <c r="D29" s="3" t="n">
        <f aca="false">[1]X!D233</f>
        <v>-39.9371422171742</v>
      </c>
      <c r="E29" s="3" t="n">
        <f aca="false">[1]X!E233</f>
        <v>-9.33785423010398</v>
      </c>
      <c r="F29" s="4" t="n">
        <f aca="false">[1]X!F233</f>
        <v>15042773.09822</v>
      </c>
      <c r="G29" s="3" t="n">
        <f aca="false">[1]X!G233</f>
        <v>-39.2569136804842</v>
      </c>
      <c r="H29" s="3" t="n">
        <f aca="false">[1]X!H233</f>
        <v>-8.33044426715774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[1]X!B234</f>
        <v>5</v>
      </c>
      <c r="C30" s="4" t="n">
        <f aca="false">[1]X!C234</f>
        <v>162756.40148</v>
      </c>
      <c r="D30" s="3" t="n">
        <f aca="false">[1]X!D234</f>
        <v>-33.2049077253449</v>
      </c>
      <c r="E30" s="3" t="n">
        <f aca="false">[1]X!E234</f>
        <v>-10.3457666529626</v>
      </c>
      <c r="F30" s="4" t="n">
        <f aca="false">[1]X!F234</f>
        <v>17514828.83924</v>
      </c>
      <c r="G30" s="3" t="n">
        <f aca="false">[1]X!G234</f>
        <v>-34.3806091714462</v>
      </c>
      <c r="H30" s="3" t="n">
        <f aca="false">[1]X!H234</f>
        <v>-9.0810047410492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[1]X!B235</f>
        <v>6</v>
      </c>
      <c r="C31" s="4" t="n">
        <f aca="false">[1]X!C235</f>
        <v>220236.38764</v>
      </c>
      <c r="D31" s="3" t="n">
        <f aca="false">[1]X!D235</f>
        <v>0.293692458735295</v>
      </c>
      <c r="E31" s="3" t="n">
        <f aca="false">[1]X!E235</f>
        <v>-11.3528702867417</v>
      </c>
      <c r="F31" s="4" t="n">
        <f aca="false">[1]X!F235</f>
        <v>22639947.26991</v>
      </c>
      <c r="G31" s="3" t="n">
        <f aca="false">[1]X!G235</f>
        <v>-9.21747085945955</v>
      </c>
      <c r="H31" s="3" t="n">
        <f aca="false">[1]X!H235</f>
        <v>-9.83152257246058</v>
      </c>
    </row>
    <row r="32" customFormat="false" ht="13.5" hidden="false" customHeight="false" outlineLevel="0" collapsed="false">
      <c r="A32" s="1" t="str">
        <f aca="false">IF(C32="","",#REF!)</f>
        <v/>
      </c>
      <c r="C32" s="4"/>
      <c r="D32" s="3"/>
      <c r="E32" s="3"/>
      <c r="F32" s="4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C33" s="4"/>
      <c r="D33" s="3"/>
      <c r="E33" s="3"/>
      <c r="F33" s="4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C34" s="4"/>
      <c r="D34" s="3"/>
      <c r="E34" s="3"/>
      <c r="F34" s="4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C35" s="4"/>
      <c r="D35" s="3"/>
      <c r="E35" s="3"/>
      <c r="F35" s="4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C36" s="4"/>
      <c r="D36" s="3"/>
      <c r="E36" s="3"/>
      <c r="F36" s="4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C37" s="4"/>
      <c r="D37" s="3"/>
      <c r="E37" s="3"/>
      <c r="F37" s="4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C38" s="4"/>
      <c r="D38" s="3"/>
      <c r="E38" s="3"/>
      <c r="F38" s="4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C39" s="4"/>
      <c r="D39" s="3"/>
      <c r="E39" s="3"/>
      <c r="F39" s="4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C40" s="4"/>
      <c r="D40" s="3"/>
      <c r="E40" s="3"/>
      <c r="F40" s="4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C41" s="4"/>
      <c r="D41" s="3"/>
      <c r="E41" s="3"/>
      <c r="F41" s="4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C42" s="4"/>
      <c r="D42" s="3"/>
      <c r="E42" s="3"/>
      <c r="F42" s="4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C43" s="4"/>
      <c r="D43" s="3"/>
      <c r="E43" s="3"/>
      <c r="F43" s="4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C44" s="4"/>
      <c r="D44" s="3"/>
      <c r="E44" s="3"/>
      <c r="F44" s="4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C45" s="4"/>
      <c r="D45" s="3"/>
      <c r="E45" s="3"/>
      <c r="F45" s="4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C46" s="4"/>
      <c r="D46" s="3"/>
      <c r="E46" s="3"/>
      <c r="F46" s="4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C47" s="4"/>
      <c r="D47" s="3"/>
      <c r="E47" s="3"/>
      <c r="F47" s="4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C48" s="4"/>
      <c r="D48" s="3"/>
      <c r="E48" s="3"/>
      <c r="F48" s="4"/>
      <c r="G48" s="3"/>
      <c r="H4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32" activeCellId="0" sqref="A32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[1]M!A1</f>
        <v>Año</v>
      </c>
      <c r="B1" s="2" t="str">
        <f aca="false">[1]M!B1</f>
        <v>Mes</v>
      </c>
      <c r="C1" s="1" t="str">
        <f aca="false">[1]M!C1</f>
        <v>Importaciones Cantabria</v>
      </c>
      <c r="D1" s="1" t="str">
        <f aca="false">[1]M!D1</f>
        <v>Importaciones Cantabria. Var interanual</v>
      </c>
      <c r="E1" s="1" t="str">
        <f aca="false">[1]M!E1</f>
        <v>Importaciones Cantabria. Tendencia</v>
      </c>
      <c r="F1" s="1" t="str">
        <f aca="false">[1]M!F1</f>
        <v>Importaciones España</v>
      </c>
      <c r="G1" s="1" t="str">
        <f aca="false">[1]M!G1</f>
        <v>Importaciones España. Var interanual</v>
      </c>
      <c r="H1" s="1" t="str">
        <f aca="false">[1]M!H1</f>
        <v>Importaciones España. Tendencia</v>
      </c>
    </row>
    <row r="2" customFormat="false" ht="13.5" hidden="false" customHeight="false" outlineLevel="0" collapsed="false">
      <c r="A2" s="1" t="n">
        <f aca="false">[1]M!A206</f>
        <v>2018</v>
      </c>
      <c r="B2" s="1" t="n">
        <f aca="false">[1]M!B206</f>
        <v>1</v>
      </c>
      <c r="C2" s="4" t="n">
        <f aca="false">[1]M!C206</f>
        <v>146822.91248</v>
      </c>
      <c r="D2" s="3" t="n">
        <f aca="false">[1]M!D206</f>
        <v>-6.88213927082295</v>
      </c>
      <c r="E2" s="3" t="n">
        <f aca="false">[1]M!E206</f>
        <v>5.76846065152064</v>
      </c>
      <c r="F2" s="4" t="n">
        <f aca="false">[1]M!F206</f>
        <v>27312596.64818</v>
      </c>
      <c r="G2" s="3" t="n">
        <f aca="false">[1]M!G206</f>
        <v>9.18212063556556</v>
      </c>
      <c r="H2" s="3" t="n">
        <f aca="false">[1]M!H206</f>
        <v>6.3491788685227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[1]M!B207</f>
        <v>2</v>
      </c>
      <c r="C3" s="4" t="n">
        <f aca="false">[1]M!C207</f>
        <v>178115.0168</v>
      </c>
      <c r="D3" s="3" t="n">
        <f aca="false">[1]M!D207</f>
        <v>2.94465090726304</v>
      </c>
      <c r="E3" s="3" t="n">
        <f aca="false">[1]M!E207</f>
        <v>5.75761818143471</v>
      </c>
      <c r="F3" s="4" t="n">
        <f aca="false">[1]M!F207</f>
        <v>25093644.25864</v>
      </c>
      <c r="G3" s="3" t="n">
        <f aca="false">[1]M!G207</f>
        <v>1.56082849046459</v>
      </c>
      <c r="H3" s="3" t="n">
        <f aca="false">[1]M!H207</f>
        <v>6.15711409208568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[1]M!B208</f>
        <v>3</v>
      </c>
      <c r="C4" s="4" t="n">
        <f aca="false">[1]M!C208</f>
        <v>177746.20721</v>
      </c>
      <c r="D4" s="3" t="n">
        <f aca="false">[1]M!D208</f>
        <v>-1.50081480114982</v>
      </c>
      <c r="E4" s="3" t="n">
        <f aca="false">[1]M!E208</f>
        <v>5.71270661726635</v>
      </c>
      <c r="F4" s="4" t="n">
        <f aca="false">[1]M!F208</f>
        <v>26429657.04025</v>
      </c>
      <c r="G4" s="3" t="n">
        <f aca="false">[1]M!G208</f>
        <v>-5.84554054713538</v>
      </c>
      <c r="H4" s="3" t="n">
        <f aca="false">[1]M!H208</f>
        <v>5.93159161891922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[1]M!B209</f>
        <v>4</v>
      </c>
      <c r="C5" s="4" t="n">
        <f aca="false">[1]M!C209</f>
        <v>182251.58524</v>
      </c>
      <c r="D5" s="3" t="n">
        <f aca="false">[1]M!D209</f>
        <v>15.1115307970348</v>
      </c>
      <c r="E5" s="3" t="n">
        <f aca="false">[1]M!E209</f>
        <v>5.63107744764943</v>
      </c>
      <c r="F5" s="4" t="n">
        <f aca="false">[1]M!F209</f>
        <v>27087305.98362</v>
      </c>
      <c r="G5" s="3" t="n">
        <f aca="false">[1]M!G209</f>
        <v>20.7108873823016</v>
      </c>
      <c r="H5" s="3" t="n">
        <f aca="false">[1]M!H209</f>
        <v>5.67192580471316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[1]M!B210</f>
        <v>5</v>
      </c>
      <c r="C6" s="4" t="n">
        <f aca="false">[1]M!C210</f>
        <v>180554.87694</v>
      </c>
      <c r="D6" s="3" t="n">
        <f aca="false">[1]M!D210</f>
        <v>2.65202099704922</v>
      </c>
      <c r="E6" s="3" t="n">
        <f aca="false">[1]M!E210</f>
        <v>5.5095812222304</v>
      </c>
      <c r="F6" s="4" t="n">
        <f aca="false">[1]M!F210</f>
        <v>27615199.7734</v>
      </c>
      <c r="G6" s="3" t="n">
        <f aca="false">[1]M!G210</f>
        <v>2.44050039143275</v>
      </c>
      <c r="H6" s="3" t="n">
        <f aca="false">[1]M!H210</f>
        <v>5.37661314875694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[1]M!B211</f>
        <v>6</v>
      </c>
      <c r="C7" s="4" t="n">
        <f aca="false">[1]M!C211</f>
        <v>173465.55789</v>
      </c>
      <c r="D7" s="3" t="n">
        <f aca="false">[1]M!D211</f>
        <v>18.2629521984251</v>
      </c>
      <c r="E7" s="3" t="n">
        <f aca="false">[1]M!E211</f>
        <v>5.34572685547169</v>
      </c>
      <c r="F7" s="4" t="n">
        <f aca="false">[1]M!F211</f>
        <v>27258605.5595399</v>
      </c>
      <c r="G7" s="3" t="n">
        <f aca="false">[1]M!G211</f>
        <v>6.85961021808608</v>
      </c>
      <c r="H7" s="3" t="n">
        <f aca="false">[1]M!H211</f>
        <v>5.04519452267173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[1]M!B212</f>
        <v>7</v>
      </c>
      <c r="C8" s="4" t="n">
        <f aca="false">[1]M!C212</f>
        <v>174765.06963</v>
      </c>
      <c r="D8" s="3" t="n">
        <f aca="false">[1]M!D212</f>
        <v>19.7633153870721</v>
      </c>
      <c r="E8" s="3" t="n">
        <f aca="false">[1]M!E212</f>
        <v>5.13682482015339</v>
      </c>
      <c r="F8" s="4" t="n">
        <f aca="false">[1]M!F212</f>
        <v>28025848.87508</v>
      </c>
      <c r="G8" s="3" t="n">
        <f aca="false">[1]M!G212</f>
        <v>14.336904834632</v>
      </c>
      <c r="H8" s="3" t="n">
        <f aca="false">[1]M!H212</f>
        <v>4.67700690135948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[1]M!B213</f>
        <v>8</v>
      </c>
      <c r="C9" s="4" t="n">
        <f aca="false">[1]M!C213</f>
        <v>153500.84172</v>
      </c>
      <c r="D9" s="3" t="n">
        <f aca="false">[1]M!D213</f>
        <v>-7.81210932339326</v>
      </c>
      <c r="E9" s="3" t="n">
        <f aca="false">[1]M!E213</f>
        <v>4.88108261859331</v>
      </c>
      <c r="F9" s="4" t="n">
        <f aca="false">[1]M!F213</f>
        <v>23385591.30511</v>
      </c>
      <c r="G9" s="3" t="n">
        <f aca="false">[1]M!G213</f>
        <v>6.04324584316791</v>
      </c>
      <c r="H9" s="3" t="n">
        <f aca="false">[1]M!H213</f>
        <v>4.27151326081209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[1]M!B214</f>
        <v>9</v>
      </c>
      <c r="C10" s="4" t="n">
        <f aca="false">[1]M!C214</f>
        <v>191807.44278</v>
      </c>
      <c r="D10" s="3" t="n">
        <f aca="false">[1]M!D214</f>
        <v>15.7639483422745</v>
      </c>
      <c r="E10" s="3" t="n">
        <f aca="false">[1]M!E214</f>
        <v>4.57772348162084</v>
      </c>
      <c r="F10" s="4" t="n">
        <f aca="false">[1]M!F214</f>
        <v>25419615.53571</v>
      </c>
      <c r="G10" s="3" t="n">
        <f aca="false">[1]M!G214</f>
        <v>-0.64343875415781</v>
      </c>
      <c r="H10" s="3" t="n">
        <f aca="false">[1]M!H214</f>
        <v>3.82884740326681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[1]M!B215</f>
        <v>10</v>
      </c>
      <c r="C11" s="4" t="n">
        <f aca="false">[1]M!C215</f>
        <v>194980.81506</v>
      </c>
      <c r="D11" s="3" t="n">
        <f aca="false">[1]M!D215</f>
        <v>5.76084297220874</v>
      </c>
      <c r="E11" s="3" t="n">
        <f aca="false">[1]M!E215</f>
        <v>4.22508916840274</v>
      </c>
      <c r="F11" s="4" t="n">
        <f aca="false">[1]M!F215</f>
        <v>30110041.57852</v>
      </c>
      <c r="G11" s="3" t="n">
        <f aca="false">[1]M!G215</f>
        <v>10.5083642110996</v>
      </c>
      <c r="H11" s="3" t="n">
        <f aca="false">[1]M!H215</f>
        <v>3.3492661679458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[1]M!B216</f>
        <v>11</v>
      </c>
      <c r="C12" s="4" t="n">
        <f aca="false">[1]M!C216</f>
        <v>184242.53488</v>
      </c>
      <c r="D12" s="3" t="n">
        <f aca="false">[1]M!D216</f>
        <v>4.65387454833879</v>
      </c>
      <c r="E12" s="3" t="n">
        <f aca="false">[1]M!E216</f>
        <v>3.82229825927665</v>
      </c>
      <c r="F12" s="4" t="n">
        <f aca="false">[1]M!F216</f>
        <v>27596883.92656</v>
      </c>
      <c r="G12" s="3" t="n">
        <f aca="false">[1]M!G216</f>
        <v>1.80679721373236</v>
      </c>
      <c r="H12" s="3" t="n">
        <f aca="false">[1]M!H216</f>
        <v>2.83271581864361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[1]M!B217</f>
        <v>12</v>
      </c>
      <c r="C13" s="4" t="n">
        <f aca="false">[1]M!C217</f>
        <v>168676.60352</v>
      </c>
      <c r="D13" s="3" t="n">
        <f aca="false">[1]M!D217</f>
        <v>20.916776053982</v>
      </c>
      <c r="E13" s="3" t="n">
        <f aca="false">[1]M!E217</f>
        <v>3.36857598414992</v>
      </c>
      <c r="F13" s="4" t="n">
        <f aca="false">[1]M!F217</f>
        <v>24312339.13</v>
      </c>
      <c r="G13" s="3" t="n">
        <f aca="false">[1]M!G217</f>
        <v>4.66661320734083</v>
      </c>
      <c r="H13" s="3" t="n">
        <f aca="false">[1]M!H217</f>
        <v>2.27963977874112</v>
      </c>
    </row>
    <row r="14" customFormat="false" ht="13.5" hidden="false" customHeight="false" outlineLevel="0" collapsed="false">
      <c r="A14" s="1" t="n">
        <f aca="false">[1]M!A218</f>
        <v>2019</v>
      </c>
      <c r="B14" s="1" t="n">
        <f aca="false">[1]M!B218</f>
        <v>1</v>
      </c>
      <c r="C14" s="4" t="n">
        <f aca="false">[1]M!C218</f>
        <v>176663.53381</v>
      </c>
      <c r="D14" s="3" t="n">
        <f aca="false">[1]M!D218</f>
        <v>22.1803638581628</v>
      </c>
      <c r="E14" s="3" t="n">
        <f aca="false">[1]M!E218</f>
        <v>2.8632053212833</v>
      </c>
      <c r="F14" s="4" t="n">
        <f aca="false">[1]M!F218</f>
        <v>27008619.40394</v>
      </c>
      <c r="G14" s="3" t="n">
        <f aca="false">[1]M!G218</f>
        <v>0.9</v>
      </c>
      <c r="H14" s="3" t="n">
        <f aca="false">[1]M!H218</f>
        <v>1.69041022727164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[1]M!B219</f>
        <v>2</v>
      </c>
      <c r="C15" s="4" t="n">
        <f aca="false">[1]M!C219</f>
        <v>185933.95115</v>
      </c>
      <c r="D15" s="3" t="n">
        <f aca="false">[1]M!D219</f>
        <v>7.16956425448758</v>
      </c>
      <c r="E15" s="3" t="n">
        <f aca="false">[1]M!E219</f>
        <v>2.3066878739424</v>
      </c>
      <c r="F15" s="4" t="n">
        <f aca="false">[1]M!F219</f>
        <v>25646613.38281</v>
      </c>
      <c r="G15" s="3" t="n">
        <f aca="false">[1]M!G219</f>
        <v>3.6</v>
      </c>
      <c r="H15" s="3" t="n">
        <f aca="false">[1]M!H219</f>
        <v>1.06556510531214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[1]M!B220</f>
        <v>3</v>
      </c>
      <c r="C16" s="4" t="n">
        <f aca="false">[1]M!C220</f>
        <v>174054.16075</v>
      </c>
      <c r="D16" s="3" t="n">
        <f aca="false">[1]M!D220</f>
        <v>-2.85972984364921</v>
      </c>
      <c r="E16" s="3" t="n">
        <f aca="false">[1]M!E220</f>
        <v>1.70086671473565</v>
      </c>
      <c r="F16" s="4" t="n">
        <f aca="false">[1]M!F220</f>
        <v>27821813.22279</v>
      </c>
      <c r="G16" s="3" t="n">
        <f aca="false">[1]M!G220</f>
        <v>5.2</v>
      </c>
      <c r="H16" s="3" t="n">
        <f aca="false">[1]M!H220</f>
        <v>0.405587464340479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[1]M!B221</f>
        <v>4</v>
      </c>
      <c r="C17" s="4" t="n">
        <f aca="false">[1]M!C221</f>
        <v>162477.88934</v>
      </c>
      <c r="D17" s="3" t="n">
        <f aca="false">[1]M!D221</f>
        <v>-10.7169535060152</v>
      </c>
      <c r="E17" s="3" t="n">
        <f aca="false">[1]M!E221</f>
        <v>1.04792261602014</v>
      </c>
      <c r="F17" s="4" t="n">
        <f aca="false">[1]M!F221</f>
        <v>26369837.38823</v>
      </c>
      <c r="G17" s="3" t="n">
        <f aca="false">[1]M!G221</f>
        <v>-2</v>
      </c>
      <c r="H17" s="3" t="n">
        <f aca="false">[1]M!H221</f>
        <v>-0.288863641742254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[1]M!B222</f>
        <v>5</v>
      </c>
      <c r="C18" s="4" t="n">
        <f aca="false">[1]M!C222</f>
        <v>190733.07209</v>
      </c>
      <c r="D18" s="3" t="n">
        <f aca="false">[1]M!D222</f>
        <v>6.85528980044303</v>
      </c>
      <c r="E18" s="3" t="n">
        <f aca="false">[1]M!E222</f>
        <v>0.349719642058628</v>
      </c>
      <c r="F18" s="4" t="n">
        <f aca="false">[1]M!F222</f>
        <v>28801758.1514</v>
      </c>
      <c r="G18" s="3" t="n">
        <f aca="false">[1]M!G222</f>
        <v>4.9</v>
      </c>
      <c r="H18" s="3" t="n">
        <f aca="false">[1]M!H222</f>
        <v>-1.01679621371999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[1]M!B223</f>
        <v>6</v>
      </c>
      <c r="C19" s="4" t="n">
        <f aca="false">[1]M!C223</f>
        <v>184036.77048</v>
      </c>
      <c r="D19" s="3" t="n">
        <f aca="false">[1]M!D223</f>
        <v>7.77358240261299</v>
      </c>
      <c r="E19" s="3" t="n">
        <f aca="false">[1]M!E223</f>
        <v>-0.392695148172376</v>
      </c>
      <c r="F19" s="4" t="n">
        <f aca="false">[1]M!F223</f>
        <v>26471337.71804</v>
      </c>
      <c r="G19" s="3" t="n">
        <f aca="false">[1]M!G223</f>
        <v>-2.6</v>
      </c>
      <c r="H19" s="3" t="n">
        <f aca="false">[1]M!H223</f>
        <v>-1.77733708129042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[1]M!B224</f>
        <v>7</v>
      </c>
      <c r="C20" s="4" t="n">
        <f aca="false">[1]M!C224</f>
        <v>190303.94577</v>
      </c>
      <c r="D20" s="3" t="n">
        <f aca="false">[1]M!D224</f>
        <v>9.18002785802892</v>
      </c>
      <c r="E20" s="3" t="n">
        <f aca="false">[1]M!E224</f>
        <v>-1.17782291999093</v>
      </c>
      <c r="F20" s="4" t="n">
        <f aca="false">[1]M!F224</f>
        <v>27773215.77333</v>
      </c>
      <c r="G20" s="3" t="n">
        <f aca="false">[1]M!G224</f>
        <v>0.6</v>
      </c>
      <c r="H20" s="3" t="n">
        <f aca="false">[1]M!H224</f>
        <v>-2.56920218552528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[1]M!B225</f>
        <v>8</v>
      </c>
      <c r="C21" s="4" t="n">
        <f aca="false">[1]M!C225</f>
        <v>171607.9416</v>
      </c>
      <c r="D21" s="3" t="n">
        <f aca="false">[1]M!D225</f>
        <v>11.79845014517</v>
      </c>
      <c r="E21" s="3" t="n">
        <f aca="false">[1]M!E225</f>
        <v>-2.00359773610738</v>
      </c>
      <c r="F21" s="4" t="n">
        <f aca="false">[1]M!F225</f>
        <v>23421188.17035</v>
      </c>
      <c r="G21" s="3" t="n">
        <f aca="false">[1]M!G225</f>
        <v>-1.5</v>
      </c>
      <c r="H21" s="3" t="n">
        <f aca="false">[1]M!H225</f>
        <v>-3.39116459686569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[1]M!B226</f>
        <v>9</v>
      </c>
      <c r="C22" s="4" t="n">
        <f aca="false">[1]M!C226</f>
        <v>190902.82682</v>
      </c>
      <c r="D22" s="3" t="n">
        <f aca="false">[1]M!D226</f>
        <v>-0.882641462577871</v>
      </c>
      <c r="E22" s="3" t="n">
        <f aca="false">[1]M!E226</f>
        <v>-2.86723436403919</v>
      </c>
      <c r="F22" s="4" t="n">
        <f aca="false">[1]M!F226</f>
        <v>27731273.02268</v>
      </c>
      <c r="G22" s="3" t="n">
        <f aca="false">[1]M!G226</f>
        <v>8.9</v>
      </c>
      <c r="H22" s="3" t="n">
        <f aca="false">[1]M!H226</f>
        <v>-4.24177730226763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[1]M!B227</f>
        <v>10</v>
      </c>
      <c r="C23" s="4" t="n">
        <f aca="false">[1]M!C227</f>
        <v>198660.81159</v>
      </c>
      <c r="D23" s="3" t="n">
        <f aca="false">[1]M!D227</f>
        <v>1.42156099159732</v>
      </c>
      <c r="E23" s="3" t="n">
        <f aca="false">[1]M!E227</f>
        <v>-3.76498909575647</v>
      </c>
      <c r="F23" s="4" t="n">
        <f aca="false">[1]M!F227</f>
        <v>29437972.94195</v>
      </c>
      <c r="G23" s="3" t="n">
        <f aca="false">[1]M!G227</f>
        <v>-2.7</v>
      </c>
      <c r="H23" s="3" t="n">
        <f aca="false">[1]M!H227</f>
        <v>-5.11946195781231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[1]M!B228</f>
        <v>11</v>
      </c>
      <c r="C24" s="4" t="n">
        <f aca="false">[1]M!C228</f>
        <v>181177.31112</v>
      </c>
      <c r="D24" s="3" t="n">
        <f aca="false">[1]M!D228</f>
        <v>-1.72125461019151</v>
      </c>
      <c r="E24" s="3" t="n">
        <f aca="false">[1]M!E228</f>
        <v>-4.69298040427786</v>
      </c>
      <c r="F24" s="4" t="n">
        <f aca="false">[1]M!F228</f>
        <v>26925012.11898</v>
      </c>
      <c r="G24" s="3" t="n">
        <f aca="false">[1]M!G228</f>
        <v>-3.3</v>
      </c>
      <c r="H24" s="3" t="n">
        <f aca="false">[1]M!H228</f>
        <v>-6.02172759615718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[1]M!B229</f>
        <v>12</v>
      </c>
      <c r="C25" s="4" t="n">
        <f aca="false">[1]M!C229</f>
        <v>163009.00041</v>
      </c>
      <c r="D25" s="3" t="n">
        <f aca="false">[1]M!D229</f>
        <v>-3.13249915920264</v>
      </c>
      <c r="E25" s="3" t="n">
        <f aca="false">[1]M!E229</f>
        <v>-5.64696658553261</v>
      </c>
      <c r="F25" s="4" t="n">
        <f aca="false">[1]M!F229</f>
        <v>24660046.81917</v>
      </c>
      <c r="G25" s="3" t="n">
        <f aca="false">[1]M!G229</f>
        <v>1</v>
      </c>
      <c r="H25" s="3" t="n">
        <f aca="false">[1]M!H229</f>
        <v>-6.94591523176815</v>
      </c>
    </row>
    <row r="26" customFormat="false" ht="13.5" hidden="false" customHeight="false" outlineLevel="0" collapsed="false">
      <c r="A26" s="1" t="n">
        <f aca="false">[1]M!A230</f>
        <v>2020</v>
      </c>
      <c r="B26" s="1" t="n">
        <f aca="false">[1]M!B230</f>
        <v>1</v>
      </c>
      <c r="C26" s="4" t="n">
        <f aca="false">[1]M!C230</f>
        <v>169592.2692</v>
      </c>
      <c r="D26" s="3" t="n">
        <f aca="false">[1]M!D230</f>
        <v>-4.00267358944889</v>
      </c>
      <c r="E26" s="3" t="n">
        <f aca="false">[1]M!E230</f>
        <v>-6.62249956560315</v>
      </c>
      <c r="F26" s="4" t="n">
        <f aca="false">[1]M!F230</f>
        <v>26649854.98978</v>
      </c>
      <c r="G26" s="3" t="n">
        <f aca="false">[1]M!G230</f>
        <v>-1.32833303618517</v>
      </c>
      <c r="H26" s="3" t="n">
        <f aca="false">[1]M!H230</f>
        <v>-7.88917687025032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[1]M!B231</f>
        <v>2</v>
      </c>
      <c r="C27" s="4" t="n">
        <f aca="false">[1]M!C231</f>
        <v>154106.16701</v>
      </c>
      <c r="D27" s="3" t="n">
        <f aca="false">[1]M!D231</f>
        <v>-17.1177904536237</v>
      </c>
      <c r="E27" s="3" t="n">
        <f aca="false">[1]M!E231</f>
        <v>-7.61495665477839</v>
      </c>
      <c r="F27" s="4" t="n">
        <f aca="false">[1]M!F231</f>
        <v>26109448.7869201</v>
      </c>
      <c r="G27" s="3" t="n">
        <f aca="false">[1]M!G231</f>
        <v>1.80466479999375</v>
      </c>
      <c r="H27" s="3" t="n">
        <f aca="false">[1]M!H231</f>
        <v>-8.84811271753989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[1]M!B232</f>
        <v>3</v>
      </c>
      <c r="C28" s="4" t="n">
        <f aca="false">[1]M!C232</f>
        <v>147739.7968</v>
      </c>
      <c r="D28" s="3" t="n">
        <f aca="false">[1]M!D232</f>
        <v>-15.118491759468</v>
      </c>
      <c r="E28" s="3" t="n">
        <f aca="false">[1]M!E232</f>
        <v>-8.61953323098784</v>
      </c>
      <c r="F28" s="4" t="n">
        <f aca="false">[1]M!F232</f>
        <v>23805470.12795</v>
      </c>
      <c r="G28" s="3" t="n">
        <f aca="false">[1]M!G232</f>
        <v>-14.4359501757781</v>
      </c>
      <c r="H28" s="3" t="n">
        <f aca="false">[1]M!H232</f>
        <v>-9.81886736541793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[1]M!B233</f>
        <v>4</v>
      </c>
      <c r="C29" s="4" t="n">
        <f aca="false">[1]M!C233</f>
        <v>135485.91421</v>
      </c>
      <c r="D29" s="3" t="n">
        <f aca="false">[1]M!D233</f>
        <v>-16.6127066517443</v>
      </c>
      <c r="E29" s="3" t="n">
        <f aca="false">[1]M!E233</f>
        <v>-9.63208459117475</v>
      </c>
      <c r="F29" s="4" t="n">
        <f aca="false">[1]M!F233</f>
        <v>16561344.16863</v>
      </c>
      <c r="G29" s="3" t="n">
        <f aca="false">[1]M!G233</f>
        <v>-37.1958805630633</v>
      </c>
      <c r="H29" s="3" t="n">
        <f aca="false">[1]M!H233</f>
        <v>-10.796845629449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[1]M!B234</f>
        <v>5</v>
      </c>
      <c r="C30" s="4" t="n">
        <f aca="false">[1]M!C234</f>
        <v>111759.89021</v>
      </c>
      <c r="D30" s="3" t="n">
        <f aca="false">[1]M!D234</f>
        <v>-41.405080416644</v>
      </c>
      <c r="E30" s="3" t="n">
        <f aca="false">[1]M!E234</f>
        <v>-10.6489173488469</v>
      </c>
      <c r="F30" s="4" t="n">
        <f aca="false">[1]M!F234</f>
        <v>17390400.8623</v>
      </c>
      <c r="G30" s="3" t="n">
        <f aca="false">[1]M!G234</f>
        <v>-39.6203496644711</v>
      </c>
      <c r="H30" s="3" t="n">
        <f aca="false">[1]M!H234</f>
        <v>-11.7777729559484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[1]M!B235</f>
        <v>6</v>
      </c>
      <c r="C31" s="4" t="n">
        <f aca="false">[1]M!C235</f>
        <v>134135.56227</v>
      </c>
      <c r="D31" s="3" t="n">
        <f aca="false">[1]M!D235</f>
        <v>-27.1148032427699</v>
      </c>
      <c r="E31" s="3" t="n">
        <f aca="false">[1]M!E235</f>
        <v>-11.666822882933</v>
      </c>
      <c r="F31" s="4" t="n">
        <f aca="false">[1]M!F235</f>
        <v>21158230.66229</v>
      </c>
      <c r="G31" s="3" t="n">
        <f aca="false">[1]M!G235</f>
        <v>-20.0711694752364</v>
      </c>
      <c r="H31" s="3" t="n">
        <f aca="false">[1]M!H235</f>
        <v>-12.7592080575463</v>
      </c>
    </row>
    <row r="32" customFormat="false" ht="13.5" hidden="false" customHeight="false" outlineLevel="0" collapsed="false">
      <c r="A32" s="1" t="str">
        <f aca="false">IF(C32="","",#REF!)</f>
        <v/>
      </c>
      <c r="C32" s="4"/>
      <c r="D32" s="3"/>
      <c r="E32" s="3"/>
      <c r="F32" s="4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C33" s="4"/>
      <c r="D33" s="3"/>
      <c r="E33" s="3"/>
      <c r="F33" s="4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C34" s="4"/>
      <c r="D34" s="3"/>
      <c r="E34" s="3"/>
      <c r="F34" s="4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C35" s="4"/>
      <c r="D35" s="3"/>
      <c r="E35" s="3"/>
      <c r="F35" s="4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C36" s="4"/>
      <c r="D36" s="3"/>
      <c r="E36" s="3"/>
      <c r="F36" s="4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C37" s="4"/>
      <c r="D37" s="3"/>
      <c r="E37" s="3"/>
      <c r="F37" s="4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C38" s="4"/>
      <c r="D38" s="3"/>
      <c r="E38" s="3"/>
      <c r="F38" s="4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C39" s="4"/>
      <c r="D39" s="3"/>
      <c r="E39" s="3"/>
      <c r="F39" s="4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C40" s="4"/>
      <c r="D40" s="3"/>
      <c r="E40" s="3"/>
      <c r="F40" s="4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C41" s="4"/>
      <c r="D41" s="3"/>
      <c r="E41" s="3"/>
      <c r="F41" s="4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C42" s="4"/>
      <c r="D42" s="3"/>
      <c r="E42" s="3"/>
      <c r="F42" s="4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C43" s="4"/>
      <c r="D43" s="3"/>
      <c r="E43" s="3"/>
      <c r="F43" s="4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C44" s="4"/>
      <c r="D44" s="3"/>
      <c r="E44" s="3"/>
      <c r="F44" s="4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C45" s="4"/>
      <c r="D45" s="3"/>
      <c r="E45" s="3"/>
      <c r="F45" s="4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C46" s="4"/>
      <c r="D46" s="3"/>
      <c r="E46" s="3"/>
      <c r="F46" s="4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C47" s="4"/>
      <c r="D47" s="3"/>
      <c r="E47" s="3"/>
      <c r="F47" s="4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C48" s="4"/>
      <c r="D48" s="3"/>
      <c r="E48" s="3"/>
      <c r="F48" s="4"/>
      <c r="G48" s="3"/>
      <c r="H4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32" activeCellId="0" sqref="A32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[1]SALDO!A1</f>
        <v>Año</v>
      </c>
      <c r="B1" s="2" t="str">
        <f aca="false">[1]SALDO!B1</f>
        <v>Mes</v>
      </c>
      <c r="C1" s="1" t="str">
        <f aca="false">[1]SALDO!C1</f>
        <v>Saldo comercial Cantabria</v>
      </c>
      <c r="D1" s="1" t="str">
        <f aca="false">[1]SALDO!D1</f>
        <v>Saldo comercial Cantabria. Var interanual</v>
      </c>
      <c r="E1" s="1" t="str">
        <f aca="false">[1]SALDO!E1</f>
        <v>Saldo comercial Cantabria. Tendencia</v>
      </c>
      <c r="F1" s="1" t="str">
        <f aca="false">[1]SALDO!F1</f>
        <v>Saldo comercial España</v>
      </c>
      <c r="G1" s="1" t="str">
        <f aca="false">[1]SALDO!G1</f>
        <v>Saldo comercial España. Var interanual</v>
      </c>
      <c r="H1" s="1" t="str">
        <f aca="false">[1]SALDO!H1</f>
        <v>Saldo comercial España. Tendencia</v>
      </c>
    </row>
    <row r="2" customFormat="false" ht="13.5" hidden="false" customHeight="false" outlineLevel="0" collapsed="false">
      <c r="A2" s="1" t="n">
        <f aca="false">[1]SALDO!A206</f>
        <v>2018</v>
      </c>
      <c r="B2" s="1" t="n">
        <f aca="false">[1]SALDO!B206</f>
        <v>1</v>
      </c>
      <c r="C2" s="4" t="n">
        <f aca="false">[1]SALDO!C206</f>
        <v>39171.22801</v>
      </c>
      <c r="D2" s="3" t="n">
        <f aca="false">[1]SALDO!D206</f>
        <v>68.0306718025251</v>
      </c>
      <c r="E2" s="3" t="n">
        <f aca="false">[1]SALDO!E206</f>
        <v>36.0162089700561</v>
      </c>
      <c r="F2" s="4" t="n">
        <f aca="false">[1]SALDO!F206</f>
        <v>-4307502.01985996</v>
      </c>
      <c r="G2" s="3" t="n">
        <f aca="false">[1]SALDO!G206</f>
        <v>-48.2082833031961</v>
      </c>
      <c r="H2" s="3" t="n">
        <f aca="false">[1]SALDO!H206</f>
        <v>-70.25858542251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[1]SALDO!B207</f>
        <v>2</v>
      </c>
      <c r="C3" s="4" t="n">
        <f aca="false">[1]SALDO!C207</f>
        <v>19206.1262</v>
      </c>
      <c r="D3" s="3" t="n">
        <f aca="false">[1]SALDO!D207</f>
        <v>-0.389649677144614</v>
      </c>
      <c r="E3" s="3" t="n">
        <f aca="false">[1]SALDO!E207</f>
        <v>36.551748879677</v>
      </c>
      <c r="F3" s="4" t="n">
        <f aca="false">[1]SALDO!F207</f>
        <v>-2378786.7589</v>
      </c>
      <c r="G3" s="3" t="n">
        <f aca="false">[1]SALDO!G207</f>
        <v>3.81932375133281</v>
      </c>
      <c r="H3" s="3" t="n">
        <f aca="false">[1]SALDO!H207</f>
        <v>-68.3551562467447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[1]SALDO!B208</f>
        <v>3</v>
      </c>
      <c r="C4" s="4" t="n">
        <f aca="false">[1]SALDO!C208</f>
        <v>48158.93332</v>
      </c>
      <c r="D4" s="3" t="n">
        <f aca="false">[1]SALDO!D208</f>
        <v>-24.8426719129108</v>
      </c>
      <c r="E4" s="3" t="n">
        <f aca="false">[1]SALDO!E208</f>
        <v>37.0341244623048</v>
      </c>
      <c r="F4" s="4" t="n">
        <f aca="false">[1]SALDO!F208</f>
        <v>-1281458.27504</v>
      </c>
      <c r="G4" s="3" t="n">
        <f aca="false">[1]SALDO!G208</f>
        <v>12.9333933208777</v>
      </c>
      <c r="H4" s="3" t="n">
        <f aca="false">[1]SALDO!H208</f>
        <v>-66.1765062555497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[1]SALDO!B209</f>
        <v>4</v>
      </c>
      <c r="C5" s="4" t="n">
        <f aca="false">[1]SALDO!C209</f>
        <v>49514.20201</v>
      </c>
      <c r="D5" s="3" t="n">
        <f aca="false">[1]SALDO!D209</f>
        <v>12.5913811174141</v>
      </c>
      <c r="E5" s="3" t="n">
        <f aca="false">[1]SALDO!E209</f>
        <v>37.4571288040902</v>
      </c>
      <c r="F5" s="4" t="n">
        <f aca="false">[1]SALDO!F209</f>
        <v>-2690971.05114002</v>
      </c>
      <c r="G5" s="3" t="n">
        <f aca="false">[1]SALDO!G209</f>
        <v>-117.006384345519</v>
      </c>
      <c r="H5" s="3" t="n">
        <f aca="false">[1]SALDO!H209</f>
        <v>-63.7401764270036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[1]SALDO!B210</f>
        <v>5</v>
      </c>
      <c r="C6" s="4" t="n">
        <f aca="false">[1]SALDO!C210</f>
        <v>38208.62998</v>
      </c>
      <c r="D6" s="3" t="n">
        <f aca="false">[1]SALDO!D210</f>
        <v>-21.9897017401559</v>
      </c>
      <c r="E6" s="3" t="n">
        <f aca="false">[1]SALDO!E210</f>
        <v>37.810257991436</v>
      </c>
      <c r="F6" s="4" t="n">
        <f aca="false">[1]SALDO!F210</f>
        <v>-2007324.18842004</v>
      </c>
      <c r="G6" s="3" t="n">
        <f aca="false">[1]SALDO!G210</f>
        <v>0.637226681311016</v>
      </c>
      <c r="H6" s="3" t="n">
        <f aca="false">[1]SALDO!H210</f>
        <v>-61.0582139961591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[1]SALDO!B211</f>
        <v>6</v>
      </c>
      <c r="C7" s="4" t="n">
        <f aca="false">[1]SALDO!C211</f>
        <v>49364.36352</v>
      </c>
      <c r="D7" s="3" t="n">
        <f aca="false">[1]SALDO!D211</f>
        <v>-33.8440171823603</v>
      </c>
      <c r="E7" s="3" t="n">
        <f aca="false">[1]SALDO!E211</f>
        <v>38.0812813227107</v>
      </c>
      <c r="F7" s="4" t="n">
        <f aca="false">[1]SALDO!F211</f>
        <v>-2196797.2391599</v>
      </c>
      <c r="G7" s="3" t="n">
        <f aca="false">[1]SALDO!G211</f>
        <v>-72.1664463839701</v>
      </c>
      <c r="H7" s="3" t="n">
        <f aca="false">[1]SALDO!H211</f>
        <v>-58.1463652402851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[1]SALDO!B212</f>
        <v>7</v>
      </c>
      <c r="C8" s="4" t="n">
        <f aca="false">[1]SALDO!C212</f>
        <v>58696.6906</v>
      </c>
      <c r="D8" s="3" t="n">
        <f aca="false">[1]SALDO!D212</f>
        <v>422.223520697503</v>
      </c>
      <c r="E8" s="3" t="n">
        <f aca="false">[1]SALDO!E212</f>
        <v>38.2538153213018</v>
      </c>
      <c r="F8" s="4" t="n">
        <f aca="false">[1]SALDO!F212</f>
        <v>-3520039.65963</v>
      </c>
      <c r="G8" s="3" t="n">
        <f aca="false">[1]SALDO!G212</f>
        <v>-52.343596688652</v>
      </c>
      <c r="H8" s="3" t="n">
        <f aca="false">[1]SALDO!H212</f>
        <v>-55.0160920310483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[1]SALDO!B213</f>
        <v>8</v>
      </c>
      <c r="C9" s="4" t="n">
        <f aca="false">[1]SALDO!C213</f>
        <v>27905.02235</v>
      </c>
      <c r="D9" s="3" t="n">
        <f aca="false">[1]SALDO!D213</f>
        <v>2.41308042847152</v>
      </c>
      <c r="E9" s="3" t="n">
        <f aca="false">[1]SALDO!E213</f>
        <v>38.3064816982006</v>
      </c>
      <c r="F9" s="4" t="n">
        <f aca="false">[1]SALDO!F213</f>
        <v>-3189449.71484</v>
      </c>
      <c r="G9" s="3" t="n">
        <f aca="false">[1]SALDO!G213</f>
        <v>1.19754111753571</v>
      </c>
      <c r="H9" s="3" t="n">
        <f aca="false">[1]SALDO!H213</f>
        <v>-51.6798298568611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[1]SALDO!B214</f>
        <v>9</v>
      </c>
      <c r="C10" s="4" t="n">
        <f aca="false">[1]SALDO!C214</f>
        <v>28308.29945</v>
      </c>
      <c r="D10" s="3" t="n">
        <f aca="false">[1]SALDO!D214</f>
        <v>-18.9147926782271</v>
      </c>
      <c r="E10" s="3" t="n">
        <f aca="false">[1]SALDO!E214</f>
        <v>38.2445667272715</v>
      </c>
      <c r="F10" s="4" t="n">
        <f aca="false">[1]SALDO!F214</f>
        <v>-3109352.37404004</v>
      </c>
      <c r="G10" s="3" t="n">
        <f aca="false">[1]SALDO!G214</f>
        <v>-18.3992622702561</v>
      </c>
      <c r="H10" s="3" t="n">
        <f aca="false">[1]SALDO!H214</f>
        <v>-48.149828616182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[1]SALDO!B215</f>
        <v>10</v>
      </c>
      <c r="C11" s="4" t="n">
        <f aca="false">[1]SALDO!C215</f>
        <v>53827.20754</v>
      </c>
      <c r="D11" s="3" t="n">
        <f aca="false">[1]SALDO!D215</f>
        <v>75.1581549410602</v>
      </c>
      <c r="E11" s="3" t="n">
        <f aca="false">[1]SALDO!E215</f>
        <v>38.0708640850689</v>
      </c>
      <c r="F11" s="4" t="n">
        <f aca="false">[1]SALDO!F215</f>
        <v>-3875530.80901</v>
      </c>
      <c r="G11" s="3" t="n">
        <f aca="false">[1]SALDO!G215</f>
        <v>-43.3370602662309</v>
      </c>
      <c r="H11" s="3" t="n">
        <f aca="false">[1]SALDO!H215</f>
        <v>-44.4346661678181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[1]SALDO!B216</f>
        <v>11</v>
      </c>
      <c r="C12" s="4" t="n">
        <f aca="false">[1]SALDO!C216</f>
        <v>44806.58461</v>
      </c>
      <c r="D12" s="3" t="n">
        <f aca="false">[1]SALDO!D216</f>
        <v>23.8832327340382</v>
      </c>
      <c r="E12" s="3" t="n">
        <f aca="false">[1]SALDO!E216</f>
        <v>37.784198048188</v>
      </c>
      <c r="F12" s="4" t="n">
        <f aca="false">[1]SALDO!F216</f>
        <v>-2591350.68214001</v>
      </c>
      <c r="G12" s="3" t="n">
        <f aca="false">[1]SALDO!G216</f>
        <v>-30.3966472996571</v>
      </c>
      <c r="H12" s="3" t="n">
        <f aca="false">[1]SALDO!H216</f>
        <v>-40.5408543590249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[1]SALDO!B217</f>
        <v>12</v>
      </c>
      <c r="C13" s="4" t="n">
        <f aca="false">[1]SALDO!C217</f>
        <v>20467.73634</v>
      </c>
      <c r="D13" s="3" t="n">
        <f aca="false">[1]SALDO!D217</f>
        <v>-42.0782152594196</v>
      </c>
      <c r="E13" s="3" t="n">
        <f aca="false">[1]SALDO!E217</f>
        <v>37.3859683995339</v>
      </c>
      <c r="F13" s="4" t="n">
        <f aca="false">[1]SALDO!F217</f>
        <v>-3238225.54557999</v>
      </c>
      <c r="G13" s="3" t="n">
        <f aca="false">[1]SALDO!G217</f>
        <v>-58.3745381646352</v>
      </c>
      <c r="H13" s="3" t="n">
        <f aca="false">[1]SALDO!H217</f>
        <v>-36.4748288144258</v>
      </c>
    </row>
    <row r="14" customFormat="false" ht="13.5" hidden="false" customHeight="false" outlineLevel="0" collapsed="false">
      <c r="A14" s="1" t="n">
        <f aca="false">[1]SALDO!A218</f>
        <v>2019</v>
      </c>
      <c r="B14" s="1" t="n">
        <f aca="false">[1]SALDO!B218</f>
        <v>1</v>
      </c>
      <c r="C14" s="4" t="n">
        <f aca="false">[1]SALDO!C218</f>
        <v>50282.25648</v>
      </c>
      <c r="D14" s="3" t="n">
        <f aca="false">[1]SALDO!D218</f>
        <v>106.289123742829</v>
      </c>
      <c r="E14" s="3" t="n">
        <f aca="false">[1]SALDO!E218</f>
        <v>36.8766095771978</v>
      </c>
      <c r="F14" s="4" t="n">
        <f aca="false">[1]SALDO!F218</f>
        <v>-4483275.87250005</v>
      </c>
      <c r="G14" s="3" t="n">
        <f aca="false">[1]SALDO!G218</f>
        <v>-13.9214587586656</v>
      </c>
      <c r="H14" s="3" t="n">
        <f aca="false">[1]SALDO!H218</f>
        <v>-32.2423206998207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[1]SALDO!B219</f>
        <v>2</v>
      </c>
      <c r="C15" s="4" t="n">
        <f aca="false">[1]SALDO!C219</f>
        <v>9856.37096999999</v>
      </c>
      <c r="D15" s="3" t="n">
        <f aca="false">[1]SALDO!D219</f>
        <v>8.98418877071546</v>
      </c>
      <c r="E15" s="3" t="n">
        <f aca="false">[1]SALDO!E219</f>
        <v>36.2510376731839</v>
      </c>
      <c r="F15" s="4" t="n">
        <f aca="false">[1]SALDO!F219</f>
        <v>-2627773.30054</v>
      </c>
      <c r="G15" s="3" t="n">
        <f aca="false">[1]SALDO!G219</f>
        <v>-21.2450972475833</v>
      </c>
      <c r="H15" s="3" t="n">
        <f aca="false">[1]SALDO!H219</f>
        <v>-27.8505819941587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[1]SALDO!B220</f>
        <v>3</v>
      </c>
      <c r="C16" s="4" t="n">
        <f aca="false">[1]SALDO!C220</f>
        <v>119133.98373</v>
      </c>
      <c r="D16" s="3" t="n">
        <f aca="false">[1]SALDO!D220</f>
        <v>387.041605079576</v>
      </c>
      <c r="E16" s="3" t="n">
        <f aca="false">[1]SALDO!E220</f>
        <v>35.5089890929797</v>
      </c>
      <c r="F16" s="4" t="n">
        <f aca="false">[1]SALDO!F220</f>
        <v>-2352573.42061999</v>
      </c>
      <c r="G16" s="3" t="n">
        <f aca="false">[1]SALDO!G220</f>
        <v>-183.227236605133</v>
      </c>
      <c r="H16" s="3" t="n">
        <f aca="false">[1]SALDO!H220</f>
        <v>-23.3055923943097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[1]SALDO!B221</f>
        <v>4</v>
      </c>
      <c r="C17" s="4" t="n">
        <f aca="false">[1]SALDO!C221</f>
        <v>76181.56261</v>
      </c>
      <c r="D17" s="3" t="n">
        <f aca="false">[1]SALDO!D221</f>
        <v>102.81775441173</v>
      </c>
      <c r="E17" s="3" t="n">
        <f aca="false">[1]SALDO!E221</f>
        <v>34.6483067108993</v>
      </c>
      <c r="F17" s="4" t="n">
        <f aca="false">[1]SALDO!F221</f>
        <v>-1605252.62694003</v>
      </c>
      <c r="G17" s="3" t="n">
        <f aca="false">[1]SALDO!G221</f>
        <v>47.3695472478992</v>
      </c>
      <c r="H17" s="3" t="n">
        <f aca="false">[1]SALDO!H221</f>
        <v>-18.6128728829251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[1]SALDO!B222</f>
        <v>5</v>
      </c>
      <c r="C18" s="4" t="n">
        <f aca="false">[1]SALDO!C222</f>
        <v>52932.13734</v>
      </c>
      <c r="D18" s="3" t="n">
        <f aca="false">[1]SALDO!D222</f>
        <v>87.4229138295494</v>
      </c>
      <c r="E18" s="3" t="n">
        <f aca="false">[1]SALDO!E222</f>
        <v>33.6912453884777</v>
      </c>
      <c r="F18" s="4" t="n">
        <f aca="false">[1]SALDO!F222</f>
        <v>-2110213.74953002</v>
      </c>
      <c r="G18" s="3" t="n">
        <f aca="false">[1]SALDO!G222</f>
        <v>2.01586121897134</v>
      </c>
      <c r="H18" s="3" t="n">
        <f aca="false">[1]SALDO!H222</f>
        <v>-13.7890501123932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[1]SALDO!B223</f>
        <v>6</v>
      </c>
      <c r="C19" s="4" t="n">
        <f aca="false">[1]SALDO!C223</f>
        <v>35554.69359</v>
      </c>
      <c r="D19" s="3" t="n">
        <f aca="false">[1]SALDO!D223</f>
        <v>6.77079169531236</v>
      </c>
      <c r="E19" s="3" t="n">
        <f aca="false">[1]SALDO!E223</f>
        <v>32.6647939766739</v>
      </c>
      <c r="F19" s="4" t="n">
        <f aca="false">[1]SALDO!F223</f>
        <v>-1532676.62956003</v>
      </c>
      <c r="G19" s="3" t="n">
        <f aca="false">[1]SALDO!G223</f>
        <v>37.396795750991</v>
      </c>
      <c r="H19" s="3" t="n">
        <f aca="false">[1]SALDO!H223</f>
        <v>-8.8461686225931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[1]SALDO!B224</f>
        <v>7</v>
      </c>
      <c r="C20" s="4" t="n">
        <f aca="false">[1]SALDO!C224</f>
        <v>34651.10637</v>
      </c>
      <c r="D20" s="3" t="n">
        <f aca="false">[1]SALDO!D224</f>
        <v>-74.6129645349847</v>
      </c>
      <c r="E20" s="3" t="n">
        <f aca="false">[1]SALDO!E224</f>
        <v>31.5996726923107</v>
      </c>
      <c r="F20" s="4" t="n">
        <f aca="false">[1]SALDO!F224</f>
        <v>-2486462.00141996</v>
      </c>
      <c r="G20" s="3" t="n">
        <f aca="false">[1]SALDO!G224</f>
        <v>23.4381523674236</v>
      </c>
      <c r="H20" s="3" t="n">
        <f aca="false">[1]SALDO!H224</f>
        <v>-3.79517539011707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[1]SALDO!B225</f>
        <v>8</v>
      </c>
      <c r="C21" s="4" t="n">
        <f aca="false">[1]SALDO!C225</f>
        <v>8778.39740000002</v>
      </c>
      <c r="D21" s="3" t="n">
        <f aca="false">[1]SALDO!D225</f>
        <v>-68.4480243333922</v>
      </c>
      <c r="E21" s="3" t="n">
        <f aca="false">[1]SALDO!E225</f>
        <v>30.524803557608</v>
      </c>
      <c r="F21" s="4" t="n">
        <f aca="false">[1]SALDO!F225</f>
        <v>-3984934.31463003</v>
      </c>
      <c r="G21" s="3" t="n">
        <f aca="false">[1]SALDO!G225</f>
        <v>-30.3424963186448</v>
      </c>
      <c r="H21" s="3" t="n">
        <f aca="false">[1]SALDO!H225</f>
        <v>1.35619392541301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[1]SALDO!B226</f>
        <v>9</v>
      </c>
      <c r="C22" s="4" t="n">
        <f aca="false">[1]SALDO!C226</f>
        <v>8956.28698000001</v>
      </c>
      <c r="D22" s="3" t="n">
        <f aca="false">[1]SALDO!D226</f>
        <v>-74.8551665538882</v>
      </c>
      <c r="E22" s="3" t="n">
        <f aca="false">[1]SALDO!E226</f>
        <v>29.4617327172005</v>
      </c>
      <c r="F22" s="4" t="n">
        <f aca="false">[1]SALDO!F226</f>
        <v>-4262519.78129999</v>
      </c>
      <c r="G22" s="3" t="n">
        <f aca="false">[1]SALDO!G226</f>
        <v>-29.281965663641</v>
      </c>
      <c r="H22" s="3" t="n">
        <f aca="false">[1]SALDO!H226</f>
        <v>6.60209486769176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[1]SALDO!B227</f>
        <v>10</v>
      </c>
      <c r="C23" s="4" t="n">
        <f aca="false">[1]SALDO!C227</f>
        <v>30691.61221</v>
      </c>
      <c r="D23" s="3" t="n">
        <f aca="false">[1]SALDO!D227</f>
        <v>-38.4146332532883</v>
      </c>
      <c r="E23" s="3" t="n">
        <f aca="false">[1]SALDO!E227</f>
        <v>28.425133202675</v>
      </c>
      <c r="F23" s="4" t="n">
        <f aca="false">[1]SALDO!F227</f>
        <v>-2576573.26283997</v>
      </c>
      <c r="G23" s="3" t="n">
        <f aca="false">[1]SALDO!G227</f>
        <v>32.8410012911538</v>
      </c>
      <c r="H23" s="3" t="n">
        <f aca="false">[1]SALDO!H227</f>
        <v>11.9344816824802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[1]SALDO!B228</f>
        <v>11</v>
      </c>
      <c r="C24" s="4" t="n">
        <f aca="false">[1]SALDO!C228</f>
        <v>18180.14331</v>
      </c>
      <c r="D24" s="3" t="n">
        <f aca="false">[1]SALDO!D228</f>
        <v>-66.8656343999129</v>
      </c>
      <c r="E24" s="3" t="n">
        <f aca="false">[1]SALDO!E228</f>
        <v>27.4224338165021</v>
      </c>
      <c r="F24" s="4" t="n">
        <f aca="false">[1]SALDO!F228</f>
        <v>-1863643.79090002</v>
      </c>
      <c r="G24" s="3" t="n">
        <f aca="false">[1]SALDO!G228</f>
        <v>27.4509186630131</v>
      </c>
      <c r="H24" s="3" t="n">
        <f aca="false">[1]SALDO!H228</f>
        <v>17.3428166668913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[1]SALDO!B229</f>
        <v>12</v>
      </c>
      <c r="C25" s="4" t="n">
        <f aca="false">[1]SALDO!C229</f>
        <v>-1194.16946</v>
      </c>
      <c r="D25" s="3" t="n">
        <f aca="false">[1]SALDO!D229</f>
        <v>-105.605843118492</v>
      </c>
      <c r="E25" s="3" t="n">
        <f aca="false">[1]SALDO!E229</f>
        <v>26.4564217107042</v>
      </c>
      <c r="F25" s="4" t="n">
        <f aca="false">[1]SALDO!F229</f>
        <v>-2093715.27982003</v>
      </c>
      <c r="G25" s="3" t="n">
        <f aca="false">[1]SALDO!G229</f>
        <v>35.526391446824</v>
      </c>
      <c r="H25" s="3" t="n">
        <f aca="false">[1]SALDO!H229</f>
        <v>22.8180139596777</v>
      </c>
    </row>
    <row r="26" customFormat="false" ht="13.5" hidden="false" customHeight="false" outlineLevel="0" collapsed="false">
      <c r="A26" s="1" t="n">
        <f aca="false">[1]SALDO!A230</f>
        <v>2020</v>
      </c>
      <c r="B26" s="1" t="n">
        <f aca="false">[1]SALDO!B230</f>
        <v>1</v>
      </c>
      <c r="C26" s="4" t="n">
        <f aca="false">[1]SALDO!C230</f>
        <v>72176.57772</v>
      </c>
      <c r="D26" s="3" t="n">
        <f aca="false">[1]SALDO!D230</f>
        <v>43.5428375190532</v>
      </c>
      <c r="E26" s="3" t="n">
        <f aca="false">[1]SALDO!E230</f>
        <v>25.5233362547887</v>
      </c>
      <c r="F26" s="4" t="n">
        <f aca="false">[1]SALDO!F230</f>
        <v>-3507467.15590003</v>
      </c>
      <c r="G26" s="3" t="n">
        <f aca="false">[1]SALDO!G230</f>
        <v>21.7655291432216</v>
      </c>
      <c r="H26" s="3" t="n">
        <f aca="false">[1]SALDO!H230</f>
        <v>28.3516896511192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[1]SALDO!B231</f>
        <v>2</v>
      </c>
      <c r="C27" s="4" t="n">
        <f aca="false">[1]SALDO!C231</f>
        <v>36731.22747</v>
      </c>
      <c r="D27" s="3" t="n">
        <f aca="false">[1]SALDO!D231</f>
        <v>272.664823410152</v>
      </c>
      <c r="E27" s="3" t="n">
        <f aca="false">[1]SALDO!E231</f>
        <v>24.6102458276497</v>
      </c>
      <c r="F27" s="4" t="n">
        <f aca="false">[1]SALDO!F231</f>
        <v>-2117091.65872002</v>
      </c>
      <c r="G27" s="3" t="n">
        <f aca="false">[1]SALDO!G231</f>
        <v>19.4340067963642</v>
      </c>
      <c r="H27" s="3" t="n">
        <f aca="false">[1]SALDO!H231</f>
        <v>33.9363423577102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[1]SALDO!B232</f>
        <v>3</v>
      </c>
      <c r="C28" s="4" t="n">
        <f aca="false">[1]SALDO!C232</f>
        <v>72488.73184</v>
      </c>
      <c r="D28" s="3" t="n">
        <f aca="false">[1]SALDO!D232</f>
        <v>-39.153607081347</v>
      </c>
      <c r="E28" s="3" t="n">
        <f aca="false">[1]SALDO!E232</f>
        <v>23.7054701624358</v>
      </c>
      <c r="F28" s="4" t="n">
        <f aca="false">[1]SALDO!F232</f>
        <v>-2036318.68816999</v>
      </c>
      <c r="G28" s="3" t="n">
        <f aca="false">[1]SALDO!G232</f>
        <v>13.4429272080556</v>
      </c>
      <c r="H28" s="3" t="n">
        <f aca="false">[1]SALDO!H232</f>
        <v>39.5640133236877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[1]SALDO!B233</f>
        <v>4</v>
      </c>
      <c r="C29" s="4" t="n">
        <f aca="false">[1]SALDO!C233</f>
        <v>7859.77300000002</v>
      </c>
      <c r="D29" s="3" t="n">
        <f aca="false">[1]SALDO!D233</f>
        <v>-89.6828409253865</v>
      </c>
      <c r="E29" s="3" t="n">
        <f aca="false">[1]SALDO!E233</f>
        <v>22.8145550046278</v>
      </c>
      <c r="F29" s="4" t="n">
        <f aca="false">[1]SALDO!F233</f>
        <v>-1518571.07040995</v>
      </c>
      <c r="G29" s="3" t="n">
        <f aca="false">[1]SALDO!G233</f>
        <v>5.39987009367552</v>
      </c>
      <c r="H29" s="3" t="n">
        <f aca="false">[1]SALDO!H233</f>
        <v>45.2257366866524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[1]SALDO!B234</f>
        <v>5</v>
      </c>
      <c r="C30" s="4" t="n">
        <f aca="false">[1]SALDO!C234</f>
        <v>50996.51127</v>
      </c>
      <c r="D30" s="3" t="n">
        <f aca="false">[1]SALDO!D234</f>
        <v>-3.65680693671378</v>
      </c>
      <c r="E30" s="3" t="n">
        <f aca="false">[1]SALDO!E234</f>
        <v>21.938680886009</v>
      </c>
      <c r="F30" s="4" t="n">
        <f aca="false">[1]SALDO!F234</f>
        <v>124427.97694001</v>
      </c>
      <c r="G30" s="3" t="n">
        <f aca="false">[1]SALDO!G234</f>
        <v>105.896463188515</v>
      </c>
      <c r="H30" s="3" t="n">
        <f aca="false">[1]SALDO!H234</f>
        <v>50.9107326198912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[1]SALDO!B235</f>
        <v>6</v>
      </c>
      <c r="C31" s="4" t="n">
        <f aca="false">[1]SALDO!C235</f>
        <v>86100.82537</v>
      </c>
      <c r="D31" s="3" t="n">
        <f aca="false">[1]SALDO!D235</f>
        <v>142.164442092721</v>
      </c>
      <c r="E31" s="3" t="n">
        <f aca="false">[1]SALDO!E235</f>
        <v>21.0712160192009</v>
      </c>
      <c r="F31" s="4" t="n">
        <f aca="false">[1]SALDO!F235</f>
        <v>1481716.60761995</v>
      </c>
      <c r="G31" s="3" t="n">
        <f aca="false">[1]SALDO!G235</f>
        <v>196.675096301644</v>
      </c>
      <c r="H31" s="3" t="n">
        <f aca="false">[1]SALDO!H235</f>
        <v>56.6054556115114</v>
      </c>
    </row>
    <row r="32" customFormat="false" ht="13.5" hidden="false" customHeight="false" outlineLevel="0" collapsed="false">
      <c r="A32" s="1" t="str">
        <f aca="false">IF(C32="","",#REF!)</f>
        <v/>
      </c>
      <c r="C32" s="4"/>
      <c r="D32" s="3"/>
      <c r="E32" s="3"/>
      <c r="F32" s="4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C33" s="4"/>
      <c r="D33" s="3"/>
      <c r="E33" s="3"/>
      <c r="F33" s="4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C34" s="4"/>
      <c r="D34" s="3"/>
      <c r="E34" s="3"/>
      <c r="F34" s="4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C35" s="4"/>
      <c r="D35" s="3"/>
      <c r="E35" s="3"/>
      <c r="F35" s="4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C36" s="4"/>
      <c r="D36" s="3"/>
      <c r="E36" s="3"/>
      <c r="F36" s="4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C37" s="4"/>
      <c r="D37" s="3"/>
      <c r="E37" s="3"/>
      <c r="F37" s="4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C38" s="4"/>
      <c r="D38" s="3"/>
      <c r="E38" s="3"/>
      <c r="F38" s="4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C39" s="4"/>
      <c r="D39" s="3"/>
      <c r="E39" s="3"/>
      <c r="F39" s="4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C40" s="4"/>
      <c r="D40" s="3"/>
      <c r="E40" s="3"/>
      <c r="F40" s="4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C41" s="4"/>
      <c r="D41" s="3"/>
      <c r="E41" s="3"/>
      <c r="F41" s="4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C42" s="4"/>
      <c r="D42" s="3"/>
      <c r="E42" s="3"/>
      <c r="F42" s="4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C43" s="4"/>
      <c r="D43" s="3"/>
      <c r="E43" s="3"/>
      <c r="F43" s="4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C44" s="4"/>
      <c r="D44" s="3"/>
      <c r="E44" s="3"/>
      <c r="F44" s="4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C45" s="4"/>
      <c r="D45" s="3"/>
      <c r="E45" s="3"/>
      <c r="F45" s="4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C46" s="4"/>
      <c r="D46" s="3"/>
      <c r="E46" s="3"/>
      <c r="F46" s="4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C47" s="4"/>
      <c r="D47" s="3"/>
      <c r="E47" s="3"/>
      <c r="F47" s="4"/>
      <c r="G47" s="3"/>
      <c r="H47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32" activeCellId="0" sqref="A32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[1]TCOBER!A1</f>
        <v>Año</v>
      </c>
      <c r="B1" s="2" t="str">
        <f aca="false">[1]TCOBER!B1</f>
        <v>Mes</v>
      </c>
      <c r="C1" s="1" t="str">
        <f aca="false">[1]TCOBER!C1</f>
        <v>Tasa cobertura Cantabria</v>
      </c>
      <c r="D1" s="1" t="str">
        <f aca="false">[1]TCOBER!D1</f>
        <v>Tasa cobertura Cantabria. Var interanual</v>
      </c>
      <c r="E1" s="1" t="str">
        <f aca="false">[1]TCOBER!E1</f>
        <v>Tasa cobertura Cantabria. Tendencia</v>
      </c>
      <c r="F1" s="1" t="str">
        <f aca="false">[1]TCOBER!F1</f>
        <v>Tasa cobertura España</v>
      </c>
      <c r="G1" s="1" t="str">
        <f aca="false">[1]TCOBER!G1</f>
        <v>Tasa cobertura España. Var interanual</v>
      </c>
      <c r="H1" s="1" t="str">
        <f aca="false">[1]TCOBER!H1</f>
        <v>Tasa cobertura España. Tendencia</v>
      </c>
    </row>
    <row r="2" customFormat="false" ht="13.5" hidden="false" customHeight="false" outlineLevel="0" collapsed="false">
      <c r="A2" s="1" t="n">
        <f aca="false">[1]TCOBER!A206</f>
        <v>2018</v>
      </c>
      <c r="B2" s="1" t="n">
        <f aca="false">[1]TCOBER!B206</f>
        <v>1</v>
      </c>
      <c r="C2" s="4" t="n">
        <f aca="false">[1]TCOBER!C206</f>
        <v>126.679233743804</v>
      </c>
      <c r="D2" s="3" t="n">
        <f aca="false">[1]TCOBER!D206</f>
        <v>11.894354617472</v>
      </c>
      <c r="E2" s="3" t="n">
        <f aca="false">[1]TCOBER!E206</f>
        <v>-1.10109457101518</v>
      </c>
      <c r="F2" s="4" t="n">
        <f aca="false">[1]TCOBER!F206</f>
        <v>84.2288813643539</v>
      </c>
      <c r="G2" s="3" t="n">
        <f aca="false">[1]TCOBER!G206</f>
        <v>-4.1528464375105</v>
      </c>
      <c r="H2" s="3" t="n">
        <f aca="false">[1]TCOBER!H206</f>
        <v>-1.18502359202538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[1]TCOBER!B207</f>
        <v>2</v>
      </c>
      <c r="C3" s="4" t="n">
        <f aca="false">[1]TCOBER!C207</f>
        <v>110.782990982487</v>
      </c>
      <c r="D3" s="3" t="n">
        <f aca="false">[1]TCOBER!D207</f>
        <v>-0.36094374749247</v>
      </c>
      <c r="E3" s="3" t="n">
        <f aca="false">[1]TCOBER!E207</f>
        <v>-1.01238733013727</v>
      </c>
      <c r="F3" s="4" t="n">
        <f aca="false">[1]TCOBER!F207</f>
        <v>90.5203615131311</v>
      </c>
      <c r="G3" s="3" t="n">
        <f aca="false">[1]TCOBER!G207</f>
        <v>0.530271778550358</v>
      </c>
      <c r="H3" s="3" t="n">
        <f aca="false">[1]TCOBER!H207</f>
        <v>-1.17210320669774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[1]TCOBER!B208</f>
        <v>3</v>
      </c>
      <c r="C4" s="4" t="n">
        <f aca="false">[1]TCOBER!C208</f>
        <v>127.094211502979</v>
      </c>
      <c r="D4" s="3" t="n">
        <f aca="false">[1]TCOBER!D208</f>
        <v>-8.41473785131804</v>
      </c>
      <c r="E4" s="3" t="n">
        <f aca="false">[1]TCOBER!E208</f>
        <v>-0.924751995108455</v>
      </c>
      <c r="F4" s="4" t="n">
        <f aca="false">[1]TCOBER!F208</f>
        <v>95.1514381246474</v>
      </c>
      <c r="G4" s="3" t="n">
        <f aca="false">[1]TCOBER!G208</f>
        <v>0.394708075204221</v>
      </c>
      <c r="H4" s="3" t="n">
        <f aca="false">[1]TCOBER!H208</f>
        <v>-1.14844122661046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[1]TCOBER!B209</f>
        <v>4</v>
      </c>
      <c r="C5" s="4" t="n">
        <f aca="false">[1]TCOBER!C209</f>
        <v>127.168050113143</v>
      </c>
      <c r="D5" s="3" t="n">
        <f aca="false">[1]TCOBER!D209</f>
        <v>-0.608106518536744</v>
      </c>
      <c r="E5" s="3" t="n">
        <f aca="false">[1]TCOBER!E209</f>
        <v>-0.837891061222707</v>
      </c>
      <c r="F5" s="4" t="n">
        <f aca="false">[1]TCOBER!F209</f>
        <v>90.065564095716</v>
      </c>
      <c r="G5" s="3" t="n">
        <f aca="false">[1]TCOBER!G209</f>
        <v>-4.40835621190338</v>
      </c>
      <c r="H5" s="3" t="n">
        <f aca="false">[1]TCOBER!H209</f>
        <v>-1.11375758455302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[1]TCOBER!B210</f>
        <v>5</v>
      </c>
      <c r="C6" s="4" t="n">
        <f aca="false">[1]TCOBER!C210</f>
        <v>121.16178229442</v>
      </c>
      <c r="D6" s="3" t="n">
        <f aca="false">[1]TCOBER!D210</f>
        <v>-6.6845376002441</v>
      </c>
      <c r="E6" s="3" t="n">
        <f aca="false">[1]TCOBER!E210</f>
        <v>-0.752027161680688</v>
      </c>
      <c r="F6" s="4" t="n">
        <f aca="false">[1]TCOBER!F210</f>
        <v>92.7310893823279</v>
      </c>
      <c r="G6" s="3" t="n">
        <f aca="false">[1]TCOBER!G210</f>
        <v>0.225151958325597</v>
      </c>
      <c r="H6" s="3" t="n">
        <f aca="false">[1]TCOBER!H210</f>
        <v>-1.06766505016893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[1]TCOBER!B211</f>
        <v>6</v>
      </c>
      <c r="C7" s="4" t="n">
        <f aca="false">[1]TCOBER!C211</f>
        <v>128.457731967347</v>
      </c>
      <c r="D7" s="3" t="n">
        <f aca="false">[1]TCOBER!D211</f>
        <v>-22.4143925479373</v>
      </c>
      <c r="E7" s="3" t="n">
        <f aca="false">[1]TCOBER!E211</f>
        <v>-0.667366972423147</v>
      </c>
      <c r="F7" s="4" t="n">
        <f aca="false">[1]TCOBER!F211</f>
        <v>91.9409038207713</v>
      </c>
      <c r="G7" s="3" t="n">
        <f aca="false">[1]TCOBER!G211</f>
        <v>-3.05700724430469</v>
      </c>
      <c r="H7" s="3" t="n">
        <f aca="false">[1]TCOBER!H211</f>
        <v>-1.01000518467306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[1]TCOBER!B212</f>
        <v>7</v>
      </c>
      <c r="C8" s="4" t="n">
        <f aca="false">[1]TCOBER!C212</f>
        <v>133.586053966201</v>
      </c>
      <c r="D8" s="3" t="n">
        <f aca="false">[1]TCOBER!D212</f>
        <v>25.8836487424971</v>
      </c>
      <c r="E8" s="3" t="n">
        <f aca="false">[1]TCOBER!E212</f>
        <v>-0.584529149282402</v>
      </c>
      <c r="F8" s="4" t="n">
        <f aca="false">[1]TCOBER!F212</f>
        <v>87.440024830934</v>
      </c>
      <c r="G8" s="3" t="n">
        <f aca="false">[1]TCOBER!G212</f>
        <v>-3.1334635411059</v>
      </c>
      <c r="H8" s="3" t="n">
        <f aca="false">[1]TCOBER!H212</f>
        <v>-0.940529770321351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[1]TCOBER!B213</f>
        <v>8</v>
      </c>
      <c r="C9" s="4" t="n">
        <f aca="false">[1]TCOBER!C213</f>
        <v>118.179067969478</v>
      </c>
      <c r="D9" s="3" t="n">
        <f aca="false">[1]TCOBER!D213</f>
        <v>1.81504568285874</v>
      </c>
      <c r="E9" s="3" t="n">
        <f aca="false">[1]TCOBER!E213</f>
        <v>-0.505642558200181</v>
      </c>
      <c r="F9" s="4" t="n">
        <f aca="false">[1]TCOBER!F213</f>
        <v>86.3614750072919</v>
      </c>
      <c r="G9" s="3" t="n">
        <f aca="false">[1]TCOBER!G213</f>
        <v>0.999506035046238</v>
      </c>
      <c r="H9" s="3" t="n">
        <f aca="false">[1]TCOBER!H213</f>
        <v>-0.859132742290559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[1]TCOBER!B214</f>
        <v>9</v>
      </c>
      <c r="C10" s="4" t="n">
        <f aca="false">[1]TCOBER!C214</f>
        <v>114.758707503582</v>
      </c>
      <c r="D10" s="3" t="n">
        <f aca="false">[1]TCOBER!D214</f>
        <v>-6.31204398704931</v>
      </c>
      <c r="E10" s="3" t="n">
        <f aca="false">[1]TCOBER!E214</f>
        <v>-0.430997997209059</v>
      </c>
      <c r="F10" s="4" t="n">
        <f aca="false">[1]TCOBER!F214</f>
        <v>87.7679016440199</v>
      </c>
      <c r="G10" s="3" t="n">
        <f aca="false">[1]TCOBER!G214</f>
        <v>-1.96734495999195</v>
      </c>
      <c r="H10" s="3" t="n">
        <f aca="false">[1]TCOBER!H214</f>
        <v>-0.765860322824846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[1]TCOBER!B215</f>
        <v>10</v>
      </c>
      <c r="C11" s="4" t="n">
        <f aca="false">[1]TCOBER!C215</f>
        <v>127.606412212112</v>
      </c>
      <c r="D11" s="3" t="n">
        <f aca="false">[1]TCOBER!D215</f>
        <v>10.9376055101136</v>
      </c>
      <c r="E11" s="3" t="n">
        <f aca="false">[1]TCOBER!E215</f>
        <v>-0.360725105435984</v>
      </c>
      <c r="F11" s="4" t="n">
        <f aca="false">[1]TCOBER!F215</f>
        <v>87.1287762957633</v>
      </c>
      <c r="G11" s="3" t="n">
        <f aca="false">[1]TCOBER!G215</f>
        <v>-2.94791514531666</v>
      </c>
      <c r="H11" s="3" t="n">
        <f aca="false">[1]TCOBER!H215</f>
        <v>-0.660629662031065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[1]TCOBER!B216</f>
        <v>11</v>
      </c>
      <c r="C12" s="4" t="n">
        <f aca="false">[1]TCOBER!C216</f>
        <v>124.319348753632</v>
      </c>
      <c r="D12" s="3" t="n">
        <f aca="false">[1]TCOBER!D216</f>
        <v>3.77488912507245</v>
      </c>
      <c r="E12" s="3" t="n">
        <f aca="false">[1]TCOBER!E216</f>
        <v>-0.29536192797942</v>
      </c>
      <c r="F12" s="4" t="n">
        <f aca="false">[1]TCOBER!F216</f>
        <v>90.6099881093966</v>
      </c>
      <c r="G12" s="3" t="n">
        <f aca="false">[1]TCOBER!G216</f>
        <v>-2.05878784322171</v>
      </c>
      <c r="H12" s="3" t="n">
        <f aca="false">[1]TCOBER!H216</f>
        <v>-0.543441346449201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[1]TCOBER!B217</f>
        <v>12</v>
      </c>
      <c r="C13" s="4" t="n">
        <f aca="false">[1]TCOBER!C217</f>
        <v>112.134306663089</v>
      </c>
      <c r="D13" s="3" t="n">
        <f aca="false">[1]TCOBER!D217</f>
        <v>-13.1971165298005</v>
      </c>
      <c r="E13" s="3" t="n">
        <f aca="false">[1]TCOBER!E217</f>
        <v>-0.234661903645085</v>
      </c>
      <c r="F13" s="4" t="n">
        <f aca="false">[1]TCOBER!F217</f>
        <v>86.6807322476667</v>
      </c>
      <c r="G13" s="3" t="n">
        <f aca="false">[1]TCOBER!G217</f>
        <v>-4.51682600763007</v>
      </c>
      <c r="H13" s="3" t="n">
        <f aca="false">[1]TCOBER!H217</f>
        <v>-0.414454801888915</v>
      </c>
    </row>
    <row r="14" customFormat="false" ht="13.5" hidden="false" customHeight="false" outlineLevel="0" collapsed="false">
      <c r="A14" s="1" t="n">
        <f aca="false">[1]TCOBER!A218</f>
        <v>2019</v>
      </c>
      <c r="B14" s="1" t="n">
        <f aca="false">[1]TCOBER!B218</f>
        <v>1</v>
      </c>
      <c r="C14" s="4" t="n">
        <f aca="false">[1]TCOBER!C218</f>
        <v>128.462159335088</v>
      </c>
      <c r="D14" s="3" t="n">
        <f aca="false">[1]TCOBER!D218</f>
        <v>1.78292559128441</v>
      </c>
      <c r="E14" s="3" t="n">
        <f aca="false">[1]TCOBER!E218</f>
        <v>-0.178095814915567</v>
      </c>
      <c r="F14" s="4" t="n">
        <f aca="false">[1]TCOBER!F218</f>
        <v>83.4005737003868</v>
      </c>
      <c r="G14" s="3" t="n">
        <f aca="false">[1]TCOBER!G218</f>
        <v>-0.828307663967095</v>
      </c>
      <c r="H14" s="3" t="n">
        <f aca="false">[1]TCOBER!H218</f>
        <v>-0.273934686555476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[1]TCOBER!B219</f>
        <v>2</v>
      </c>
      <c r="C15" s="4" t="n">
        <f aca="false">[1]TCOBER!C219</f>
        <v>105.301006571978</v>
      </c>
      <c r="D15" s="3" t="n">
        <f aca="false">[1]TCOBER!D219</f>
        <v>-5.48198441050937</v>
      </c>
      <c r="E15" s="3" t="n">
        <f aca="false">[1]TCOBER!E219</f>
        <v>-0.126034614733605</v>
      </c>
      <c r="F15" s="4" t="n">
        <f aca="false">[1]TCOBER!F219</f>
        <v>89.7539169740777</v>
      </c>
      <c r="G15" s="3" t="n">
        <f aca="false">[1]TCOBER!G219</f>
        <v>-0.76644453905341</v>
      </c>
      <c r="H15" s="3" t="n">
        <f aca="false">[1]TCOBER!H219</f>
        <v>-0.122430545543441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[1]TCOBER!B220</f>
        <v>3</v>
      </c>
      <c r="C16" s="4" t="n">
        <f aca="false">[1]TCOBER!C220</f>
        <v>168.446501489336</v>
      </c>
      <c r="D16" s="3" t="n">
        <f aca="false">[1]TCOBER!D220</f>
        <v>41.3522899863574</v>
      </c>
      <c r="E16" s="3" t="n">
        <f aca="false">[1]TCOBER!E220</f>
        <v>-0.0787130739998394</v>
      </c>
      <c r="F16" s="4" t="n">
        <f aca="false">[1]TCOBER!F220</f>
        <v>91.5441405569753</v>
      </c>
      <c r="G16" s="3" t="n">
        <f aca="false">[1]TCOBER!G220</f>
        <v>-3.60729756767216</v>
      </c>
      <c r="H16" s="3" t="n">
        <f aca="false">[1]TCOBER!H220</f>
        <v>0.0394695779292019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[1]TCOBER!B221</f>
        <v>4</v>
      </c>
      <c r="C17" s="4" t="n">
        <f aca="false">[1]TCOBER!C221</f>
        <v>146.887341360388</v>
      </c>
      <c r="D17" s="3" t="n">
        <f aca="false">[1]TCOBER!D221</f>
        <v>19.7192912472459</v>
      </c>
      <c r="E17" s="3" t="n">
        <f aca="false">[1]TCOBER!E221</f>
        <v>-0.0367379045729521</v>
      </c>
      <c r="F17" s="4" t="n">
        <f aca="false">[1]TCOBER!F221</f>
        <v>93.9125425640413</v>
      </c>
      <c r="G17" s="3" t="n">
        <f aca="false">[1]TCOBER!G221</f>
        <v>3.84697846832532</v>
      </c>
      <c r="H17" s="3" t="n">
        <f aca="false">[1]TCOBER!H221</f>
        <v>0.211132917450472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[1]TCOBER!B222</f>
        <v>5</v>
      </c>
      <c r="C18" s="4" t="n">
        <f aca="false">[1]TCOBER!C222</f>
        <v>127.751945040251</v>
      </c>
      <c r="D18" s="3" t="n">
        <f aca="false">[1]TCOBER!D222</f>
        <v>6.59016274583183</v>
      </c>
      <c r="E18" s="3" t="n">
        <f aca="false">[1]TCOBER!E222</f>
        <v>0.00216133467867832</v>
      </c>
      <c r="F18" s="4" t="n">
        <f aca="false">[1]TCOBER!F222</f>
        <v>92.6733161967495</v>
      </c>
      <c r="G18" s="3" t="n">
        <f aca="false">[1]TCOBER!G222</f>
        <v>-0.0577731855784549</v>
      </c>
      <c r="H18" s="3" t="n">
        <f aca="false">[1]TCOBER!H222</f>
        <v>0.391673458889942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[1]TCOBER!B223</f>
        <v>6</v>
      </c>
      <c r="C19" s="4" t="n">
        <f aca="false">[1]TCOBER!C223</f>
        <v>119.319342269084</v>
      </c>
      <c r="D19" s="3" t="n">
        <f aca="false">[1]TCOBER!D223</f>
        <v>-9.13838969826325</v>
      </c>
      <c r="E19" s="3" t="n">
        <f aca="false">[1]TCOBER!E223</f>
        <v>0.0416270313555497</v>
      </c>
      <c r="F19" s="4" t="n">
        <f aca="false">[1]TCOBER!F223</f>
        <v>94.2100522237094</v>
      </c>
      <c r="G19" s="3" t="n">
        <f aca="false">[1]TCOBER!G223</f>
        <v>2.26914840293811</v>
      </c>
      <c r="H19" s="3" t="n">
        <f aca="false">[1]TCOBER!H223</f>
        <v>0.580457677391552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[1]TCOBER!B224</f>
        <v>7</v>
      </c>
      <c r="C20" s="4" t="n">
        <f aca="false">[1]TCOBER!C224</f>
        <v>118.208296328169</v>
      </c>
      <c r="D20" s="3" t="n">
        <f aca="false">[1]TCOBER!D224</f>
        <v>-15.3777576380315</v>
      </c>
      <c r="E20" s="3" t="n">
        <f aca="false">[1]TCOBER!E224</f>
        <v>0.0857590731561565</v>
      </c>
      <c r="F20" s="4" t="n">
        <f aca="false">[1]TCOBER!F224</f>
        <v>91.0472664681212</v>
      </c>
      <c r="G20" s="3" t="n">
        <f aca="false">[1]TCOBER!G224</f>
        <v>3.60724163718719</v>
      </c>
      <c r="H20" s="3" t="n">
        <f aca="false">[1]TCOBER!H224</f>
        <v>0.776820836526711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[1]TCOBER!B225</f>
        <v>8</v>
      </c>
      <c r="C21" s="4" t="n">
        <f aca="false">[1]TCOBER!C225</f>
        <v>105.115379462136</v>
      </c>
      <c r="D21" s="3" t="n">
        <f aca="false">[1]TCOBER!D225</f>
        <v>-13.0636885073427</v>
      </c>
      <c r="E21" s="3" t="n">
        <f aca="false">[1]TCOBER!E225</f>
        <v>0.138019846617214</v>
      </c>
      <c r="F21" s="4" t="n">
        <f aca="false">[1]TCOBER!F225</f>
        <v>82.9857721749798</v>
      </c>
      <c r="G21" s="3" t="n">
        <f aca="false">[1]TCOBER!G225</f>
        <v>-3.37570283231211</v>
      </c>
      <c r="H21" s="3" t="n">
        <f aca="false">[1]TCOBER!H225</f>
        <v>0.980215470056098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[1]TCOBER!B226</f>
        <v>9</v>
      </c>
      <c r="C22" s="4" t="n">
        <f aca="false">[1]TCOBER!C226</f>
        <v>104.691542356492</v>
      </c>
      <c r="D22" s="3" t="n">
        <f aca="false">[1]TCOBER!D226</f>
        <v>-10.0671651470901</v>
      </c>
      <c r="E22" s="3" t="n">
        <f aca="false">[1]TCOBER!E226</f>
        <v>0.200797882948272</v>
      </c>
      <c r="F22" s="4" t="n">
        <f aca="false">[1]TCOBER!F226</f>
        <v>84.6291954292401</v>
      </c>
      <c r="G22" s="3" t="n">
        <f aca="false">[1]TCOBER!G226</f>
        <v>-3.13870621477976</v>
      </c>
      <c r="H22" s="3" t="n">
        <f aca="false">[1]TCOBER!H226</f>
        <v>1.19029066874044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[1]TCOBER!B227</f>
        <v>10</v>
      </c>
      <c r="C23" s="4" t="n">
        <f aca="false">[1]TCOBER!C227</f>
        <v>115.449253410553</v>
      </c>
      <c r="D23" s="3" t="n">
        <f aca="false">[1]TCOBER!D227</f>
        <v>-12.1571588015595</v>
      </c>
      <c r="E23" s="3" t="n">
        <f aca="false">[1]TCOBER!E227</f>
        <v>0.275564928056521</v>
      </c>
      <c r="F23" s="4" t="n">
        <f aca="false">[1]TCOBER!F227</f>
        <v>91.2474501287136</v>
      </c>
      <c r="G23" s="3" t="n">
        <f aca="false">[1]TCOBER!G227</f>
        <v>4.11867383295031</v>
      </c>
      <c r="H23" s="3" t="n">
        <f aca="false">[1]TCOBER!H227</f>
        <v>1.40639302901392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[1]TCOBER!B228</f>
        <v>11</v>
      </c>
      <c r="C24" s="4" t="n">
        <f aca="false">[1]TCOBER!C228</f>
        <v>110.034448131289</v>
      </c>
      <c r="D24" s="3" t="n">
        <f aca="false">[1]TCOBER!D228</f>
        <v>-14.2849006223437</v>
      </c>
      <c r="E24" s="3" t="n">
        <f aca="false">[1]TCOBER!E228</f>
        <v>0.363079674860956</v>
      </c>
      <c r="F24" s="4" t="n">
        <f aca="false">[1]TCOBER!F228</f>
        <v>93.0783920071616</v>
      </c>
      <c r="G24" s="3" t="n">
        <f aca="false">[1]TCOBER!G228</f>
        <v>2.46840389776507</v>
      </c>
      <c r="H24" s="3" t="n">
        <f aca="false">[1]TCOBER!H228</f>
        <v>1.62756852252712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[1]TCOBER!B229</f>
        <v>12</v>
      </c>
      <c r="C25" s="4" t="n">
        <f aca="false">[1]TCOBER!C229</f>
        <v>99.2674211503681</v>
      </c>
      <c r="D25" s="3" t="n">
        <f aca="false">[1]TCOBER!D229</f>
        <v>-12.8668855127211</v>
      </c>
      <c r="E25" s="3" t="n">
        <f aca="false">[1]TCOBER!E229</f>
        <v>0.463237432688237</v>
      </c>
      <c r="F25" s="4" t="n">
        <f aca="false">[1]TCOBER!F229</f>
        <v>91.5096865177384</v>
      </c>
      <c r="G25" s="3" t="n">
        <f aca="false">[1]TCOBER!G229</f>
        <v>4.82895427007162</v>
      </c>
      <c r="H25" s="3" t="n">
        <f aca="false">[1]TCOBER!H229</f>
        <v>1.85305147376425</v>
      </c>
    </row>
    <row r="26" customFormat="false" ht="13.5" hidden="false" customHeight="false" outlineLevel="0" collapsed="false">
      <c r="A26" s="1" t="n">
        <f aca="false">[1]TCOBER!A230</f>
        <v>2020</v>
      </c>
      <c r="B26" s="1" t="n">
        <f aca="false">[1]TCOBER!B230</f>
        <v>1</v>
      </c>
      <c r="C26" s="4" t="n">
        <f aca="false">[1]TCOBER!C230</f>
        <v>142.558884352731</v>
      </c>
      <c r="D26" s="3" t="n">
        <f aca="false">[1]TCOBER!D230</f>
        <v>14.0967250176424</v>
      </c>
      <c r="E26" s="3" t="n">
        <f aca="false">[1]TCOBER!E230</f>
        <v>0.57491629001105</v>
      </c>
      <c r="F26" s="4" t="n">
        <f aca="false">[1]TCOBER!F230</f>
        <v>86.8387007837562</v>
      </c>
      <c r="G26" s="3" t="n">
        <f aca="false">[1]TCOBER!G230</f>
        <v>3.43812708336937</v>
      </c>
      <c r="H26" s="3" t="n">
        <f aca="false">[1]TCOBER!H230</f>
        <v>2.08213459855501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[1]TCOBER!B231</f>
        <v>2</v>
      </c>
      <c r="C27" s="4" t="n">
        <f aca="false">[1]TCOBER!C231</f>
        <v>123.835014641313</v>
      </c>
      <c r="D27" s="3" t="n">
        <f aca="false">[1]TCOBER!D231</f>
        <v>18.5340080693351</v>
      </c>
      <c r="E27" s="3" t="n">
        <f aca="false">[1]TCOBER!E231</f>
        <v>0.696068632319762</v>
      </c>
      <c r="F27" s="4" t="n">
        <f aca="false">[1]TCOBER!F231</f>
        <v>91.8914731751035</v>
      </c>
      <c r="G27" s="3" t="n">
        <f aca="false">[1]TCOBER!G231</f>
        <v>2.1375562010258</v>
      </c>
      <c r="H27" s="3" t="n">
        <f aca="false">[1]TCOBER!H231</f>
        <v>2.31431727264552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[1]TCOBER!B232</f>
        <v>3</v>
      </c>
      <c r="C28" s="4" t="n">
        <f aca="false">[1]TCOBER!C232</f>
        <v>149.0651357387</v>
      </c>
      <c r="D28" s="3" t="n">
        <f aca="false">[1]TCOBER!D232</f>
        <v>-19.3813657506357</v>
      </c>
      <c r="E28" s="3" t="n">
        <f aca="false">[1]TCOBER!E232</f>
        <v>0.825585859599715</v>
      </c>
      <c r="F28" s="4" t="n">
        <f aca="false">[1]TCOBER!F232</f>
        <v>91.4460051524916</v>
      </c>
      <c r="G28" s="3" t="n">
        <f aca="false">[1]TCOBER!G232</f>
        <v>-0.098135404483628</v>
      </c>
      <c r="H28" s="3" t="n">
        <f aca="false">[1]TCOBER!H232</f>
        <v>2.54919303792668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[1]TCOBER!B233</f>
        <v>4</v>
      </c>
      <c r="C29" s="4" t="n">
        <f aca="false">[1]TCOBER!C233</f>
        <v>105.801173535883</v>
      </c>
      <c r="D29" s="3" t="n">
        <f aca="false">[1]TCOBER!D233</f>
        <v>-41.0861678245052</v>
      </c>
      <c r="E29" s="3" t="n">
        <f aca="false">[1]TCOBER!E233</f>
        <v>0.963598117630487</v>
      </c>
      <c r="F29" s="4" t="n">
        <f aca="false">[1]TCOBER!F233</f>
        <v>90.8306291147165</v>
      </c>
      <c r="G29" s="3" t="n">
        <f aca="false">[1]TCOBER!G233</f>
        <v>-3.08191344932479</v>
      </c>
      <c r="H29" s="3" t="n">
        <f aca="false">[1]TCOBER!H233</f>
        <v>2.78634316121496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[1]TCOBER!B234</f>
        <v>5</v>
      </c>
      <c r="C30" s="4" t="n">
        <f aca="false">[1]TCOBER!C234</f>
        <v>145.630423557303</v>
      </c>
      <c r="D30" s="3" t="n">
        <f aca="false">[1]TCOBER!D234</f>
        <v>17.8784785170517</v>
      </c>
      <c r="E30" s="3" t="n">
        <f aca="false">[1]TCOBER!E234</f>
        <v>1.10883229166317</v>
      </c>
      <c r="F30" s="4" t="n">
        <f aca="false">[1]TCOBER!F234</f>
        <v>100.715498037827</v>
      </c>
      <c r="G30" s="3" t="n">
        <f aca="false">[1]TCOBER!G234</f>
        <v>8.04218184107758</v>
      </c>
      <c r="H30" s="3" t="n">
        <f aca="false">[1]TCOBER!H234</f>
        <v>3.02516506707389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[1]TCOBER!B235</f>
        <v>6</v>
      </c>
      <c r="C31" s="4" t="n">
        <f aca="false">[1]TCOBER!C235</f>
        <v>164.18940951445</v>
      </c>
      <c r="D31" s="3" t="n">
        <f aca="false">[1]TCOBER!D235</f>
        <v>44.8700672453656</v>
      </c>
      <c r="E31" s="3" t="n">
        <f aca="false">[1]TCOBER!E235</f>
        <v>1.25709514431398</v>
      </c>
      <c r="F31" s="4" t="n">
        <f aca="false">[1]TCOBER!F235</f>
        <v>107.003027007645</v>
      </c>
      <c r="G31" s="3" t="n">
        <f aca="false">[1]TCOBER!G235</f>
        <v>12.7929747839354</v>
      </c>
      <c r="H31" s="3" t="n">
        <f aca="false">[1]TCOBER!H235</f>
        <v>3.26464866224683</v>
      </c>
    </row>
    <row r="32" customFormat="false" ht="13.5" hidden="false" customHeight="false" outlineLevel="0" collapsed="false">
      <c r="A32" s="1" t="str">
        <f aca="false">IF(C32="","",#REF!)</f>
        <v/>
      </c>
      <c r="C32" s="4"/>
      <c r="D32" s="3"/>
      <c r="E32" s="3"/>
      <c r="F32" s="4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C33" s="4"/>
      <c r="D33" s="3"/>
      <c r="E33" s="3"/>
      <c r="F33" s="4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C34" s="4"/>
      <c r="D34" s="3"/>
      <c r="E34" s="3"/>
      <c r="F34" s="4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C35" s="4"/>
      <c r="D35" s="3"/>
      <c r="E35" s="3"/>
      <c r="F35" s="4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C36" s="4"/>
      <c r="D36" s="3"/>
      <c r="E36" s="3"/>
      <c r="F36" s="4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C37" s="4"/>
      <c r="D37" s="3"/>
      <c r="E37" s="3"/>
      <c r="F37" s="4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C38" s="4"/>
      <c r="D38" s="3"/>
      <c r="E38" s="3"/>
      <c r="F38" s="4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C39" s="4"/>
      <c r="D39" s="3"/>
      <c r="E39" s="3"/>
      <c r="F39" s="4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C40" s="4"/>
      <c r="D40" s="3"/>
      <c r="E40" s="3"/>
      <c r="F40" s="4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C41" s="4"/>
      <c r="D41" s="3"/>
      <c r="E41" s="3"/>
      <c r="F41" s="4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C42" s="4"/>
      <c r="D42" s="3"/>
      <c r="E42" s="3"/>
      <c r="F42" s="4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C43" s="4"/>
      <c r="D43" s="3"/>
      <c r="E43" s="3"/>
      <c r="F43" s="4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C44" s="4"/>
      <c r="D44" s="3"/>
      <c r="E44" s="3"/>
      <c r="F44" s="4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C45" s="4"/>
      <c r="D45" s="3"/>
      <c r="E45" s="3"/>
      <c r="F45" s="4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C46" s="4"/>
      <c r="D46" s="3"/>
      <c r="E46" s="3"/>
      <c r="F46" s="4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C47" s="4"/>
      <c r="D47" s="3"/>
      <c r="E47" s="3"/>
      <c r="F47" s="4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C48" s="4"/>
      <c r="D48" s="3"/>
      <c r="E48" s="3"/>
      <c r="F48" s="4"/>
      <c r="G48" s="3"/>
      <c r="H4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32" activeCellId="0" sqref="A32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[1]IASS!A1</f>
        <v>Año</v>
      </c>
      <c r="B1" s="2" t="str">
        <f aca="false">[1]IASS!B1</f>
        <v>Mes</v>
      </c>
      <c r="C1" s="1" t="str">
        <f aca="false">[1]IASS!C1</f>
        <v>Índice de cifra de negocios del sector servicios Cantabria</v>
      </c>
      <c r="D1" s="1" t="str">
        <f aca="false">[1]IASS!D1</f>
        <v>Índice de cifra de negocios del sector servicios Cantabria. Var interanual</v>
      </c>
      <c r="E1" s="1" t="str">
        <f aca="false">[1]IASS!E1</f>
        <v>Índice de cifra de negocios del sector servicios Cantabria. Tendencia</v>
      </c>
      <c r="F1" s="1" t="str">
        <f aca="false">[1]IASS!F1</f>
        <v>Índice de cifra de negocios del sector servicios España</v>
      </c>
      <c r="G1" s="1" t="str">
        <f aca="false">[1]IASS!G1</f>
        <v>Índice de cifra de negocios del sector servicios España. Var interanual</v>
      </c>
      <c r="H1" s="1" t="str">
        <f aca="false">[1]IASS!H1</f>
        <v>Índice de cifra de negocios del sector servicios España. Tendencia</v>
      </c>
    </row>
    <row r="2" customFormat="false" ht="13.5" hidden="false" customHeight="false" outlineLevel="0" collapsed="false">
      <c r="A2" s="1" t="n">
        <f aca="false">[1]IASS!A206</f>
        <v>2018</v>
      </c>
      <c r="B2" s="1" t="n">
        <f aca="false">[1]IASS!B206</f>
        <v>1</v>
      </c>
      <c r="C2" s="4" t="n">
        <f aca="false">[1]IASS!C206</f>
        <v>108.14</v>
      </c>
      <c r="D2" s="3" t="n">
        <f aca="false">[1]IASS!D206</f>
        <v>10.8</v>
      </c>
      <c r="E2" s="3" t="n">
        <f aca="false">[1]IASS!E206</f>
        <v>7.68701951561711</v>
      </c>
      <c r="F2" s="4" t="n">
        <f aca="false">[1]IASS!F206</f>
        <v>107.308</v>
      </c>
      <c r="G2" s="3" t="n">
        <f aca="false">[1]IASS!G206</f>
        <v>7.4</v>
      </c>
      <c r="H2" s="3" t="n">
        <f aca="false">[1]IASS!H206</f>
        <v>6.26586890293731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[1]IASS!B207</f>
        <v>2</v>
      </c>
      <c r="C3" s="4" t="n">
        <f aca="false">[1]IASS!C207</f>
        <v>102.392</v>
      </c>
      <c r="D3" s="3" t="n">
        <f aca="false">[1]IASS!D207</f>
        <v>11.2</v>
      </c>
      <c r="E3" s="3" t="n">
        <f aca="false">[1]IASS!E207</f>
        <v>7.57382830156601</v>
      </c>
      <c r="F3" s="4" t="n">
        <f aca="false">[1]IASS!F207</f>
        <v>103.96</v>
      </c>
      <c r="G3" s="3" t="n">
        <f aca="false">[1]IASS!G207</f>
        <v>6.6</v>
      </c>
      <c r="H3" s="3" t="n">
        <f aca="false">[1]IASS!H207</f>
        <v>6.11340339072041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[1]IASS!B208</f>
        <v>3</v>
      </c>
      <c r="C4" s="4" t="n">
        <f aca="false">[1]IASS!C208</f>
        <v>115.14</v>
      </c>
      <c r="D4" s="3" t="n">
        <f aca="false">[1]IASS!D208</f>
        <v>7.8</v>
      </c>
      <c r="E4" s="3" t="n">
        <f aca="false">[1]IASS!E208</f>
        <v>7.43123056066098</v>
      </c>
      <c r="F4" s="4" t="n">
        <f aca="false">[1]IASS!F208</f>
        <v>115.967</v>
      </c>
      <c r="G4" s="3" t="n">
        <f aca="false">[1]IASS!G208</f>
        <v>3.4</v>
      </c>
      <c r="H4" s="3" t="n">
        <f aca="false">[1]IASS!H208</f>
        <v>5.93529847149686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[1]IASS!B209</f>
        <v>4</v>
      </c>
      <c r="C5" s="4" t="n">
        <f aca="false">[1]IASS!C209</f>
        <v>114.622</v>
      </c>
      <c r="D5" s="3" t="n">
        <f aca="false">[1]IASS!D209</f>
        <v>10.5</v>
      </c>
      <c r="E5" s="3" t="n">
        <f aca="false">[1]IASS!E209</f>
        <v>7.25777122735722</v>
      </c>
      <c r="F5" s="4" t="n">
        <f aca="false">[1]IASS!F209</f>
        <v>113.577</v>
      </c>
      <c r="G5" s="3" t="n">
        <f aca="false">[1]IASS!G209</f>
        <v>7.2</v>
      </c>
      <c r="H5" s="3" t="n">
        <f aca="false">[1]IASS!H209</f>
        <v>5.73029814967258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[1]IASS!B210</f>
        <v>5</v>
      </c>
      <c r="C6" s="4" t="n">
        <f aca="false">[1]IASS!C210</f>
        <v>121.47</v>
      </c>
      <c r="D6" s="3" t="n">
        <f aca="false">[1]IASS!D210</f>
        <v>10.2</v>
      </c>
      <c r="E6" s="3" t="n">
        <f aca="false">[1]IASS!E210</f>
        <v>7.05202084509882</v>
      </c>
      <c r="F6" s="4" t="n">
        <f aca="false">[1]IASS!F210</f>
        <v>120.682</v>
      </c>
      <c r="G6" s="3" t="n">
        <f aca="false">[1]IASS!G210</f>
        <v>6.8</v>
      </c>
      <c r="H6" s="3" t="n">
        <f aca="false">[1]IASS!H210</f>
        <v>5.49697036725961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[1]IASS!B211</f>
        <v>6</v>
      </c>
      <c r="C7" s="4" t="n">
        <f aca="false">[1]IASS!C211</f>
        <v>124.081</v>
      </c>
      <c r="D7" s="3" t="n">
        <f aca="false">[1]IASS!D211</f>
        <v>7.8</v>
      </c>
      <c r="E7" s="3" t="n">
        <f aca="false">[1]IASS!E211</f>
        <v>6.81277511210572</v>
      </c>
      <c r="F7" s="4" t="n">
        <f aca="false">[1]IASS!F211</f>
        <v>123.712</v>
      </c>
      <c r="G7" s="3" t="n">
        <f aca="false">[1]IASS!G211</f>
        <v>5.6</v>
      </c>
      <c r="H7" s="3" t="n">
        <f aca="false">[1]IASS!H211</f>
        <v>5.23398512889851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[1]IASS!B212</f>
        <v>7</v>
      </c>
      <c r="C8" s="4" t="n">
        <f aca="false">[1]IASS!C212</f>
        <v>136.222</v>
      </c>
      <c r="D8" s="3" t="n">
        <f aca="false">[1]IASS!D212</f>
        <v>10.1</v>
      </c>
      <c r="E8" s="3" t="n">
        <f aca="false">[1]IASS!E212</f>
        <v>6.53904833626141</v>
      </c>
      <c r="F8" s="4" t="n">
        <f aca="false">[1]IASS!F212</f>
        <v>125.974</v>
      </c>
      <c r="G8" s="3" t="n">
        <f aca="false">[1]IASS!G212</f>
        <v>7.9</v>
      </c>
      <c r="H8" s="3" t="n">
        <f aca="false">[1]IASS!H212</f>
        <v>4.94010292739876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[1]IASS!B213</f>
        <v>8</v>
      </c>
      <c r="C9" s="4" t="n">
        <f aca="false">[1]IASS!C213</f>
        <v>134.034</v>
      </c>
      <c r="D9" s="3" t="n">
        <f aca="false">[1]IASS!D213</f>
        <v>5.7</v>
      </c>
      <c r="E9" s="3" t="n">
        <f aca="false">[1]IASS!E213</f>
        <v>6.22992338273324</v>
      </c>
      <c r="F9" s="4" t="n">
        <f aca="false">[1]IASS!F213</f>
        <v>112.902</v>
      </c>
      <c r="G9" s="3" t="n">
        <f aca="false">[1]IASS!G213</f>
        <v>8.1</v>
      </c>
      <c r="H9" s="3" t="n">
        <f aca="false">[1]IASS!H213</f>
        <v>4.61410967326924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[1]IASS!B214</f>
        <v>9</v>
      </c>
      <c r="C10" s="4" t="n">
        <f aca="false">[1]IASS!C214</f>
        <v>121.326</v>
      </c>
      <c r="D10" s="3" t="n">
        <f aca="false">[1]IASS!D214</f>
        <v>4.8</v>
      </c>
      <c r="E10" s="3" t="n">
        <f aca="false">[1]IASS!E214</f>
        <v>5.88473040499858</v>
      </c>
      <c r="F10" s="4" t="n">
        <f aca="false">[1]IASS!F214</f>
        <v>117.192</v>
      </c>
      <c r="G10" s="3" t="n">
        <f aca="false">[1]IASS!G214</f>
        <v>4.3</v>
      </c>
      <c r="H10" s="3" t="n">
        <f aca="false">[1]IASS!H214</f>
        <v>4.25499682542664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[1]IASS!B215</f>
        <v>10</v>
      </c>
      <c r="C11" s="4" t="n">
        <f aca="false">[1]IASS!C215</f>
        <v>126.317</v>
      </c>
      <c r="D11" s="3" t="n">
        <f aca="false">[1]IASS!D215</f>
        <v>10.3</v>
      </c>
      <c r="E11" s="3" t="n">
        <f aca="false">[1]IASS!E215</f>
        <v>5.50276275629984</v>
      </c>
      <c r="F11" s="4" t="n">
        <f aca="false">[1]IASS!F215</f>
        <v>123.157</v>
      </c>
      <c r="G11" s="3" t="n">
        <f aca="false">[1]IASS!G215</f>
        <v>8.4</v>
      </c>
      <c r="H11" s="3" t="n">
        <f aca="false">[1]IASS!H215</f>
        <v>3.86199791850478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[1]IASS!B216</f>
        <v>11</v>
      </c>
      <c r="C12" s="4" t="n">
        <f aca="false">[1]IASS!C216</f>
        <v>121.892</v>
      </c>
      <c r="D12" s="3" t="n">
        <f aca="false">[1]IASS!D216</f>
        <v>7.5</v>
      </c>
      <c r="E12" s="3" t="n">
        <f aca="false">[1]IASS!E216</f>
        <v>5.08323846137913</v>
      </c>
      <c r="F12" s="4" t="n">
        <f aca="false">[1]IASS!F216</f>
        <v>120.604</v>
      </c>
      <c r="G12" s="3" t="n">
        <f aca="false">[1]IASS!G216</f>
        <v>5.7</v>
      </c>
      <c r="H12" s="3" t="n">
        <f aca="false">[1]IASS!H216</f>
        <v>3.43434961235795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[1]IASS!B217</f>
        <v>12</v>
      </c>
      <c r="C13" s="4" t="n">
        <f aca="false">[1]IASS!C217</f>
        <v>130.56</v>
      </c>
      <c r="D13" s="3" t="n">
        <f aca="false">[1]IASS!D217</f>
        <v>3</v>
      </c>
      <c r="E13" s="3" t="n">
        <f aca="false">[1]IASS!E217</f>
        <v>4.62570868645377</v>
      </c>
      <c r="F13" s="4" t="n">
        <f aca="false">[1]IASS!F217</f>
        <v>124.387</v>
      </c>
      <c r="G13" s="3" t="n">
        <f aca="false">[1]IASS!G217</f>
        <v>2.7</v>
      </c>
      <c r="H13" s="3" t="n">
        <f aca="false">[1]IASS!H217</f>
        <v>2.97160370587387</v>
      </c>
    </row>
    <row r="14" customFormat="false" ht="13.5" hidden="false" customHeight="false" outlineLevel="0" collapsed="false">
      <c r="A14" s="1" t="n">
        <f aca="false">[1]IASS!A218</f>
        <v>2019</v>
      </c>
      <c r="B14" s="1" t="n">
        <f aca="false">[1]IASS!B218</f>
        <v>1</v>
      </c>
      <c r="C14" s="4" t="n">
        <f aca="false">[1]IASS!C218</f>
        <v>118.292</v>
      </c>
      <c r="D14" s="3" t="n">
        <f aca="false">[1]IASS!D218</f>
        <v>9.4</v>
      </c>
      <c r="E14" s="3" t="n">
        <f aca="false">[1]IASS!E218</f>
        <v>4.12989242840354</v>
      </c>
      <c r="F14" s="4" t="n">
        <f aca="false">[1]IASS!F218</f>
        <v>113.187</v>
      </c>
      <c r="G14" s="3" t="n">
        <f aca="false">[1]IASS!G218</f>
        <v>5.5</v>
      </c>
      <c r="H14" s="3" t="n">
        <f aca="false">[1]IASS!H218</f>
        <v>2.47346933477274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[1]IASS!B219</f>
        <v>2</v>
      </c>
      <c r="C15" s="4" t="n">
        <f aca="false">[1]IASS!C219</f>
        <v>111.094</v>
      </c>
      <c r="D15" s="3" t="n">
        <f aca="false">[1]IASS!D219</f>
        <v>8.5</v>
      </c>
      <c r="E15" s="3" t="n">
        <f aca="false">[1]IASS!E219</f>
        <v>3.59539578767161</v>
      </c>
      <c r="F15" s="4" t="n">
        <f aca="false">[1]IASS!F219</f>
        <v>109.15</v>
      </c>
      <c r="G15" s="3" t="n">
        <f aca="false">[1]IASS!G219</f>
        <v>5</v>
      </c>
      <c r="H15" s="3" t="n">
        <f aca="false">[1]IASS!H219</f>
        <v>1.93963677340629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[1]IASS!B220</f>
        <v>3</v>
      </c>
      <c r="C16" s="4" t="n">
        <f aca="false">[1]IASS!C220</f>
        <v>124.826</v>
      </c>
      <c r="D16" s="3" t="n">
        <f aca="false">[1]IASS!D220</f>
        <v>8.4</v>
      </c>
      <c r="E16" s="3" t="n">
        <f aca="false">[1]IASS!E220</f>
        <v>3.02219084439365</v>
      </c>
      <c r="F16" s="4" t="n">
        <f aca="false">[1]IASS!F220</f>
        <v>121.301</v>
      </c>
      <c r="G16" s="3" t="n">
        <f aca="false">[1]IASS!G220</f>
        <v>4.6</v>
      </c>
      <c r="H16" s="3" t="n">
        <f aca="false">[1]IASS!H220</f>
        <v>1.37000647186688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[1]IASS!B221</f>
        <v>4</v>
      </c>
      <c r="C17" s="4" t="n">
        <f aca="false">[1]IASS!C221</f>
        <v>124.291</v>
      </c>
      <c r="D17" s="3" t="n">
        <f aca="false">[1]IASS!D221</f>
        <v>8.4</v>
      </c>
      <c r="E17" s="3" t="n">
        <f aca="false">[1]IASS!E221</f>
        <v>2.41059027622007</v>
      </c>
      <c r="F17" s="4" t="n">
        <f aca="false">[1]IASS!F221</f>
        <v>120.633</v>
      </c>
      <c r="G17" s="3" t="n">
        <f aca="false">[1]IASS!G221</f>
        <v>6.2</v>
      </c>
      <c r="H17" s="3" t="n">
        <f aca="false">[1]IASS!H221</f>
        <v>0.764691405470965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[1]IASS!B222</f>
        <v>5</v>
      </c>
      <c r="C18" s="4" t="n">
        <f aca="false">[1]IASS!C222</f>
        <v>131.983</v>
      </c>
      <c r="D18" s="3" t="n">
        <f aca="false">[1]IASS!D222</f>
        <v>8.7</v>
      </c>
      <c r="E18" s="3" t="n">
        <f aca="false">[1]IASS!E222</f>
        <v>1.76128021977042</v>
      </c>
      <c r="F18" s="4" t="n">
        <f aca="false">[1]IASS!F222</f>
        <v>125.93</v>
      </c>
      <c r="G18" s="3" t="n">
        <f aca="false">[1]IASS!G222</f>
        <v>4.3</v>
      </c>
      <c r="H18" s="3" t="n">
        <f aca="false">[1]IASS!H222</f>
        <v>0.124028854641105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[1]IASS!B223</f>
        <v>6</v>
      </c>
      <c r="C19" s="4" t="n">
        <f aca="false">[1]IASS!C223</f>
        <v>127.449</v>
      </c>
      <c r="D19" s="3" t="n">
        <f aca="false">[1]IASS!D223</f>
        <v>2.7</v>
      </c>
      <c r="E19" s="3" t="n">
        <f aca="false">[1]IASS!E223</f>
        <v>1.07536274289506</v>
      </c>
      <c r="F19" s="4" t="n">
        <f aca="false">[1]IASS!F223</f>
        <v>126.416</v>
      </c>
      <c r="G19" s="3" t="n">
        <f aca="false">[1]IASS!G223</f>
        <v>2.2</v>
      </c>
      <c r="H19" s="3" t="n">
        <f aca="false">[1]IASS!H223</f>
        <v>-0.551266448214408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[1]IASS!B224</f>
        <v>7</v>
      </c>
      <c r="C20" s="4" t="n">
        <f aca="false">[1]IASS!C224</f>
        <v>142.719</v>
      </c>
      <c r="D20" s="3" t="n">
        <f aca="false">[1]IASS!D224</f>
        <v>4.8</v>
      </c>
      <c r="E20" s="3" t="n">
        <f aca="false">[1]IASS!E224</f>
        <v>0.354421768984644</v>
      </c>
      <c r="F20" s="4" t="n">
        <f aca="false">[1]IASS!F224</f>
        <v>132.406</v>
      </c>
      <c r="G20" s="3" t="n">
        <f aca="false">[1]IASS!G224</f>
        <v>5.1</v>
      </c>
      <c r="H20" s="3" t="n">
        <f aca="false">[1]IASS!H224</f>
        <v>-1.26018977269108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[1]IASS!B225</f>
        <v>8</v>
      </c>
      <c r="C21" s="4" t="n">
        <f aca="false">[1]IASS!C225</f>
        <v>139.058</v>
      </c>
      <c r="D21" s="3" t="n">
        <f aca="false">[1]IASS!D225</f>
        <v>3.7</v>
      </c>
      <c r="E21" s="3" t="n">
        <f aca="false">[1]IASS!E225</f>
        <v>-0.399845956538411</v>
      </c>
      <c r="F21" s="4" t="n">
        <f aca="false">[1]IASS!F225</f>
        <v>114.18</v>
      </c>
      <c r="G21" s="3" t="n">
        <f aca="false">[1]IASS!G225</f>
        <v>1.1</v>
      </c>
      <c r="H21" s="3" t="n">
        <f aca="false">[1]IASS!H225</f>
        <v>-2.00154532821438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[1]IASS!B226</f>
        <v>9</v>
      </c>
      <c r="C22" s="4" t="n">
        <f aca="false">[1]IASS!C226</f>
        <v>126.796</v>
      </c>
      <c r="D22" s="3" t="n">
        <f aca="false">[1]IASS!D226</f>
        <v>4.5</v>
      </c>
      <c r="E22" s="3" t="n">
        <f aca="false">[1]IASS!E226</f>
        <v>-1.18543496754122</v>
      </c>
      <c r="F22" s="4" t="n">
        <f aca="false">[1]IASS!F226</f>
        <v>121.302</v>
      </c>
      <c r="G22" s="3" t="n">
        <f aca="false">[1]IASS!G226</f>
        <v>3.5</v>
      </c>
      <c r="H22" s="3" t="n">
        <f aca="false">[1]IASS!H226</f>
        <v>-2.77369564436449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[1]IASS!B227</f>
        <v>10</v>
      </c>
      <c r="C23" s="4" t="n">
        <f aca="false">[1]IASS!C227</f>
        <v>133.106</v>
      </c>
      <c r="D23" s="3" t="n">
        <f aca="false">[1]IASS!D227</f>
        <v>5.4</v>
      </c>
      <c r="E23" s="3" t="n">
        <f aca="false">[1]IASS!E227</f>
        <v>-2.00005508636613</v>
      </c>
      <c r="F23" s="4" t="n">
        <f aca="false">[1]IASS!F227</f>
        <v>128.056</v>
      </c>
      <c r="G23" s="3" t="n">
        <f aca="false">[1]IASS!G227</f>
        <v>4</v>
      </c>
      <c r="H23" s="3" t="n">
        <f aca="false">[1]IASS!H227</f>
        <v>-3.57478786562932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[1]IASS!B228</f>
        <v>11</v>
      </c>
      <c r="C24" s="4" t="n">
        <f aca="false">[1]IASS!C228</f>
        <v>124.431</v>
      </c>
      <c r="D24" s="3" t="n">
        <f aca="false">[1]IASS!D228</f>
        <v>2.1</v>
      </c>
      <c r="E24" s="3" t="n">
        <f aca="false">[1]IASS!E228</f>
        <v>-2.84102131348275</v>
      </c>
      <c r="F24" s="4" t="n">
        <f aca="false">[1]IASS!F228</f>
        <v>121.728</v>
      </c>
      <c r="G24" s="3" t="n">
        <f aca="false">[1]IASS!G228</f>
        <v>0.9</v>
      </c>
      <c r="H24" s="3" t="n">
        <f aca="false">[1]IASS!H228</f>
        <v>-4.40253346318816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[1]IASS!B229</f>
        <v>12</v>
      </c>
      <c r="C25" s="4" t="n">
        <f aca="false">[1]IASS!C229</f>
        <v>134.994</v>
      </c>
      <c r="D25" s="3" t="n">
        <f aca="false">[1]IASS!D229</f>
        <v>3.4</v>
      </c>
      <c r="E25" s="3" t="n">
        <f aca="false">[1]IASS!E229</f>
        <v>-3.70513475664635</v>
      </c>
      <c r="F25" s="4" t="n">
        <f aca="false">[1]IASS!F229</f>
        <v>130.663</v>
      </c>
      <c r="G25" s="3" t="n">
        <f aca="false">[1]IASS!G229</f>
        <v>5</v>
      </c>
      <c r="H25" s="3" t="n">
        <f aca="false">[1]IASS!H229</f>
        <v>-5.25411788128519</v>
      </c>
    </row>
    <row r="26" customFormat="false" ht="13.5" hidden="false" customHeight="false" outlineLevel="0" collapsed="false">
      <c r="A26" s="1" t="n">
        <f aca="false">[1]IASS!A230</f>
        <v>2020</v>
      </c>
      <c r="B26" s="1" t="n">
        <f aca="false">[1]IASS!B230</f>
        <v>1</v>
      </c>
      <c r="C26" s="4" t="n">
        <f aca="false">[1]IASS!C230</f>
        <v>122.347</v>
      </c>
      <c r="D26" s="3" t="n">
        <f aca="false">[1]IASS!D230</f>
        <v>3.4</v>
      </c>
      <c r="E26" s="3" t="n">
        <f aca="false">[1]IASS!E230</f>
        <v>-4.58885339713211</v>
      </c>
      <c r="F26" s="4" t="n">
        <f aca="false">[1]IASS!F230</f>
        <v>115.651</v>
      </c>
      <c r="G26" s="3" t="n">
        <f aca="false">[1]IASS!G230</f>
        <v>2.2</v>
      </c>
      <c r="H26" s="3" t="n">
        <f aca="false">[1]IASS!H230</f>
        <v>-6.12635833267407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[1]IASS!B231</f>
        <v>2</v>
      </c>
      <c r="C27" s="4" t="n">
        <f aca="false">[1]IASS!C231</f>
        <v>113.385</v>
      </c>
      <c r="D27" s="3" t="n">
        <f aca="false">[1]IASS!D231</f>
        <v>2.1</v>
      </c>
      <c r="E27" s="3" t="n">
        <f aca="false">[1]IASS!E231</f>
        <v>-5.4881418040793</v>
      </c>
      <c r="F27" s="4" t="n">
        <f aca="false">[1]IASS!F231</f>
        <v>112.71</v>
      </c>
      <c r="G27" s="3" t="n">
        <f aca="false">[1]IASS!G231</f>
        <v>3.3</v>
      </c>
      <c r="H27" s="3" t="n">
        <f aca="false">[1]IASS!H231</f>
        <v>-7.01535993858896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[1]IASS!B232</f>
        <v>3</v>
      </c>
      <c r="C28" s="4" t="n">
        <f aca="false">[1]IASS!C232</f>
        <v>97.806</v>
      </c>
      <c r="D28" s="3" t="n">
        <f aca="false">[1]IASS!D232</f>
        <v>-21.6</v>
      </c>
      <c r="E28" s="3" t="n">
        <f aca="false">[1]IASS!E232</f>
        <v>-6.39840976514131</v>
      </c>
      <c r="F28" s="4" t="n">
        <f aca="false">[1]IASS!F232</f>
        <v>98.427</v>
      </c>
      <c r="G28" s="3" t="n">
        <f aca="false">[1]IASS!G232</f>
        <v>-18.9</v>
      </c>
      <c r="H28" s="3" t="n">
        <f aca="false">[1]IASS!H232</f>
        <v>-7.91664960093532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[1]IASS!B233</f>
        <v>4</v>
      </c>
      <c r="C29" s="4" t="n">
        <f aca="false">[1]IASS!C233</f>
        <v>72.754</v>
      </c>
      <c r="D29" s="3" t="n">
        <f aca="false">[1]IASS!D233</f>
        <v>-41.5</v>
      </c>
      <c r="E29" s="3" t="n">
        <f aca="false">[1]IASS!E233</f>
        <v>-7.31454011367958</v>
      </c>
      <c r="F29" s="4" t="n">
        <f aca="false">[1]IASS!F233</f>
        <v>70.691</v>
      </c>
      <c r="G29" s="3" t="n">
        <f aca="false">[1]IASS!G233</f>
        <v>-41.4</v>
      </c>
      <c r="H29" s="3" t="n">
        <f aca="false">[1]IASS!H233</f>
        <v>-8.82503787717846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[1]IASS!B234</f>
        <v>5</v>
      </c>
      <c r="C30" s="4" t="n">
        <f aca="false">[1]IASS!C234</f>
        <v>91.165</v>
      </c>
      <c r="D30" s="3" t="n">
        <f aca="false">[1]IASS!D234</f>
        <v>-30.9</v>
      </c>
      <c r="E30" s="3" t="n">
        <f aca="false">[1]IASS!E234</f>
        <v>-8.23247134904406</v>
      </c>
      <c r="F30" s="4" t="n">
        <f aca="false">[1]IASS!F234</f>
        <v>83.641</v>
      </c>
      <c r="G30" s="3" t="n">
        <f aca="false">[1]IASS!G234</f>
        <v>-33.6</v>
      </c>
      <c r="H30" s="3" t="n">
        <f aca="false">[1]IASS!H234</f>
        <v>-9.73609805745028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[1]IASS!B235</f>
        <v>6</v>
      </c>
      <c r="C31" s="4" t="n">
        <f aca="false">[1]IASS!C235</f>
        <v>113.706</v>
      </c>
      <c r="D31" s="3" t="n">
        <f aca="false">[1]IASS!D235</f>
        <v>-10.7831367841254</v>
      </c>
      <c r="E31" s="3" t="n">
        <f aca="false">[1]IASS!E235</f>
        <v>-9.1505159608546</v>
      </c>
      <c r="F31" s="4" t="n">
        <f aca="false">[1]IASS!F235</f>
        <v>103.72</v>
      </c>
      <c r="G31" s="3" t="n">
        <f aca="false">[1]IASS!G235</f>
        <v>-17.9534236172636</v>
      </c>
      <c r="H31" s="3" t="n">
        <f aca="false">[1]IASS!H235</f>
        <v>-10.6476655820301</v>
      </c>
    </row>
    <row r="32" customFormat="false" ht="13.5" hidden="false" customHeight="false" outlineLevel="0" collapsed="false">
      <c r="A32" s="1" t="str">
        <f aca="false">IF(C32="","",#REF!)</f>
        <v/>
      </c>
      <c r="C32" s="4"/>
      <c r="D32" s="3"/>
      <c r="E32" s="3"/>
      <c r="F32" s="4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C33" s="4"/>
      <c r="D33" s="3"/>
      <c r="E33" s="3"/>
      <c r="F33" s="4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C34" s="4"/>
      <c r="D34" s="3"/>
      <c r="E34" s="3"/>
      <c r="F34" s="4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C35" s="4"/>
      <c r="D35" s="3"/>
      <c r="E35" s="3"/>
      <c r="F35" s="4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C36" s="4"/>
      <c r="D36" s="3"/>
      <c r="E36" s="3"/>
      <c r="F36" s="4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C37" s="4"/>
      <c r="D37" s="3"/>
      <c r="E37" s="3"/>
      <c r="F37" s="4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C38" s="4"/>
      <c r="D38" s="3"/>
      <c r="E38" s="3"/>
      <c r="F38" s="4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C39" s="4"/>
      <c r="D39" s="3"/>
      <c r="E39" s="3"/>
      <c r="F39" s="4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C40" s="4"/>
      <c r="D40" s="3"/>
      <c r="E40" s="3"/>
      <c r="F40" s="4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C41" s="4"/>
      <c r="D41" s="3"/>
      <c r="E41" s="3"/>
      <c r="F41" s="4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C42" s="4"/>
      <c r="D42" s="3"/>
      <c r="E42" s="3"/>
      <c r="F42" s="4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C43" s="4"/>
      <c r="D43" s="3"/>
      <c r="E43" s="3"/>
      <c r="F43" s="4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C44" s="4"/>
      <c r="D44" s="3"/>
      <c r="E44" s="3"/>
      <c r="F44" s="4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C45" s="4"/>
      <c r="D45" s="3"/>
      <c r="E45" s="3"/>
      <c r="F45" s="4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C46" s="4"/>
      <c r="D46" s="3"/>
      <c r="E46" s="3"/>
      <c r="F46" s="4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C47" s="4"/>
      <c r="D47" s="3"/>
      <c r="E47" s="3"/>
      <c r="F47" s="4"/>
      <c r="G47" s="3"/>
      <c r="H47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32" activeCellId="0" sqref="A32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[1]IASS_2!A1</f>
        <v>Año</v>
      </c>
      <c r="B1" s="2" t="str">
        <f aca="false">[1]IASS_2!B1</f>
        <v>Mes</v>
      </c>
      <c r="C1" s="1" t="str">
        <f aca="false">[1]IASS_2!C1</f>
        <v>Índice de ocupación del sector servicios Cantabria</v>
      </c>
      <c r="D1" s="1" t="str">
        <f aca="false">[1]IASS_2!D1</f>
        <v>Índice de ocupación del sector servicios Cantabria. Var interanual</v>
      </c>
      <c r="E1" s="1" t="str">
        <f aca="false">[1]IASS_2!E1</f>
        <v>Índice de ocupación del sector servicios Cantabria. Tendencia</v>
      </c>
      <c r="F1" s="1" t="str">
        <f aca="false">[1]IASS_2!F1</f>
        <v>Índice de ocupación del sector servicios España</v>
      </c>
      <c r="G1" s="1" t="str">
        <f aca="false">[1]IASS_2!G1</f>
        <v>Índice de ocupación del sector servicios España. Var interanual</v>
      </c>
      <c r="H1" s="1" t="str">
        <f aca="false">[1]IASS_2!H1</f>
        <v>Índice de ocupación del sector servicios España. Tendencia</v>
      </c>
    </row>
    <row r="2" customFormat="false" ht="13.5" hidden="false" customHeight="false" outlineLevel="0" collapsed="false">
      <c r="A2" s="1" t="n">
        <f aca="false">[1]IASS_2!A206</f>
        <v>2018</v>
      </c>
      <c r="B2" s="1" t="n">
        <f aca="false">[1]IASS_2!B206</f>
        <v>1</v>
      </c>
      <c r="C2" s="4" t="n">
        <f aca="false">[1]IASS_2!C206</f>
        <v>104.859</v>
      </c>
      <c r="D2" s="3" t="n">
        <f aca="false">[1]IASS_2!D206</f>
        <v>3.7</v>
      </c>
      <c r="E2" s="3" t="n">
        <f aca="false">[1]IASS_2!E206</f>
        <v>2.75974261957826</v>
      </c>
      <c r="F2" s="4" t="n">
        <f aca="false">[1]IASS_2!F206</f>
        <v>104.041</v>
      </c>
      <c r="G2" s="3" t="n">
        <f aca="false">[1]IASS_2!G206</f>
        <v>2.4</v>
      </c>
      <c r="H2" s="3" t="n">
        <f aca="false">[1]IASS_2!H206</f>
        <v>2.46488319180232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[1]IASS_2!B207</f>
        <v>2</v>
      </c>
      <c r="C3" s="4" t="n">
        <f aca="false">[1]IASS_2!C207</f>
        <v>103.909</v>
      </c>
      <c r="D3" s="3" t="n">
        <f aca="false">[1]IASS_2!D207</f>
        <v>2.7</v>
      </c>
      <c r="E3" s="3" t="n">
        <f aca="false">[1]IASS_2!E207</f>
        <v>2.66982266078301</v>
      </c>
      <c r="F3" s="4" t="n">
        <f aca="false">[1]IASS_2!F207</f>
        <v>103.919</v>
      </c>
      <c r="G3" s="3" t="n">
        <f aca="false">[1]IASS_2!G207</f>
        <v>2.4</v>
      </c>
      <c r="H3" s="3" t="n">
        <f aca="false">[1]IASS_2!H207</f>
        <v>2.41434861146084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[1]IASS_2!B208</f>
        <v>3</v>
      </c>
      <c r="C4" s="4" t="n">
        <f aca="false">[1]IASS_2!C208</f>
        <v>106.326</v>
      </c>
      <c r="D4" s="3" t="n">
        <f aca="false">[1]IASS_2!D208</f>
        <v>3.8</v>
      </c>
      <c r="E4" s="3" t="n">
        <f aca="false">[1]IASS_2!E208</f>
        <v>2.57059042507735</v>
      </c>
      <c r="F4" s="4" t="n">
        <f aca="false">[1]IASS_2!F208</f>
        <v>105.204</v>
      </c>
      <c r="G4" s="3" t="n">
        <f aca="false">[1]IASS_2!G208</f>
        <v>2.4</v>
      </c>
      <c r="H4" s="3" t="n">
        <f aca="false">[1]IASS_2!H208</f>
        <v>2.35784518165471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[1]IASS_2!B209</f>
        <v>4</v>
      </c>
      <c r="C5" s="4" t="n">
        <f aca="false">[1]IASS_2!C209</f>
        <v>106.823</v>
      </c>
      <c r="D5" s="3" t="n">
        <f aca="false">[1]IASS_2!D209</f>
        <v>2.6</v>
      </c>
      <c r="E5" s="3" t="n">
        <f aca="false">[1]IASS_2!E209</f>
        <v>2.46225475861819</v>
      </c>
      <c r="F5" s="4" t="n">
        <f aca="false">[1]IASS_2!F209</f>
        <v>106.356</v>
      </c>
      <c r="G5" s="3" t="n">
        <f aca="false">[1]IASS_2!G209</f>
        <v>2.2</v>
      </c>
      <c r="H5" s="3" t="n">
        <f aca="false">[1]IASS_2!H209</f>
        <v>2.29515019214176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[1]IASS_2!B210</f>
        <v>5</v>
      </c>
      <c r="C6" s="4" t="n">
        <f aca="false">[1]IASS_2!C210</f>
        <v>107.631</v>
      </c>
      <c r="D6" s="3" t="n">
        <f aca="false">[1]IASS_2!D210</f>
        <v>1.7</v>
      </c>
      <c r="E6" s="3" t="n">
        <f aca="false">[1]IASS_2!E210</f>
        <v>2.34510988322738</v>
      </c>
      <c r="F6" s="4" t="n">
        <f aca="false">[1]IASS_2!F210</f>
        <v>107.841</v>
      </c>
      <c r="G6" s="3" t="n">
        <f aca="false">[1]IASS_2!G210</f>
        <v>2.1</v>
      </c>
      <c r="H6" s="3" t="n">
        <f aca="false">[1]IASS_2!H210</f>
        <v>2.22604386009779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[1]IASS_2!B211</f>
        <v>6</v>
      </c>
      <c r="C7" s="4" t="n">
        <f aca="false">[1]IASS_2!C211</f>
        <v>110.086</v>
      </c>
      <c r="D7" s="3" t="n">
        <f aca="false">[1]IASS_2!D211</f>
        <v>1.8</v>
      </c>
      <c r="E7" s="3" t="n">
        <f aca="false">[1]IASS_2!E211</f>
        <v>2.2194595863685</v>
      </c>
      <c r="F7" s="4" t="n">
        <f aca="false">[1]IASS_2!F211</f>
        <v>108.935</v>
      </c>
      <c r="G7" s="3" t="n">
        <f aca="false">[1]IASS_2!G211</f>
        <v>2.1</v>
      </c>
      <c r="H7" s="3" t="n">
        <f aca="false">[1]IASS_2!H211</f>
        <v>2.15029979504637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[1]IASS_2!B212</f>
        <v>7</v>
      </c>
      <c r="C8" s="4" t="n">
        <f aca="false">[1]IASS_2!C212</f>
        <v>112.639</v>
      </c>
      <c r="D8" s="3" t="n">
        <f aca="false">[1]IASS_2!D212</f>
        <v>1.6</v>
      </c>
      <c r="E8" s="3" t="n">
        <f aca="false">[1]IASS_2!E212</f>
        <v>2.0855628562077</v>
      </c>
      <c r="F8" s="4" t="n">
        <f aca="false">[1]IASS_2!F212</f>
        <v>108.975</v>
      </c>
      <c r="G8" s="3" t="n">
        <f aca="false">[1]IASS_2!G212</f>
        <v>2.2</v>
      </c>
      <c r="H8" s="3" t="n">
        <f aca="false">[1]IASS_2!H212</f>
        <v>2.0676828534652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[1]IASS_2!B213</f>
        <v>8</v>
      </c>
      <c r="C9" s="4" t="n">
        <f aca="false">[1]IASS_2!C213</f>
        <v>111.964</v>
      </c>
      <c r="D9" s="3" t="n">
        <f aca="false">[1]IASS_2!D213</f>
        <v>0.6</v>
      </c>
      <c r="E9" s="3" t="n">
        <f aca="false">[1]IASS_2!E213</f>
        <v>1.94364955177322</v>
      </c>
      <c r="F9" s="4" t="n">
        <f aca="false">[1]IASS_2!F213</f>
        <v>108.403</v>
      </c>
      <c r="G9" s="3" t="n">
        <f aca="false">[1]IASS_2!G213</f>
        <v>2.2</v>
      </c>
      <c r="H9" s="3" t="n">
        <f aca="false">[1]IASS_2!H213</f>
        <v>1.97795439879069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[1]IASS_2!B214</f>
        <v>9</v>
      </c>
      <c r="C10" s="4" t="n">
        <f aca="false">[1]IASS_2!C214</f>
        <v>110.988</v>
      </c>
      <c r="D10" s="3" t="n">
        <f aca="false">[1]IASS_2!D214</f>
        <v>1.5</v>
      </c>
      <c r="E10" s="3" t="n">
        <f aca="false">[1]IASS_2!E214</f>
        <v>1.79391581245045</v>
      </c>
      <c r="F10" s="4" t="n">
        <f aca="false">[1]IASS_2!F214</f>
        <v>109.026</v>
      </c>
      <c r="G10" s="3" t="n">
        <f aca="false">[1]IASS_2!G214</f>
        <v>2.1</v>
      </c>
      <c r="H10" s="3" t="n">
        <f aca="false">[1]IASS_2!H214</f>
        <v>1.88088498314997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[1]IASS_2!B215</f>
        <v>10</v>
      </c>
      <c r="C11" s="4" t="n">
        <f aca="false">[1]IASS_2!C215</f>
        <v>109.577</v>
      </c>
      <c r="D11" s="3" t="n">
        <f aca="false">[1]IASS_2!D215</f>
        <v>1.5</v>
      </c>
      <c r="E11" s="3" t="n">
        <f aca="false">[1]IASS_2!E215</f>
        <v>1.63646446862816</v>
      </c>
      <c r="F11" s="4" t="n">
        <f aca="false">[1]IASS_2!F215</f>
        <v>108.948</v>
      </c>
      <c r="G11" s="3" t="n">
        <f aca="false">[1]IASS_2!G215</f>
        <v>2.2</v>
      </c>
      <c r="H11" s="3" t="n">
        <f aca="false">[1]IASS_2!H215</f>
        <v>1.77626057850357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[1]IASS_2!B216</f>
        <v>11</v>
      </c>
      <c r="C12" s="4" t="n">
        <f aca="false">[1]IASS_2!C216</f>
        <v>108.055</v>
      </c>
      <c r="D12" s="3" t="n">
        <f aca="false">[1]IASS_2!D216</f>
        <v>0.6</v>
      </c>
      <c r="E12" s="3" t="n">
        <f aca="false">[1]IASS_2!E216</f>
        <v>1.47137793987483</v>
      </c>
      <c r="F12" s="4" t="n">
        <f aca="false">[1]IASS_2!F216</f>
        <v>108.005</v>
      </c>
      <c r="G12" s="3" t="n">
        <f aca="false">[1]IASS_2!G216</f>
        <v>2.3</v>
      </c>
      <c r="H12" s="3" t="n">
        <f aca="false">[1]IASS_2!H216</f>
        <v>1.66388237313266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[1]IASS_2!B217</f>
        <v>12</v>
      </c>
      <c r="C13" s="4" t="n">
        <f aca="false">[1]IASS_2!C217</f>
        <v>107.337</v>
      </c>
      <c r="D13" s="3" t="n">
        <f aca="false">[1]IASS_2!D217</f>
        <v>0.5</v>
      </c>
      <c r="E13" s="3" t="n">
        <f aca="false">[1]IASS_2!E217</f>
        <v>1.29872916905968</v>
      </c>
      <c r="F13" s="4" t="n">
        <f aca="false">[1]IASS_2!F217</f>
        <v>107.616</v>
      </c>
      <c r="G13" s="3" t="n">
        <f aca="false">[1]IASS_2!G217</f>
        <v>2.1</v>
      </c>
      <c r="H13" s="3" t="n">
        <f aca="false">[1]IASS_2!H217</f>
        <v>1.54358098166712</v>
      </c>
    </row>
    <row r="14" customFormat="false" ht="13.5" hidden="false" customHeight="false" outlineLevel="0" collapsed="false">
      <c r="A14" s="1" t="n">
        <f aca="false">[1]IASS_2!A218</f>
        <v>2019</v>
      </c>
      <c r="B14" s="1" t="n">
        <f aca="false">[1]IASS_2!B218</f>
        <v>1</v>
      </c>
      <c r="C14" s="4" t="n">
        <f aca="false">[1]IASS_2!C218</f>
        <v>105.806</v>
      </c>
      <c r="D14" s="3" t="n">
        <f aca="false">[1]IASS_2!D218</f>
        <v>0.9</v>
      </c>
      <c r="E14" s="3" t="n">
        <f aca="false">[1]IASS_2!E218</f>
        <v>1.11853058669505</v>
      </c>
      <c r="F14" s="4" t="n">
        <f aca="false">[1]IASS_2!F218</f>
        <v>106.274</v>
      </c>
      <c r="G14" s="3" t="n">
        <f aca="false">[1]IASS_2!G218</f>
        <v>2.1</v>
      </c>
      <c r="H14" s="3" t="n">
        <f aca="false">[1]IASS_2!H218</f>
        <v>1.41523119357201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[1]IASS_2!B219</f>
        <v>2</v>
      </c>
      <c r="C15" s="4" t="n">
        <f aca="false">[1]IASS_2!C219</f>
        <v>105.581</v>
      </c>
      <c r="D15" s="3" t="n">
        <f aca="false">[1]IASS_2!D219</f>
        <v>1.6</v>
      </c>
      <c r="E15" s="3" t="n">
        <f aca="false">[1]IASS_2!E219</f>
        <v>0.930739155989822</v>
      </c>
      <c r="F15" s="4" t="n">
        <f aca="false">[1]IASS_2!F219</f>
        <v>106.108</v>
      </c>
      <c r="G15" s="3" t="n">
        <f aca="false">[1]IASS_2!G219</f>
        <v>2.1</v>
      </c>
      <c r="H15" s="3" t="n">
        <f aca="false">[1]IASS_2!H219</f>
        <v>1.27874643852203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[1]IASS_2!B220</f>
        <v>3</v>
      </c>
      <c r="C16" s="4" t="n">
        <f aca="false">[1]IASS_2!C220</f>
        <v>107.426</v>
      </c>
      <c r="D16" s="3" t="n">
        <f aca="false">[1]IASS_2!D220</f>
        <v>1</v>
      </c>
      <c r="E16" s="3" t="n">
        <f aca="false">[1]IASS_2!E220</f>
        <v>0.735296664417729</v>
      </c>
      <c r="F16" s="4" t="n">
        <f aca="false">[1]IASS_2!F220</f>
        <v>107.158</v>
      </c>
      <c r="G16" s="3" t="n">
        <f aca="false">[1]IASS_2!G220</f>
        <v>1.9</v>
      </c>
      <c r="H16" s="3" t="n">
        <f aca="false">[1]IASS_2!H220</f>
        <v>1.13408769958118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[1]IASS_2!B221</f>
        <v>4</v>
      </c>
      <c r="C17" s="4" t="n">
        <f aca="false">[1]IASS_2!C221</f>
        <v>108.534</v>
      </c>
      <c r="D17" s="3" t="n">
        <f aca="false">[1]IASS_2!D221</f>
        <v>1.6</v>
      </c>
      <c r="E17" s="3" t="n">
        <f aca="false">[1]IASS_2!E221</f>
        <v>0.532191375899987</v>
      </c>
      <c r="F17" s="4" t="n">
        <f aca="false">[1]IASS_2!F221</f>
        <v>108.266</v>
      </c>
      <c r="G17" s="3" t="n">
        <f aca="false">[1]IASS_2!G221</f>
        <v>1.8</v>
      </c>
      <c r="H17" s="3" t="n">
        <f aca="false">[1]IASS_2!H221</f>
        <v>0.981272991310801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[1]IASS_2!B222</f>
        <v>5</v>
      </c>
      <c r="C18" s="4" t="n">
        <f aca="false">[1]IASS_2!C222</f>
        <v>109.38</v>
      </c>
      <c r="D18" s="3" t="n">
        <f aca="false">[1]IASS_2!D222</f>
        <v>1.6</v>
      </c>
      <c r="E18" s="3" t="n">
        <f aca="false">[1]IASS_2!E222</f>
        <v>0.321429936533896</v>
      </c>
      <c r="F18" s="4" t="n">
        <f aca="false">[1]IASS_2!F222</f>
        <v>109.833</v>
      </c>
      <c r="G18" s="3" t="n">
        <f aca="false">[1]IASS_2!G222</f>
        <v>1.8</v>
      </c>
      <c r="H18" s="3" t="n">
        <f aca="false">[1]IASS_2!H222</f>
        <v>0.820373516626438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[1]IASS_2!B223</f>
        <v>6</v>
      </c>
      <c r="C19" s="4" t="n">
        <f aca="false">[1]IASS_2!C223</f>
        <v>110.735</v>
      </c>
      <c r="D19" s="3" t="n">
        <f aca="false">[1]IASS_2!D223</f>
        <v>0.6</v>
      </c>
      <c r="E19" s="3" t="n">
        <f aca="false">[1]IASS_2!E223</f>
        <v>0.103093145793433</v>
      </c>
      <c r="F19" s="4" t="n">
        <f aca="false">[1]IASS_2!F223</f>
        <v>110.726</v>
      </c>
      <c r="G19" s="3" t="n">
        <f aca="false">[1]IASS_2!G223</f>
        <v>1.6</v>
      </c>
      <c r="H19" s="3" t="n">
        <f aca="false">[1]IASS_2!H223</f>
        <v>0.651517334485895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[1]IASS_2!B224</f>
        <v>7</v>
      </c>
      <c r="C20" s="4" t="n">
        <f aca="false">[1]IASS_2!C224</f>
        <v>113.033</v>
      </c>
      <c r="D20" s="3" t="n">
        <f aca="false">[1]IASS_2!D224</f>
        <v>0.3</v>
      </c>
      <c r="E20" s="3" t="n">
        <f aca="false">[1]IASS_2!E224</f>
        <v>-0.122649407259687</v>
      </c>
      <c r="F20" s="4" t="n">
        <f aca="false">[1]IASS_2!F224</f>
        <v>110.747</v>
      </c>
      <c r="G20" s="3" t="n">
        <f aca="false">[1]IASS_2!G224</f>
        <v>1.6</v>
      </c>
      <c r="H20" s="3" t="n">
        <f aca="false">[1]IASS_2!H224</f>
        <v>0.474900533463878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[1]IASS_2!B225</f>
        <v>8</v>
      </c>
      <c r="C21" s="4" t="n">
        <f aca="false">[1]IASS_2!C225</f>
        <v>112.355</v>
      </c>
      <c r="D21" s="3" t="n">
        <f aca="false">[1]IASS_2!D225</f>
        <v>0.3</v>
      </c>
      <c r="E21" s="3" t="n">
        <f aca="false">[1]IASS_2!E225</f>
        <v>-0.355593626143317</v>
      </c>
      <c r="F21" s="4" t="n">
        <f aca="false">[1]IASS_2!F225</f>
        <v>109.919</v>
      </c>
      <c r="G21" s="3" t="n">
        <f aca="false">[1]IASS_2!G225</f>
        <v>1.4</v>
      </c>
      <c r="H21" s="3" t="n">
        <f aca="false">[1]IASS_2!H225</f>
        <v>0.290785068986867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[1]IASS_2!B226</f>
        <v>9</v>
      </c>
      <c r="C22" s="4" t="n">
        <f aca="false">[1]IASS_2!C226</f>
        <v>111.428</v>
      </c>
      <c r="D22" s="3" t="n">
        <f aca="false">[1]IASS_2!D226</f>
        <v>0.4</v>
      </c>
      <c r="E22" s="3" t="n">
        <f aca="false">[1]IASS_2!E226</f>
        <v>-0.595506063722027</v>
      </c>
      <c r="F22" s="4" t="n">
        <f aca="false">[1]IASS_2!F226</f>
        <v>110.609</v>
      </c>
      <c r="G22" s="3" t="n">
        <f aca="false">[1]IASS_2!G226</f>
        <v>1.5</v>
      </c>
      <c r="H22" s="3" t="n">
        <f aca="false">[1]IASS_2!H226</f>
        <v>0.0995110283887414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[1]IASS_2!B227</f>
        <v>10</v>
      </c>
      <c r="C23" s="4" t="n">
        <f aca="false">[1]IASS_2!C227</f>
        <v>110.537</v>
      </c>
      <c r="D23" s="3" t="n">
        <f aca="false">[1]IASS_2!D227</f>
        <v>0.9</v>
      </c>
      <c r="E23" s="3" t="n">
        <f aca="false">[1]IASS_2!E227</f>
        <v>-0.842107745525241</v>
      </c>
      <c r="F23" s="4" t="n">
        <f aca="false">[1]IASS_2!F227</f>
        <v>110.185</v>
      </c>
      <c r="G23" s="3" t="n">
        <f aca="false">[1]IASS_2!G227</f>
        <v>1.1</v>
      </c>
      <c r="H23" s="3" t="n">
        <f aca="false">[1]IASS_2!H227</f>
        <v>-0.0985044721819686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[1]IASS_2!B228</f>
        <v>11</v>
      </c>
      <c r="C24" s="4" t="n">
        <f aca="false">[1]IASS_2!C228</f>
        <v>108.959</v>
      </c>
      <c r="D24" s="3" t="n">
        <f aca="false">[1]IASS_2!D228</f>
        <v>0.8</v>
      </c>
      <c r="E24" s="3" t="n">
        <f aca="false">[1]IASS_2!E228</f>
        <v>-1.09505056471684</v>
      </c>
      <c r="F24" s="4" t="n">
        <f aca="false">[1]IASS_2!F228</f>
        <v>109.24</v>
      </c>
      <c r="G24" s="3" t="n">
        <f aca="false">[1]IASS_2!G228</f>
        <v>1.1</v>
      </c>
      <c r="H24" s="3" t="n">
        <f aca="false">[1]IASS_2!H228</f>
        <v>-0.302747060398147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[1]IASS_2!B229</f>
        <v>12</v>
      </c>
      <c r="C25" s="4" t="n">
        <f aca="false">[1]IASS_2!C229</f>
        <v>109.253</v>
      </c>
      <c r="D25" s="3" t="n">
        <f aca="false">[1]IASS_2!D229</f>
        <v>1.8</v>
      </c>
      <c r="E25" s="3" t="n">
        <f aca="false">[1]IASS_2!E229</f>
        <v>-1.35386543475617</v>
      </c>
      <c r="F25" s="4" t="n">
        <f aca="false">[1]IASS_2!F229</f>
        <v>108.904</v>
      </c>
      <c r="G25" s="3" t="n">
        <f aca="false">[1]IASS_2!G229</f>
        <v>1.2</v>
      </c>
      <c r="H25" s="3" t="n">
        <f aca="false">[1]IASS_2!H229</f>
        <v>-0.512619134455443</v>
      </c>
    </row>
    <row r="26" customFormat="false" ht="13.5" hidden="false" customHeight="false" outlineLevel="0" collapsed="false">
      <c r="A26" s="1" t="n">
        <f aca="false">[1]IASS_2!A230</f>
        <v>2020</v>
      </c>
      <c r="B26" s="1" t="n">
        <f aca="false">[1]IASS_2!B230</f>
        <v>1</v>
      </c>
      <c r="C26" s="4" t="n">
        <f aca="false">[1]IASS_2!C230</f>
        <v>106.646</v>
      </c>
      <c r="D26" s="3" t="n">
        <f aca="false">[1]IASS_2!D230</f>
        <v>0.8</v>
      </c>
      <c r="E26" s="3" t="n">
        <f aca="false">[1]IASS_2!E230</f>
        <v>-1.6179516683689</v>
      </c>
      <c r="F26" s="4" t="n">
        <f aca="false">[1]IASS_2!F230</f>
        <v>107.307</v>
      </c>
      <c r="G26" s="3" t="n">
        <f aca="false">[1]IASS_2!G230</f>
        <v>1</v>
      </c>
      <c r="H26" s="3" t="n">
        <f aca="false">[1]IASS_2!H230</f>
        <v>-0.727425679559201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[1]IASS_2!B231</f>
        <v>2</v>
      </c>
      <c r="C27" s="4" t="n">
        <f aca="false">[1]IASS_2!C231</f>
        <v>106.239</v>
      </c>
      <c r="D27" s="3" t="n">
        <f aca="false">[1]IASS_2!D231</f>
        <v>0.6</v>
      </c>
      <c r="E27" s="3" t="n">
        <f aca="false">[1]IASS_2!E231</f>
        <v>-1.88648955984773</v>
      </c>
      <c r="F27" s="4" t="n">
        <f aca="false">[1]IASS_2!F231</f>
        <v>107.079</v>
      </c>
      <c r="G27" s="3" t="n">
        <f aca="false">[1]IASS_2!G231</f>
        <v>0.9</v>
      </c>
      <c r="H27" s="3" t="n">
        <f aca="false">[1]IASS_2!H231</f>
        <v>-0.946352749030428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[1]IASS_2!B232</f>
        <v>3</v>
      </c>
      <c r="C28" s="4" t="n">
        <f aca="false">[1]IASS_2!C232</f>
        <v>104.61</v>
      </c>
      <c r="D28" s="3" t="n">
        <f aca="false">[1]IASS_2!D232</f>
        <v>-2.6</v>
      </c>
      <c r="E28" s="3" t="n">
        <f aca="false">[1]IASS_2!E232</f>
        <v>-2.15849149017507</v>
      </c>
      <c r="F28" s="4" t="n">
        <f aca="false">[1]IASS_2!F232</f>
        <v>105.371</v>
      </c>
      <c r="G28" s="3" t="n">
        <f aca="false">[1]IASS_2!G232</f>
        <v>-1.7</v>
      </c>
      <c r="H28" s="3" t="n">
        <f aca="false">[1]IASS_2!H232</f>
        <v>-1.16846643607349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[1]IASS_2!B233</f>
        <v>4</v>
      </c>
      <c r="C29" s="4" t="n">
        <f aca="false">[1]IASS_2!C233</f>
        <v>100.42</v>
      </c>
      <c r="D29" s="3" t="n">
        <f aca="false">[1]IASS_2!D233</f>
        <v>-7.5</v>
      </c>
      <c r="E29" s="3" t="n">
        <f aca="false">[1]IASS_2!E233</f>
        <v>-2.43279716744722</v>
      </c>
      <c r="F29" s="4" t="n">
        <f aca="false">[1]IASS_2!F233</f>
        <v>102.231</v>
      </c>
      <c r="G29" s="3" t="n">
        <f aca="false">[1]IASS_2!G233</f>
        <v>-5.6</v>
      </c>
      <c r="H29" s="3" t="n">
        <f aca="false">[1]IASS_2!H233</f>
        <v>-1.39270461495186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[1]IASS_2!B234</f>
        <v>5</v>
      </c>
      <c r="C30" s="4" t="n">
        <f aca="false">[1]IASS_2!C234</f>
        <v>100.422</v>
      </c>
      <c r="D30" s="3" t="n">
        <f aca="false">[1]IASS_2!D234</f>
        <v>-8.2</v>
      </c>
      <c r="E30" s="3" t="n">
        <f aca="false">[1]IASS_2!E234</f>
        <v>-2.70827696007366</v>
      </c>
      <c r="F30" s="4" t="n">
        <f aca="false">[1]IASS_2!F234</f>
        <v>102.232</v>
      </c>
      <c r="G30" s="3" t="n">
        <f aca="false">[1]IASS_2!G234</f>
        <v>-6.9</v>
      </c>
      <c r="H30" s="3" t="n">
        <f aca="false">[1]IASS_2!H234</f>
        <v>-1.61804207198206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[1]IASS_2!B235</f>
        <v>6</v>
      </c>
      <c r="C31" s="4" t="n">
        <f aca="false">[1]IASS_2!C235</f>
        <v>101.11</v>
      </c>
      <c r="D31" s="3" t="n">
        <f aca="false">[1]IASS_2!D235</f>
        <v>-8.69192215649975</v>
      </c>
      <c r="E31" s="3" t="n">
        <f aca="false">[1]IASS_2!E235</f>
        <v>-2.98415312554947</v>
      </c>
      <c r="F31" s="4" t="n">
        <f aca="false">[1]IASS_2!F235</f>
        <v>102.845</v>
      </c>
      <c r="G31" s="3" t="n">
        <f aca="false">[1]IASS_2!G235</f>
        <v>-7.1175694958727</v>
      </c>
      <c r="H31" s="3" t="n">
        <f aca="false">[1]IASS_2!H235</f>
        <v>-1.84374576677121</v>
      </c>
    </row>
    <row r="32" customFormat="false" ht="13.5" hidden="false" customHeight="false" outlineLevel="0" collapsed="false">
      <c r="A32" s="1" t="str">
        <f aca="false">IF(C32="","",#REF!)</f>
        <v/>
      </c>
      <c r="C32" s="4"/>
      <c r="D32" s="3"/>
      <c r="E32" s="3"/>
      <c r="F32" s="4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C33" s="4"/>
      <c r="D33" s="3"/>
      <c r="E33" s="3"/>
      <c r="F33" s="4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C34" s="4"/>
      <c r="D34" s="3"/>
      <c r="E34" s="3"/>
      <c r="F34" s="4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C35" s="4"/>
      <c r="D35" s="3"/>
      <c r="E35" s="3"/>
      <c r="F35" s="4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C36" s="4"/>
      <c r="D36" s="3"/>
      <c r="E36" s="3"/>
      <c r="F36" s="4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C37" s="4"/>
      <c r="D37" s="3"/>
      <c r="E37" s="3"/>
      <c r="F37" s="4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C38" s="4"/>
      <c r="D38" s="3"/>
      <c r="E38" s="3"/>
      <c r="F38" s="4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C39" s="4"/>
      <c r="D39" s="3"/>
      <c r="E39" s="3"/>
      <c r="F39" s="4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C40" s="4"/>
      <c r="D40" s="3"/>
      <c r="E40" s="3"/>
      <c r="F40" s="4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C41" s="4"/>
      <c r="D41" s="3"/>
      <c r="E41" s="3"/>
      <c r="F41" s="4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C42" s="4"/>
      <c r="D42" s="3"/>
      <c r="E42" s="3"/>
      <c r="F42" s="4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C43" s="4"/>
      <c r="D43" s="3"/>
      <c r="E43" s="3"/>
      <c r="F43" s="4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C44" s="4"/>
      <c r="D44" s="3"/>
      <c r="E44" s="3"/>
      <c r="F44" s="4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C45" s="4"/>
      <c r="D45" s="3"/>
      <c r="E45" s="3"/>
      <c r="F45" s="4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C46" s="4"/>
      <c r="D46" s="3"/>
      <c r="E46" s="3"/>
      <c r="F46" s="4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C47" s="4"/>
      <c r="D47" s="3"/>
      <c r="E47" s="3"/>
      <c r="F47" s="4"/>
      <c r="G47" s="3"/>
      <c r="H47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[1]Afi!A1</f>
        <v>Año</v>
      </c>
      <c r="B1" s="2" t="str">
        <f aca="false">[1]Afi!B1</f>
        <v>Mes</v>
      </c>
      <c r="C1" s="1" t="str">
        <f aca="false">[1]Afi!C1</f>
        <v>Afiliados Cantabria</v>
      </c>
      <c r="D1" s="1" t="str">
        <f aca="false">[1]Afi!D1</f>
        <v>Afiliados Cantabria. Var interanual</v>
      </c>
      <c r="E1" s="1" t="str">
        <f aca="false">[1]Afi!E1</f>
        <v>Afiliados España</v>
      </c>
      <c r="F1" s="1" t="str">
        <f aca="false">[1]Afi!F1</f>
        <v>Afiliados España. Var interanual</v>
      </c>
      <c r="G1" s="1" t="str">
        <f aca="false">[1]Afi!G1</f>
        <v>Afiliados Cantabria. Tendencia</v>
      </c>
      <c r="H1" s="1" t="str">
        <f aca="false">[1]Afi!H1</f>
        <v>Afiliados España. Tendencia</v>
      </c>
    </row>
    <row r="2" customFormat="false" ht="13.5" hidden="false" customHeight="false" outlineLevel="0" collapsed="false">
      <c r="A2" s="1" t="n">
        <f aca="false">[1]Afi!A206</f>
        <v>2018</v>
      </c>
      <c r="B2" s="1" t="n">
        <f aca="false">[1]Afi!B206</f>
        <v>1</v>
      </c>
      <c r="C2" s="4" t="n">
        <f aca="false">[1]Afi!C206</f>
        <v>206880</v>
      </c>
      <c r="D2" s="3" t="n">
        <f aca="false">[1]Afi!D206</f>
        <v>2.66488015483102</v>
      </c>
      <c r="E2" s="4" t="n">
        <f aca="false">[1]Afi!E206</f>
        <v>18211901</v>
      </c>
      <c r="F2" s="3" t="n">
        <f aca="false">[1]Afi!F206</f>
        <v>3.45416779923238</v>
      </c>
      <c r="G2" s="3" t="n">
        <f aca="false">[1]Afi!G206</f>
        <v>3.04390651039275</v>
      </c>
      <c r="H2" s="3" t="n">
        <f aca="false">[1]Afi!H206</f>
        <v>3.45247214403388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[1]Afi!B207</f>
        <v>2</v>
      </c>
      <c r="C3" s="4" t="n">
        <f aca="false">[1]Afi!C207</f>
        <v>206668</v>
      </c>
      <c r="D3" s="3" t="n">
        <f aca="false">[1]Afi!D207</f>
        <v>1.99329809652122</v>
      </c>
      <c r="E3" s="4" t="n">
        <f aca="false">[1]Afi!E207</f>
        <v>18314467</v>
      </c>
      <c r="F3" s="3" t="n">
        <f aca="false">[1]Afi!F207</f>
        <v>3.30284865824788</v>
      </c>
      <c r="G3" s="3" t="n">
        <f aca="false">[1]Afi!G207</f>
        <v>2.94447295803355</v>
      </c>
      <c r="H3" s="3" t="n">
        <f aca="false">[1]Afi!H207</f>
        <v>3.4031924964802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[1]Afi!B208</f>
        <v>3</v>
      </c>
      <c r="C4" s="4" t="n">
        <f aca="false">[1]Afi!C208</f>
        <v>211959</v>
      </c>
      <c r="D4" s="3" t="n">
        <f aca="false">[1]Afi!D208</f>
        <v>3.96976445312116</v>
      </c>
      <c r="E4" s="4" t="n">
        <f aca="false">[1]Afi!E208</f>
        <v>18542644</v>
      </c>
      <c r="F4" s="3" t="n">
        <f aca="false">[1]Afi!F208</f>
        <v>3.86386833597401</v>
      </c>
      <c r="G4" s="3" t="n">
        <f aca="false">[1]Afi!G208</f>
        <v>2.82483571581609</v>
      </c>
      <c r="H4" s="3" t="n">
        <f aca="false">[1]Afi!H208</f>
        <v>3.34738609248608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[1]Afi!B209</f>
        <v>4</v>
      </c>
      <c r="C5" s="4" t="n">
        <f aca="false">[1]Afi!C209</f>
        <v>212535</v>
      </c>
      <c r="D5" s="3" t="n">
        <f aca="false">[1]Afi!D209</f>
        <v>2.15769589417725</v>
      </c>
      <c r="E5" s="4" t="n">
        <f aca="false">[1]Afi!E209</f>
        <v>18659703</v>
      </c>
      <c r="F5" s="3" t="n">
        <f aca="false">[1]Afi!F209</f>
        <v>2.61605257369115</v>
      </c>
      <c r="G5" s="3" t="n">
        <f aca="false">[1]Afi!G209</f>
        <v>2.68349543798295</v>
      </c>
      <c r="H5" s="3" t="n">
        <f aca="false">[1]Afi!H209</f>
        <v>3.28486153423677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[1]Afi!B210</f>
        <v>5</v>
      </c>
      <c r="C6" s="4" t="n">
        <f aca="false">[1]Afi!C210</f>
        <v>212961</v>
      </c>
      <c r="D6" s="3" t="n">
        <f aca="false">[1]Afi!D210</f>
        <v>2.76602213010728</v>
      </c>
      <c r="E6" s="4" t="n">
        <f aca="false">[1]Afi!E210</f>
        <v>18832943</v>
      </c>
      <c r="F6" s="3" t="n">
        <f aca="false">[1]Afi!F210</f>
        <v>3.1269694351064</v>
      </c>
      <c r="G6" s="3" t="n">
        <f aca="false">[1]Afi!G210</f>
        <v>2.51903228771679</v>
      </c>
      <c r="H6" s="3" t="n">
        <f aca="false">[1]Afi!H210</f>
        <v>3.21546329073996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[1]Afi!B211</f>
        <v>6</v>
      </c>
      <c r="C7" s="4" t="n">
        <f aca="false">[1]Afi!C211</f>
        <v>218549</v>
      </c>
      <c r="D7" s="3" t="n">
        <f aca="false">[1]Afi!D211</f>
        <v>4.44746060800123</v>
      </c>
      <c r="E7" s="4" t="n">
        <f aca="false">[1]Afi!E211</f>
        <v>18967952</v>
      </c>
      <c r="F7" s="3" t="n">
        <f aca="false">[1]Afi!F211</f>
        <v>4.23759769757863</v>
      </c>
      <c r="G7" s="3" t="n">
        <f aca="false">[1]Afi!G211</f>
        <v>2.32998991434307</v>
      </c>
      <c r="H7" s="3" t="n">
        <f aca="false">[1]Afi!H211</f>
        <v>3.13898938593664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[1]Afi!B212</f>
        <v>7</v>
      </c>
      <c r="C8" s="4" t="n">
        <f aca="false">[1]Afi!C212</f>
        <v>222414</v>
      </c>
      <c r="D8" s="3" t="n">
        <f aca="false">[1]Afi!D212</f>
        <v>2.29270244539597</v>
      </c>
      <c r="E8" s="4" t="n">
        <f aca="false">[1]Afi!E212</f>
        <v>18812915</v>
      </c>
      <c r="F8" s="3" t="n">
        <f aca="false">[1]Afi!F212</f>
        <v>2.93252606467635</v>
      </c>
      <c r="G8" s="3" t="n">
        <f aca="false">[1]Afi!G212</f>
        <v>2.11492911925962</v>
      </c>
      <c r="H8" s="3" t="n">
        <f aca="false">[1]Afi!H212</f>
        <v>3.05523169836117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[1]Afi!B213</f>
        <v>8</v>
      </c>
      <c r="C9" s="4" t="n">
        <f aca="false">[1]Afi!C213</f>
        <v>217182</v>
      </c>
      <c r="D9" s="3" t="n">
        <f aca="false">[1]Afi!D213</f>
        <v>1.58945477678405</v>
      </c>
      <c r="E9" s="4" t="n">
        <f aca="false">[1]Afi!E213</f>
        <v>18535422</v>
      </c>
      <c r="F9" s="3" t="n">
        <f aca="false">[1]Afi!F213</f>
        <v>2.74514247159108</v>
      </c>
      <c r="G9" s="3" t="n">
        <f aca="false">[1]Afi!G213</f>
        <v>1.87255775044024</v>
      </c>
      <c r="H9" s="3" t="n">
        <f aca="false">[1]Afi!H213</f>
        <v>2.96405839879175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[1]Afi!B214</f>
        <v>9</v>
      </c>
      <c r="C10" s="4" t="n">
        <f aca="false">[1]Afi!C214</f>
        <v>218974</v>
      </c>
      <c r="D10" s="3" t="n">
        <f aca="false">[1]Afi!D214</f>
        <v>2.36687220386049</v>
      </c>
      <c r="E10" s="4" t="n">
        <f aca="false">[1]Afi!E214</f>
        <v>18956018</v>
      </c>
      <c r="F10" s="3" t="n">
        <f aca="false">[1]Afi!F214</f>
        <v>3.02104750175556</v>
      </c>
      <c r="G10" s="3" t="n">
        <f aca="false">[1]Afi!G214</f>
        <v>1.60159600122858</v>
      </c>
      <c r="H10" s="3" t="n">
        <f aca="false">[1]Afi!H214</f>
        <v>2.86532913678205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[1]Afi!B215</f>
        <v>10</v>
      </c>
      <c r="C11" s="4" t="n">
        <f aca="false">[1]Afi!C215</f>
        <v>214427</v>
      </c>
      <c r="D11" s="3" t="n">
        <f aca="false">[1]Afi!D215</f>
        <v>1.92753788526989</v>
      </c>
      <c r="E11" s="4" t="n">
        <f aca="false">[1]Afi!E215</f>
        <v>18792718</v>
      </c>
      <c r="F11" s="3" t="n">
        <f aca="false">[1]Afi!F215</f>
        <v>2.79714388895094</v>
      </c>
      <c r="G11" s="3" t="n">
        <f aca="false">[1]Afi!G215</f>
        <v>1.30074440503959</v>
      </c>
      <c r="H11" s="3" t="n">
        <f aca="false">[1]Afi!H215</f>
        <v>2.75888835939076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[1]Afi!B216</f>
        <v>11</v>
      </c>
      <c r="C12" s="4" t="n">
        <f aca="false">[1]Afi!C216</f>
        <v>214575</v>
      </c>
      <c r="D12" s="3" t="n">
        <f aca="false">[1]Afi!D216</f>
        <v>1.88214290801525</v>
      </c>
      <c r="E12" s="4" t="n">
        <f aca="false">[1]Afi!E216</f>
        <v>18871968</v>
      </c>
      <c r="F12" s="3" t="n">
        <f aca="false">[1]Afi!F216</f>
        <v>2.76152463032715</v>
      </c>
      <c r="G12" s="3" t="n">
        <f aca="false">[1]Afi!G216</f>
        <v>0.968756639468923</v>
      </c>
      <c r="H12" s="3" t="n">
        <f aca="false">[1]Afi!H216</f>
        <v>2.64459132745196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[1]Afi!B217</f>
        <v>12</v>
      </c>
      <c r="C13" s="4" t="n">
        <f aca="false">[1]Afi!C217</f>
        <v>212719</v>
      </c>
      <c r="D13" s="3" t="n">
        <f aca="false">[1]Afi!D217</f>
        <v>1.52294681379099</v>
      </c>
      <c r="E13" s="4" t="n">
        <f aca="false">[1]Afi!E217</f>
        <v>18914563</v>
      </c>
      <c r="F13" s="3" t="n">
        <f aca="false">[1]Afi!F217</f>
        <v>3.18287378934616</v>
      </c>
      <c r="G13" s="3" t="n">
        <f aca="false">[1]Afi!G217</f>
        <v>0.604429909437284</v>
      </c>
      <c r="H13" s="3" t="n">
        <f aca="false">[1]Afi!H217</f>
        <v>2.52229595843368</v>
      </c>
    </row>
    <row r="14" customFormat="false" ht="13.5" hidden="false" customHeight="false" outlineLevel="0" collapsed="false">
      <c r="A14" s="1" t="n">
        <f aca="false">[1]Afi!A218</f>
        <v>2019</v>
      </c>
      <c r="B14" s="1" t="n">
        <f aca="false">[1]Afi!B218</f>
        <v>1</v>
      </c>
      <c r="C14" s="4" t="n">
        <f aca="false">[1]Afi!C218</f>
        <v>210059</v>
      </c>
      <c r="D14" s="3" t="n">
        <f aca="false">[1]Afi!D218</f>
        <v>1.5366395978345</v>
      </c>
      <c r="E14" s="4" t="n">
        <f aca="false">[1]Afi!E218</f>
        <v>18730629</v>
      </c>
      <c r="F14" s="3" t="n">
        <f aca="false">[1]Afi!F218</f>
        <v>2.84829134531315</v>
      </c>
      <c r="G14" s="3" t="n">
        <f aca="false">[1]Afi!G218</f>
        <v>0.206624849467338</v>
      </c>
      <c r="H14" s="3" t="n">
        <f aca="false">[1]Afi!H218</f>
        <v>2.39186829017223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[1]Afi!B219</f>
        <v>2</v>
      </c>
      <c r="C15" s="4" t="n">
        <f aca="false">[1]Afi!C219</f>
        <v>210839</v>
      </c>
      <c r="D15" s="3" t="n">
        <f aca="false">[1]Afi!D219</f>
        <v>2.01821278572396</v>
      </c>
      <c r="E15" s="4" t="n">
        <f aca="false">[1]Afi!E219</f>
        <v>18846671</v>
      </c>
      <c r="F15" s="3" t="n">
        <f aca="false">[1]Afi!F219</f>
        <v>2.90592131346219</v>
      </c>
      <c r="G15" s="3" t="n">
        <f aca="false">[1]Afi!G219</f>
        <v>-0.225734120022107</v>
      </c>
      <c r="H15" s="3" t="n">
        <f aca="false">[1]Afi!H219</f>
        <v>2.2532202339644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[1]Afi!B220</f>
        <v>3</v>
      </c>
      <c r="C16" s="4" t="n">
        <f aca="false">[1]Afi!C220</f>
        <v>214880</v>
      </c>
      <c r="D16" s="3" t="n">
        <f aca="false">[1]Afi!D220</f>
        <v>1.37809670738209</v>
      </c>
      <c r="E16" s="4" t="n">
        <f aca="false">[1]Afi!E220</f>
        <v>19096989</v>
      </c>
      <c r="F16" s="3" t="n">
        <f aca="false">[1]Afi!F220</f>
        <v>2.98956826221761</v>
      </c>
      <c r="G16" s="3" t="n">
        <f aca="false">[1]Afi!G220</f>
        <v>-0.693630216476942</v>
      </c>
      <c r="H16" s="3" t="n">
        <f aca="false">[1]Afi!H220</f>
        <v>2.10629539715248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[1]Afi!B221</f>
        <v>4</v>
      </c>
      <c r="C17" s="4" t="n">
        <f aca="false">[1]Afi!C221</f>
        <v>215942</v>
      </c>
      <c r="D17" s="3" t="n">
        <f aca="false">[1]Afi!D221</f>
        <v>1.60303008916178</v>
      </c>
      <c r="E17" s="4" t="n">
        <f aca="false">[1]Afi!E221</f>
        <v>19182644</v>
      </c>
      <c r="F17" s="3" t="n">
        <f aca="false">[1]Afi!F221</f>
        <v>2.80251513113579</v>
      </c>
      <c r="G17" s="3" t="n">
        <f aca="false">[1]Afi!G221</f>
        <v>-1.19789082769682</v>
      </c>
      <c r="H17" s="3" t="n">
        <f aca="false">[1]Afi!H221</f>
        <v>1.9510827135426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[1]Afi!B222</f>
        <v>5</v>
      </c>
      <c r="C18" s="4" t="n">
        <f aca="false">[1]Afi!C222</f>
        <v>216474</v>
      </c>
      <c r="D18" s="3" t="n">
        <f aca="false">[1]Afi!D222</f>
        <v>1.64959781368419</v>
      </c>
      <c r="E18" s="4" t="n">
        <f aca="false">[1]Afi!E222</f>
        <v>19327792</v>
      </c>
      <c r="F18" s="3" t="n">
        <f aca="false">[1]Afi!F222</f>
        <v>2.62757127231787</v>
      </c>
      <c r="G18" s="3" t="n">
        <f aca="false">[1]Afi!G222</f>
        <v>-1.73919947155614</v>
      </c>
      <c r="H18" s="3" t="n">
        <f aca="false">[1]Afi!H222</f>
        <v>1.78763245533429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[1]Afi!B223</f>
        <v>6</v>
      </c>
      <c r="C19" s="4" t="n">
        <f aca="false">[1]Afi!C223</f>
        <v>222068</v>
      </c>
      <c r="D19" s="3" t="n">
        <f aca="false">[1]Afi!D223</f>
        <v>1.61016522610491</v>
      </c>
      <c r="E19" s="4" t="n">
        <f aca="false">[1]Afi!E223</f>
        <v>19458689</v>
      </c>
      <c r="F19" s="3" t="n">
        <f aca="false">[1]Afi!F223</f>
        <v>2.58719022485927</v>
      </c>
      <c r="G19" s="3" t="n">
        <f aca="false">[1]Afi!G223</f>
        <v>-2.31804515753228</v>
      </c>
      <c r="H19" s="3" t="n">
        <f aca="false">[1]Afi!H223</f>
        <v>1.61605402197833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[1]Afi!B224</f>
        <v>7</v>
      </c>
      <c r="C20" s="4" t="n">
        <f aca="false">[1]Afi!C224</f>
        <v>225873</v>
      </c>
      <c r="D20" s="3" t="n">
        <f aca="false">[1]Afi!D224</f>
        <v>1.5552078556206</v>
      </c>
      <c r="E20" s="4" t="n">
        <f aca="false">[1]Afi!E224</f>
        <v>19290343</v>
      </c>
      <c r="F20" s="3" t="n">
        <f aca="false">[1]Afi!F224</f>
        <v>2.53776727317379</v>
      </c>
      <c r="G20" s="3" t="n">
        <f aca="false">[1]Afi!G224</f>
        <v>-2.93468156195782</v>
      </c>
      <c r="H20" s="3" t="n">
        <f aca="false">[1]Afi!H224</f>
        <v>1.43651514200999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[1]Afi!B225</f>
        <v>8</v>
      </c>
      <c r="C21" s="4" t="n">
        <f aca="false">[1]Afi!C225</f>
        <v>226374</v>
      </c>
      <c r="D21" s="3" t="n">
        <f aca="false">[1]Afi!D225</f>
        <v>4.23239494985772</v>
      </c>
      <c r="E21" s="4" t="n">
        <f aca="false">[1]Afi!E225</f>
        <v>19254763</v>
      </c>
      <c r="F21" s="3" t="n">
        <f aca="false">[1]Afi!F225</f>
        <v>3.88089896199828</v>
      </c>
      <c r="G21" s="3" t="n">
        <f aca="false">[1]Afi!G225</f>
        <v>-3.58908956877759</v>
      </c>
      <c r="H21" s="3" t="n">
        <f aca="false">[1]Afi!H225</f>
        <v>1.24925098397864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[1]Afi!B226</f>
        <v>9</v>
      </c>
      <c r="C22" s="4" t="n">
        <f aca="false">[1]Afi!C226</f>
        <v>218807</v>
      </c>
      <c r="D22" s="3" t="n">
        <f aca="false">[1]Afi!D226</f>
        <v>-0.0762647620265455</v>
      </c>
      <c r="E22" s="4" t="n">
        <f aca="false">[1]Afi!E226</f>
        <v>19223638</v>
      </c>
      <c r="F22" s="3" t="n">
        <f aca="false">[1]Afi!F226</f>
        <v>1.4117943969034</v>
      </c>
      <c r="G22" s="3" t="n">
        <f aca="false">[1]Afi!G226</f>
        <v>-4.28093826406017</v>
      </c>
      <c r="H22" s="3" t="n">
        <f aca="false">[1]Afi!H226</f>
        <v>1.05457319227609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[1]Afi!B227</f>
        <v>10</v>
      </c>
      <c r="C23" s="4" t="n">
        <f aca="false">[1]Afi!C227</f>
        <v>217861</v>
      </c>
      <c r="D23" s="3" t="n">
        <f aca="false">[1]Afi!D227</f>
        <v>1.60147742588386</v>
      </c>
      <c r="E23" s="4" t="n">
        <f aca="false">[1]Afi!E227</f>
        <v>19181445</v>
      </c>
      <c r="F23" s="3" t="n">
        <f aca="false">[1]Afi!F227</f>
        <v>2.06849802141447</v>
      </c>
      <c r="G23" s="3" t="n">
        <f aca="false">[1]Afi!G227</f>
        <v>-5.00935357522706</v>
      </c>
      <c r="H23" s="3" t="n">
        <f aca="false">[1]Afi!H227</f>
        <v>0.852976164625942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[1]Afi!B228</f>
        <v>11</v>
      </c>
      <c r="C24" s="4" t="n">
        <f aca="false">[1]Afi!C228</f>
        <v>219541</v>
      </c>
      <c r="D24" s="3" t="n">
        <f aca="false">[1]Afi!D228</f>
        <v>2.31434230455552</v>
      </c>
      <c r="E24" s="4" t="n">
        <f aca="false">[1]Afi!E228</f>
        <v>19415313</v>
      </c>
      <c r="F24" s="3" t="n">
        <f aca="false">[1]Afi!F228</f>
        <v>2.8791114948902</v>
      </c>
      <c r="G24" s="3" t="n">
        <f aca="false">[1]Afi!G228</f>
        <v>-5.77316943848431</v>
      </c>
      <c r="H24" s="3" t="n">
        <f aca="false">[1]Afi!H228</f>
        <v>0.644979105779919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[1]Afi!B229</f>
        <v>12</v>
      </c>
      <c r="C25" s="4" t="n">
        <f aca="false">[1]Afi!C229</f>
        <v>216173</v>
      </c>
      <c r="D25" s="3" t="n">
        <f aca="false">[1]Afi!D229</f>
        <v>1.62373835905585</v>
      </c>
      <c r="E25" s="4" t="n">
        <f aca="false">[1]Afi!E229</f>
        <v>19261636</v>
      </c>
      <c r="F25" s="3" t="n">
        <f aca="false">[1]Afi!F229</f>
        <v>1.83495119607047</v>
      </c>
      <c r="G25" s="3" t="n">
        <f aca="false">[1]Afi!G229</f>
        <v>-6.57076070455178</v>
      </c>
      <c r="H25" s="3" t="n">
        <f aca="false">[1]Afi!H229</f>
        <v>0.431185631729788</v>
      </c>
    </row>
    <row r="26" customFormat="false" ht="13.5" hidden="false" customHeight="false" outlineLevel="0" collapsed="false">
      <c r="A26" s="1" t="n">
        <f aca="false">[1]Afi!A230</f>
        <v>2020</v>
      </c>
      <c r="B26" s="1" t="n">
        <f aca="false">[1]Afi!B230</f>
        <v>1</v>
      </c>
      <c r="C26" s="4" t="n">
        <f aca="false">[1]Afi!C230</f>
        <v>214338</v>
      </c>
      <c r="D26" s="3" t="n">
        <f aca="false">[1]Afi!D230</f>
        <v>2.03704673448888</v>
      </c>
      <c r="E26" s="4" t="n">
        <f aca="false">[1]Afi!E230</f>
        <v>19041595</v>
      </c>
      <c r="F26" s="3" t="n">
        <f aca="false">[1]Afi!F230</f>
        <v>1.66020051969424</v>
      </c>
      <c r="G26" s="3" t="n">
        <f aca="false">[1]Afi!G230</f>
        <v>-7.39994059138942</v>
      </c>
      <c r="H26" s="3" t="n">
        <f aca="false">[1]Afi!H230</f>
        <v>0.212354506549894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[1]Afi!B231</f>
        <v>2</v>
      </c>
      <c r="C27" s="4" t="n">
        <f aca="false">[1]Afi!C231</f>
        <v>216443</v>
      </c>
      <c r="D27" s="3" t="n">
        <f aca="false">[1]Afi!D231</f>
        <v>2.6579522763815</v>
      </c>
      <c r="E27" s="4" t="n">
        <f aca="false">[1]Afi!E231</f>
        <v>19279415</v>
      </c>
      <c r="F27" s="3" t="n">
        <f aca="false">[1]Afi!F231</f>
        <v>2.29612964538937</v>
      </c>
      <c r="G27" s="3" t="n">
        <f aca="false">[1]Afi!G231</f>
        <v>-8.25795325452218</v>
      </c>
      <c r="H27" s="3" t="n">
        <f aca="false">[1]Afi!H231</f>
        <v>-0.0106580219656714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[1]Afi!B232</f>
        <v>3</v>
      </c>
      <c r="C28" s="4" t="n">
        <f aca="false">[1]Afi!C232</f>
        <v>208507</v>
      </c>
      <c r="D28" s="3" t="n">
        <f aca="false">[1]Afi!D232</f>
        <v>-2.96584139985108</v>
      </c>
      <c r="E28" s="4" t="n">
        <f aca="false">[1]Afi!E232</f>
        <v>18445436</v>
      </c>
      <c r="F28" s="3" t="n">
        <f aca="false">[1]Afi!F232</f>
        <v>-3.41181010262926</v>
      </c>
      <c r="G28" s="3" t="n">
        <f aca="false">[1]Afi!G232</f>
        <v>-9.14138750313294</v>
      </c>
      <c r="H28" s="3" t="n">
        <f aca="false">[1]Afi!H232</f>
        <v>-0.236895161160793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[1]Afi!B233</f>
        <v>4</v>
      </c>
      <c r="C29" s="4" t="n">
        <f aca="false">[1]Afi!C233</f>
        <v>207907</v>
      </c>
      <c r="D29" s="3" t="n">
        <f aca="false">[1]Afi!D233</f>
        <v>-3.72090653971899</v>
      </c>
      <c r="E29" s="4" t="n">
        <f aca="false">[1]Afi!E233</f>
        <v>18396362</v>
      </c>
      <c r="F29" s="3" t="n">
        <f aca="false">[1]Afi!F233</f>
        <v>-4.09892400651338</v>
      </c>
      <c r="G29" s="3" t="n">
        <f aca="false">[1]Afi!G233</f>
        <v>-10.0460740974094</v>
      </c>
      <c r="H29" s="3" t="n">
        <f aca="false">[1]Afi!H233</f>
        <v>-0.465239924791345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[1]Afi!B234</f>
        <v>5</v>
      </c>
      <c r="C30" s="4" t="n">
        <f aca="false">[1]Afi!C234</f>
        <v>209362</v>
      </c>
      <c r="D30" s="3" t="n">
        <f aca="false">[1]Afi!D234</f>
        <v>-3.28538300211573</v>
      </c>
      <c r="E30" s="4" t="n">
        <f aca="false">[1]Afi!E234</f>
        <v>18584176</v>
      </c>
      <c r="F30" s="3" t="n">
        <f aca="false">[1]Afi!F234</f>
        <v>-3.84739239743475</v>
      </c>
      <c r="G30" s="3" t="n">
        <f aca="false">[1]Afi!G234</f>
        <v>-10.967414940171</v>
      </c>
      <c r="H30" s="3" t="n">
        <f aca="false">[1]Afi!H234</f>
        <v>-0.694795806817469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[1]Afi!B235</f>
        <v>6</v>
      </c>
      <c r="C31" s="4" t="n">
        <f aca="false">[1]Afi!C235</f>
        <v>210839</v>
      </c>
      <c r="D31" s="3" t="n">
        <f aca="false">[1]Afi!D235</f>
        <v>-5.05655925212097</v>
      </c>
      <c r="E31" s="4" t="n">
        <f aca="false">[1]Afi!E235</f>
        <v>18484270</v>
      </c>
      <c r="F31" s="3" t="n">
        <f aca="false">[1]Afi!F235</f>
        <v>-5.0076292395649</v>
      </c>
      <c r="G31" s="3" t="n">
        <f aca="false">[1]Afi!G235</f>
        <v>-11.90037268649</v>
      </c>
      <c r="H31" s="3" t="n">
        <f aca="false">[1]Afi!H235</f>
        <v>-0.92491864037165</v>
      </c>
    </row>
    <row r="32" customFormat="false" ht="13.5" hidden="false" customHeight="false" outlineLevel="0" collapsed="false">
      <c r="A32" s="1" t="n">
        <f aca="false">A31</f>
        <v>2020</v>
      </c>
      <c r="B32" s="1" t="n">
        <f aca="false">[1]Afi!B236</f>
        <v>7</v>
      </c>
      <c r="C32" s="4" t="n">
        <f aca="false">[1]Afi!C236</f>
        <v>219.122</v>
      </c>
      <c r="D32" s="3" t="n">
        <f aca="false">[1]Afi!D236</f>
        <v>-99.9029888477153</v>
      </c>
      <c r="E32" s="4" t="n">
        <f aca="false">[1]Afi!E236</f>
        <v>18673847</v>
      </c>
      <c r="F32" s="3" t="n">
        <f aca="false">[1]Afi!F236</f>
        <v>-3.19587889131884</v>
      </c>
      <c r="G32" s="3" t="n">
        <f aca="false">[1]Afi!G236</f>
        <v>-12.8393765169986</v>
      </c>
      <c r="H32" s="3" t="n">
        <f aca="false">[1]Afi!H236</f>
        <v>-1.15518318890517</v>
      </c>
    </row>
    <row r="33" customFormat="false" ht="13.5" hidden="false" customHeight="false" outlineLevel="0" collapsed="false">
      <c r="A33" s="1" t="str">
        <f aca="false">IF(C33="","",#REF!)</f>
        <v/>
      </c>
      <c r="D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G48" s="3"/>
      <c r="H4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[1]ICN!A1</f>
        <v>Año</v>
      </c>
      <c r="B1" s="2" t="str">
        <f aca="false">[1]ICN!B1</f>
        <v>Mes</v>
      </c>
      <c r="C1" s="1" t="str">
        <f aca="false">[1]ICN!C1</f>
        <v>Índice de cifra de negocios en la industria Cantabria</v>
      </c>
      <c r="D1" s="1" t="str">
        <f aca="false">[1]ICN!D1</f>
        <v>Índice de cifra de negocios en la industria Cantabria. Var interanual</v>
      </c>
      <c r="E1" s="1" t="str">
        <f aca="false">[1]ICN!E1</f>
        <v>Índice de cifra de negocios en la industria Cantabria. Tendencia</v>
      </c>
      <c r="F1" s="1" t="str">
        <f aca="false">[1]ICN!F1</f>
        <v>Índice de cifra de negocios en la industria España</v>
      </c>
      <c r="G1" s="1" t="str">
        <f aca="false">[1]ICN!G1</f>
        <v>Índice de cifra de negocios en la industria España. Var interanual</v>
      </c>
      <c r="H1" s="1" t="str">
        <f aca="false">[1]ICN!H1</f>
        <v>Índice de cifra de negocios en la industria España. Tendencia</v>
      </c>
    </row>
    <row r="2" customFormat="false" ht="13.5" hidden="false" customHeight="false" outlineLevel="0" collapsed="false">
      <c r="A2" s="1" t="n">
        <f aca="false">[1]ICN!A206</f>
        <v>2018</v>
      </c>
      <c r="B2" s="1" t="n">
        <f aca="false">[1]ICN!B206</f>
        <v>1</v>
      </c>
      <c r="C2" s="4" t="n">
        <f aca="false">[1]ICN!C206</f>
        <v>105.734</v>
      </c>
      <c r="D2" s="3" t="n">
        <f aca="false">[1]ICN!D206</f>
        <v>14.3</v>
      </c>
      <c r="E2" s="3" t="n">
        <f aca="false">[1]ICN!E206</f>
        <v>5.81575800825617</v>
      </c>
      <c r="F2" s="4" t="n">
        <f aca="false">[1]ICN!F206</f>
        <v>107.292</v>
      </c>
      <c r="G2" s="3" t="n">
        <f aca="false">[1]ICN!G206</f>
        <v>10</v>
      </c>
      <c r="H2" s="3" t="n">
        <f aca="false">[1]ICN!H206</f>
        <v>5.04131019253953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[1]ICN!B207</f>
        <v>2</v>
      </c>
      <c r="C3" s="4" t="n">
        <f aca="false">[1]ICN!C207</f>
        <v>106.848</v>
      </c>
      <c r="D3" s="3" t="n">
        <f aca="false">[1]ICN!D207</f>
        <v>5.1</v>
      </c>
      <c r="E3" s="3" t="n">
        <f aca="false">[1]ICN!E207</f>
        <v>5.6033536680077</v>
      </c>
      <c r="F3" s="4" t="n">
        <f aca="false">[1]ICN!F207</f>
        <v>106.996</v>
      </c>
      <c r="G3" s="3" t="n">
        <f aca="false">[1]ICN!G207</f>
        <v>3.9</v>
      </c>
      <c r="H3" s="3" t="n">
        <f aca="false">[1]ICN!H207</f>
        <v>4.87240231434181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[1]ICN!B208</f>
        <v>3</v>
      </c>
      <c r="C4" s="4" t="n">
        <f aca="false">[1]ICN!C208</f>
        <v>120.894</v>
      </c>
      <c r="D4" s="3" t="n">
        <f aca="false">[1]ICN!D208</f>
        <v>0.7</v>
      </c>
      <c r="E4" s="3" t="n">
        <f aca="false">[1]ICN!E208</f>
        <v>5.34583126642276</v>
      </c>
      <c r="F4" s="4" t="n">
        <f aca="false">[1]ICN!F208</f>
        <v>115.268</v>
      </c>
      <c r="G4" s="3" t="n">
        <f aca="false">[1]ICN!G208</f>
        <v>-4.1</v>
      </c>
      <c r="H4" s="3" t="n">
        <f aca="false">[1]ICN!H208</f>
        <v>4.67216303925539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[1]ICN!B209</f>
        <v>4</v>
      </c>
      <c r="C5" s="4" t="n">
        <f aca="false">[1]ICN!C209</f>
        <v>114.427</v>
      </c>
      <c r="D5" s="3" t="n">
        <f aca="false">[1]ICN!D209</f>
        <v>14.1</v>
      </c>
      <c r="E5" s="3" t="n">
        <f aca="false">[1]ICN!E209</f>
        <v>5.0436786893193</v>
      </c>
      <c r="F5" s="4" t="n">
        <f aca="false">[1]ICN!F209</f>
        <v>114.263</v>
      </c>
      <c r="G5" s="3" t="n">
        <f aca="false">[1]ICN!G209</f>
        <v>15.7</v>
      </c>
      <c r="H5" s="3" t="n">
        <f aca="false">[1]ICN!H209</f>
        <v>4.440295037162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[1]ICN!B210</f>
        <v>5</v>
      </c>
      <c r="C6" s="4" t="n">
        <f aca="false">[1]ICN!C210</f>
        <v>119.722</v>
      </c>
      <c r="D6" s="3" t="n">
        <f aca="false">[1]ICN!D210</f>
        <v>2.5</v>
      </c>
      <c r="E6" s="3" t="n">
        <f aca="false">[1]ICN!E210</f>
        <v>4.69706119534397</v>
      </c>
      <c r="F6" s="4" t="n">
        <f aca="false">[1]ICN!F210</f>
        <v>122.891</v>
      </c>
      <c r="G6" s="3" t="n">
        <f aca="false">[1]ICN!G210</f>
        <v>5.1</v>
      </c>
      <c r="H6" s="3" t="n">
        <f aca="false">[1]ICN!H210</f>
        <v>4.17589179995449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[1]ICN!B211</f>
        <v>6</v>
      </c>
      <c r="C7" s="4" t="n">
        <f aca="false">[1]ICN!C211</f>
        <v>117.849</v>
      </c>
      <c r="D7" s="3" t="n">
        <f aca="false">[1]ICN!D211</f>
        <v>5.9</v>
      </c>
      <c r="E7" s="3" t="n">
        <f aca="false">[1]ICN!E211</f>
        <v>4.30677295434558</v>
      </c>
      <c r="F7" s="4" t="n">
        <f aca="false">[1]ICN!F211</f>
        <v>121.525</v>
      </c>
      <c r="G7" s="3" t="n">
        <f aca="false">[1]ICN!G211</f>
        <v>4.8</v>
      </c>
      <c r="H7" s="3" t="n">
        <f aca="false">[1]ICN!H211</f>
        <v>3.87882874348149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[1]ICN!B212</f>
        <v>7</v>
      </c>
      <c r="C8" s="4" t="n">
        <f aca="false">[1]ICN!C212</f>
        <v>114.411</v>
      </c>
      <c r="D8" s="3" t="n">
        <f aca="false">[1]ICN!D212</f>
        <v>10.9</v>
      </c>
      <c r="E8" s="3" t="n">
        <f aca="false">[1]ICN!E212</f>
        <v>3.8734555624788</v>
      </c>
      <c r="F8" s="4" t="n">
        <f aca="false">[1]ICN!F212</f>
        <v>119.888</v>
      </c>
      <c r="G8" s="3" t="n">
        <f aca="false">[1]ICN!G212</f>
        <v>9.9</v>
      </c>
      <c r="H8" s="3" t="n">
        <f aca="false">[1]ICN!H212</f>
        <v>3.54904545777219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[1]ICN!B213</f>
        <v>8</v>
      </c>
      <c r="C9" s="4" t="n">
        <f aca="false">[1]ICN!C213</f>
        <v>94.215</v>
      </c>
      <c r="D9" s="3" t="n">
        <f aca="false">[1]ICN!D213</f>
        <v>-1.1</v>
      </c>
      <c r="E9" s="3" t="n">
        <f aca="false">[1]ICN!E213</f>
        <v>3.39786125666536</v>
      </c>
      <c r="F9" s="4" t="n">
        <f aca="false">[1]ICN!F213</f>
        <v>92.424</v>
      </c>
      <c r="G9" s="3" t="n">
        <f aca="false">[1]ICN!G213</f>
        <v>6.2</v>
      </c>
      <c r="H9" s="3" t="n">
        <f aca="false">[1]ICN!H213</f>
        <v>3.18654550308191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[1]ICN!B214</f>
        <v>9</v>
      </c>
      <c r="C10" s="4" t="n">
        <f aca="false">[1]ICN!C214</f>
        <v>110.933</v>
      </c>
      <c r="D10" s="3" t="n">
        <f aca="false">[1]ICN!D214</f>
        <v>2.9</v>
      </c>
      <c r="E10" s="3" t="n">
        <f aca="false">[1]ICN!E214</f>
        <v>2.88123022830182</v>
      </c>
      <c r="F10" s="4" t="n">
        <f aca="false">[1]ICN!F214</f>
        <v>112.123</v>
      </c>
      <c r="G10" s="3" t="n">
        <f aca="false">[1]ICN!G214</f>
        <v>-0.2</v>
      </c>
      <c r="H10" s="3" t="n">
        <f aca="false">[1]ICN!H214</f>
        <v>2.79177347817586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[1]ICN!B215</f>
        <v>10</v>
      </c>
      <c r="C11" s="4" t="n">
        <f aca="false">[1]ICN!C215</f>
        <v>124.452</v>
      </c>
      <c r="D11" s="3" t="n">
        <f aca="false">[1]ICN!D215</f>
        <v>7.6</v>
      </c>
      <c r="E11" s="3" t="n">
        <f aca="false">[1]ICN!E215</f>
        <v>2.32449031730858</v>
      </c>
      <c r="F11" s="4" t="n">
        <f aca="false">[1]ICN!F215</f>
        <v>124.291</v>
      </c>
      <c r="G11" s="3" t="n">
        <f aca="false">[1]ICN!G215</f>
        <v>8.2</v>
      </c>
      <c r="H11" s="3" t="n">
        <f aca="false">[1]ICN!H215</f>
        <v>2.36538324949264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[1]ICN!B216</f>
        <v>11</v>
      </c>
      <c r="C12" s="4" t="n">
        <f aca="false">[1]ICN!C216</f>
        <v>122.559</v>
      </c>
      <c r="D12" s="3" t="n">
        <f aca="false">[1]ICN!D216</f>
        <v>0.6</v>
      </c>
      <c r="E12" s="3" t="n">
        <f aca="false">[1]ICN!E216</f>
        <v>1.72857066706241</v>
      </c>
      <c r="F12" s="4" t="n">
        <f aca="false">[1]ICN!F216</f>
        <v>118.241</v>
      </c>
      <c r="G12" s="3" t="n">
        <f aca="false">[1]ICN!G216</f>
        <v>0.7</v>
      </c>
      <c r="H12" s="3" t="n">
        <f aca="false">[1]ICN!H216</f>
        <v>1.90782092142376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[1]ICN!B217</f>
        <v>12</v>
      </c>
      <c r="C13" s="4" t="n">
        <f aca="false">[1]ICN!C217</f>
        <v>100.774</v>
      </c>
      <c r="D13" s="3" t="n">
        <f aca="false">[1]ICN!D217</f>
        <v>1.1</v>
      </c>
      <c r="E13" s="3" t="n">
        <f aca="false">[1]ICN!E217</f>
        <v>1.09476677577915</v>
      </c>
      <c r="F13" s="4" t="n">
        <f aca="false">[1]ICN!F217</f>
        <v>102.65</v>
      </c>
      <c r="G13" s="3" t="n">
        <f aca="false">[1]ICN!G217</f>
        <v>-2.2</v>
      </c>
      <c r="H13" s="3" t="n">
        <f aca="false">[1]ICN!H217</f>
        <v>1.41993778007951</v>
      </c>
    </row>
    <row r="14" customFormat="false" ht="13.5" hidden="false" customHeight="false" outlineLevel="0" collapsed="false">
      <c r="A14" s="1" t="n">
        <f aca="false">[1]ICN!A218</f>
        <v>2019</v>
      </c>
      <c r="B14" s="1" t="n">
        <f aca="false">[1]ICN!B218</f>
        <v>1</v>
      </c>
      <c r="C14" s="4" t="n">
        <f aca="false">[1]ICN!C218</f>
        <v>108.975</v>
      </c>
      <c r="D14" s="3" t="n">
        <f aca="false">[1]ICN!D218</f>
        <v>3.1</v>
      </c>
      <c r="E14" s="3" t="n">
        <f aca="false">[1]ICN!E218</f>
        <v>0.424295768711672</v>
      </c>
      <c r="F14" s="4" t="n">
        <f aca="false">[1]ICN!F218</f>
        <v>107.765</v>
      </c>
      <c r="G14" s="3" t="n">
        <f aca="false">[1]ICN!G218</f>
        <v>0.4</v>
      </c>
      <c r="H14" s="3" t="n">
        <f aca="false">[1]ICN!H218</f>
        <v>0.902501235117325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[1]ICN!B219</f>
        <v>2</v>
      </c>
      <c r="C15" s="4" t="n">
        <f aca="false">[1]ICN!C219</f>
        <v>115.528</v>
      </c>
      <c r="D15" s="3" t="n">
        <f aca="false">[1]ICN!D219</f>
        <v>8.1</v>
      </c>
      <c r="E15" s="3" t="n">
        <f aca="false">[1]ICN!E219</f>
        <v>-0.281624865468835</v>
      </c>
      <c r="F15" s="4" t="n">
        <f aca="false">[1]ICN!F219</f>
        <v>110.528</v>
      </c>
      <c r="G15" s="3" t="n">
        <f aca="false">[1]ICN!G219</f>
        <v>3.3</v>
      </c>
      <c r="H15" s="3" t="n">
        <f aca="false">[1]ICN!H219</f>
        <v>0.356027311626546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[1]ICN!B220</f>
        <v>3</v>
      </c>
      <c r="C16" s="4" t="n">
        <f aca="false">[1]ICN!C220</f>
        <v>118.575</v>
      </c>
      <c r="D16" s="3" t="n">
        <f aca="false">[1]ICN!D220</f>
        <v>-1.9</v>
      </c>
      <c r="E16" s="3" t="n">
        <f aca="false">[1]ICN!E220</f>
        <v>-1.02159182529732</v>
      </c>
      <c r="F16" s="4" t="n">
        <f aca="false">[1]ICN!F220</f>
        <v>119.185</v>
      </c>
      <c r="G16" s="3" t="n">
        <f aca="false">[1]ICN!G220</f>
        <v>3.4</v>
      </c>
      <c r="H16" s="3" t="n">
        <f aca="false">[1]ICN!H220</f>
        <v>-0.21900286122257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[1]ICN!B221</f>
        <v>4</v>
      </c>
      <c r="C17" s="4" t="n">
        <f aca="false">[1]ICN!C221</f>
        <v>113.87</v>
      </c>
      <c r="D17" s="3" t="n">
        <f aca="false">[1]ICN!D221</f>
        <v>-0.5</v>
      </c>
      <c r="E17" s="3" t="n">
        <f aca="false">[1]ICN!E221</f>
        <v>-1.79361975202643</v>
      </c>
      <c r="F17" s="4" t="n">
        <f aca="false">[1]ICN!F221</f>
        <v>113.351</v>
      </c>
      <c r="G17" s="3" t="n">
        <f aca="false">[1]ICN!G221</f>
        <v>-0.8</v>
      </c>
      <c r="H17" s="3" t="n">
        <f aca="false">[1]ICN!H221</f>
        <v>-0.821903711711969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[1]ICN!B222</f>
        <v>5</v>
      </c>
      <c r="C18" s="4" t="n">
        <f aca="false">[1]ICN!C222</f>
        <v>118.729</v>
      </c>
      <c r="D18" s="3" t="n">
        <f aca="false">[1]ICN!D222</f>
        <v>-0.8</v>
      </c>
      <c r="E18" s="3" t="n">
        <f aca="false">[1]ICN!E222</f>
        <v>-2.59578428747646</v>
      </c>
      <c r="F18" s="4" t="n">
        <f aca="false">[1]ICN!F222</f>
        <v>123.725</v>
      </c>
      <c r="G18" s="3" t="n">
        <f aca="false">[1]ICN!G222</f>
        <v>0.7</v>
      </c>
      <c r="H18" s="3" t="n">
        <f aca="false">[1]ICN!H222</f>
        <v>-1.45173834848045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[1]ICN!B223</f>
        <v>6</v>
      </c>
      <c r="C19" s="4" t="n">
        <f aca="false">[1]ICN!C223</f>
        <v>110.696</v>
      </c>
      <c r="D19" s="3" t="n">
        <f aca="false">[1]ICN!D223</f>
        <v>-6.1</v>
      </c>
      <c r="E19" s="3" t="n">
        <f aca="false">[1]ICN!E223</f>
        <v>-3.42607123876275</v>
      </c>
      <c r="F19" s="4" t="n">
        <f aca="false">[1]ICN!F223</f>
        <v>115.21</v>
      </c>
      <c r="G19" s="3" t="n">
        <f aca="false">[1]ICN!G223</f>
        <v>-5.2</v>
      </c>
      <c r="H19" s="3" t="n">
        <f aca="false">[1]ICN!H223</f>
        <v>-2.10756835907574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[1]ICN!B224</f>
        <v>7</v>
      </c>
      <c r="C20" s="4" t="n">
        <f aca="false">[1]ICN!C224</f>
        <v>113.489</v>
      </c>
      <c r="D20" s="3" t="n">
        <f aca="false">[1]ICN!D224</f>
        <v>-0.8</v>
      </c>
      <c r="E20" s="3" t="n">
        <f aca="false">[1]ICN!E224</f>
        <v>-4.28234170575842</v>
      </c>
      <c r="F20" s="4" t="n">
        <f aca="false">[1]ICN!F224</f>
        <v>123.462</v>
      </c>
      <c r="G20" s="3" t="n">
        <f aca="false">[1]ICN!G224</f>
        <v>3</v>
      </c>
      <c r="H20" s="3" t="n">
        <f aca="false">[1]ICN!H224</f>
        <v>-2.78830590477134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[1]ICN!B225</f>
        <v>8</v>
      </c>
      <c r="C21" s="4" t="n">
        <f aca="false">[1]ICN!C225</f>
        <v>91.297</v>
      </c>
      <c r="D21" s="3" t="n">
        <f aca="false">[1]ICN!D225</f>
        <v>-3.1</v>
      </c>
      <c r="E21" s="3" t="n">
        <f aca="false">[1]ICN!E225</f>
        <v>-5.16264247783392</v>
      </c>
      <c r="F21" s="4" t="n">
        <f aca="false">[1]ICN!F225</f>
        <v>89.037</v>
      </c>
      <c r="G21" s="3" t="n">
        <f aca="false">[1]ICN!G225</f>
        <v>-3.7</v>
      </c>
      <c r="H21" s="3" t="n">
        <f aca="false">[1]ICN!H225</f>
        <v>-3.49307789903805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[1]ICN!B226</f>
        <v>9</v>
      </c>
      <c r="C22" s="4" t="n">
        <f aca="false">[1]ICN!C226</f>
        <v>107.005</v>
      </c>
      <c r="D22" s="3" t="n">
        <f aca="false">[1]ICN!D226</f>
        <v>-3.5</v>
      </c>
      <c r="E22" s="3" t="n">
        <f aca="false">[1]ICN!E226</f>
        <v>-6.06477851507456</v>
      </c>
      <c r="F22" s="4" t="n">
        <f aca="false">[1]ICN!F226</f>
        <v>113.419</v>
      </c>
      <c r="G22" s="3" t="n">
        <f aca="false">[1]ICN!G226</f>
        <v>1.2</v>
      </c>
      <c r="H22" s="3" t="n">
        <f aca="false">[1]ICN!H226</f>
        <v>-4.22060928965885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[1]ICN!B227</f>
        <v>10</v>
      </c>
      <c r="C23" s="4" t="n">
        <f aca="false">[1]ICN!C227</f>
        <v>117.587</v>
      </c>
      <c r="D23" s="3" t="n">
        <f aca="false">[1]ICN!D227</f>
        <v>-5.5</v>
      </c>
      <c r="E23" s="3" t="n">
        <f aca="false">[1]ICN!E227</f>
        <v>-6.9864115385047</v>
      </c>
      <c r="F23" s="4" t="n">
        <f aca="false">[1]ICN!F227</f>
        <v>124.529</v>
      </c>
      <c r="G23" s="3" t="n">
        <f aca="false">[1]ICN!G227</f>
        <v>0.2</v>
      </c>
      <c r="H23" s="3" t="n">
        <f aca="false">[1]ICN!H227</f>
        <v>-4.96963939400704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[1]ICN!B228</f>
        <v>11</v>
      </c>
      <c r="C24" s="4" t="n">
        <f aca="false">[1]ICN!C228</f>
        <v>108.584</v>
      </c>
      <c r="D24" s="3" t="n">
        <f aca="false">[1]ICN!D228</f>
        <v>-11.4</v>
      </c>
      <c r="E24" s="3" t="n">
        <f aca="false">[1]ICN!E228</f>
        <v>-7.92502515952959</v>
      </c>
      <c r="F24" s="4" t="n">
        <f aca="false">[1]ICN!F228</f>
        <v>114.925</v>
      </c>
      <c r="G24" s="3" t="n">
        <f aca="false">[1]ICN!G228</f>
        <v>-2.8</v>
      </c>
      <c r="H24" s="3" t="n">
        <f aca="false">[1]ICN!H228</f>
        <v>-5.73853109825526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[1]ICN!B229</f>
        <v>12</v>
      </c>
      <c r="C25" s="4" t="n">
        <f aca="false">[1]ICN!C229</f>
        <v>100.034</v>
      </c>
      <c r="D25" s="3" t="n">
        <f aca="false">[1]ICN!D229</f>
        <v>-0.7</v>
      </c>
      <c r="E25" s="3" t="n">
        <f aca="false">[1]ICN!E229</f>
        <v>-8.87799976653099</v>
      </c>
      <c r="F25" s="4" t="n">
        <f aca="false">[1]ICN!F229</f>
        <v>107.572</v>
      </c>
      <c r="G25" s="3" t="n">
        <f aca="false">[1]ICN!G229</f>
        <v>4.8</v>
      </c>
      <c r="H25" s="3" t="n">
        <f aca="false">[1]ICN!H229</f>
        <v>-6.52528828584047</v>
      </c>
    </row>
    <row r="26" customFormat="false" ht="13.5" hidden="false" customHeight="false" outlineLevel="0" collapsed="false">
      <c r="A26" s="1" t="n">
        <f aca="false">[1]ICN!A230</f>
        <v>2020</v>
      </c>
      <c r="B26" s="1" t="n">
        <f aca="false">[1]ICN!B230</f>
        <v>1</v>
      </c>
      <c r="C26" s="4" t="n">
        <f aca="false">[1]ICN!C230</f>
        <v>98.291</v>
      </c>
      <c r="D26" s="3" t="n">
        <f aca="false">[1]ICN!D230</f>
        <v>-9.8</v>
      </c>
      <c r="E26" s="3" t="n">
        <f aca="false">[1]ICN!E230</f>
        <v>-9.84295706558788</v>
      </c>
      <c r="F26" s="4" t="n">
        <f aca="false">[1]ICN!F230</f>
        <v>106.353</v>
      </c>
      <c r="G26" s="3" t="n">
        <f aca="false">[1]ICN!G230</f>
        <v>-1.3</v>
      </c>
      <c r="H26" s="3" t="n">
        <f aca="false">[1]ICN!H230</f>
        <v>-7.32771077554002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[1]ICN!B231</f>
        <v>2</v>
      </c>
      <c r="C27" s="4" t="n">
        <f aca="false">[1]ICN!C231</f>
        <v>102.932</v>
      </c>
      <c r="D27" s="3" t="n">
        <f aca="false">[1]ICN!D231</f>
        <v>-10.9</v>
      </c>
      <c r="E27" s="3" t="n">
        <f aca="false">[1]ICN!E231</f>
        <v>-10.8169508461288</v>
      </c>
      <c r="F27" s="4" t="n">
        <f aca="false">[1]ICN!F231</f>
        <v>111.393</v>
      </c>
      <c r="G27" s="3" t="n">
        <f aca="false">[1]ICN!G231</f>
        <v>0.8</v>
      </c>
      <c r="H27" s="3" t="n">
        <f aca="false">[1]ICN!H231</f>
        <v>-8.14281190777805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[1]ICN!B232</f>
        <v>3</v>
      </c>
      <c r="C28" s="4" t="n">
        <f aca="false">[1]ICN!C232</f>
        <v>99.549</v>
      </c>
      <c r="D28" s="3" t="n">
        <f aca="false">[1]ICN!D232</f>
        <v>-16</v>
      </c>
      <c r="E28" s="3" t="n">
        <f aca="false">[1]ICN!E232</f>
        <v>-11.7970319144528</v>
      </c>
      <c r="F28" s="4" t="n">
        <f aca="false">[1]ICN!F232</f>
        <v>102.772</v>
      </c>
      <c r="G28" s="3" t="n">
        <f aca="false">[1]ICN!G232</f>
        <v>-13.8</v>
      </c>
      <c r="H28" s="3" t="n">
        <f aca="false">[1]ICN!H232</f>
        <v>-8.96718643195266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[1]ICN!B233</f>
        <v>4</v>
      </c>
      <c r="C29" s="4" t="n">
        <f aca="false">[1]ICN!C233</f>
        <v>67.963</v>
      </c>
      <c r="D29" s="3" t="n">
        <f aca="false">[1]ICN!D233</f>
        <v>-39.7</v>
      </c>
      <c r="E29" s="3" t="n">
        <f aca="false">[1]ICN!E233</f>
        <v>-12.7802568441612</v>
      </c>
      <c r="F29" s="4" t="n">
        <f aca="false">[1]ICN!F233</f>
        <v>67.432</v>
      </c>
      <c r="G29" s="3" t="n">
        <f aca="false">[1]ICN!G233</f>
        <v>-40.5</v>
      </c>
      <c r="H29" s="3" t="n">
        <f aca="false">[1]ICN!H233</f>
        <v>-9.79680806885722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[1]ICN!B234</f>
        <v>5</v>
      </c>
      <c r="C30" s="4" t="n">
        <f aca="false">[1]ICN!C234</f>
        <v>82.637</v>
      </c>
      <c r="D30" s="3" t="n">
        <f aca="false">[1]ICN!D234</f>
        <v>-29.2</v>
      </c>
      <c r="E30" s="3" t="n">
        <f aca="false">[1]ICN!E234</f>
        <v>-13.763974081639</v>
      </c>
      <c r="F30" s="4" t="n">
        <f aca="false">[1]ICN!F234</f>
        <v>82.832</v>
      </c>
      <c r="G30" s="3" t="n">
        <f aca="false">[1]ICN!G234</f>
        <v>-33.1</v>
      </c>
      <c r="H30" s="3" t="n">
        <f aca="false">[1]ICN!H234</f>
        <v>-10.6279861513384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[1]ICN!B235</f>
        <v>6</v>
      </c>
      <c r="C31" s="4" t="n">
        <f aca="false">[1]ICN!C235</f>
        <v>98.991</v>
      </c>
      <c r="D31" s="3" t="n">
        <f aca="false">[1]ICN!D235</f>
        <v>-10.57400448074</v>
      </c>
      <c r="E31" s="3" t="n">
        <f aca="false">[1]ICN!E235</f>
        <v>-14.7474014998794</v>
      </c>
      <c r="F31" s="4" t="n">
        <f aca="false">[1]ICN!F235</f>
        <v>102.042</v>
      </c>
      <c r="G31" s="3" t="n">
        <f aca="false">[1]ICN!G235</f>
        <v>-11.4295634059543</v>
      </c>
      <c r="H31" s="3" t="n">
        <f aca="false">[1]ICN!H235</f>
        <v>-11.4591621783493</v>
      </c>
    </row>
    <row r="32" customFormat="false" ht="13.5" hidden="false" customHeight="false" outlineLevel="0" collapsed="false">
      <c r="A32" s="1" t="str">
        <f aca="false">IF(C32="","",#REF!)</f>
        <v/>
      </c>
      <c r="C32" s="4"/>
      <c r="D32" s="3"/>
      <c r="E32" s="3"/>
      <c r="F32" s="4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C33" s="4"/>
      <c r="D33" s="3"/>
      <c r="E33" s="3"/>
      <c r="F33" s="4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C34" s="4"/>
      <c r="D34" s="3"/>
      <c r="E34" s="3"/>
      <c r="F34" s="4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C35" s="4"/>
      <c r="D35" s="3"/>
      <c r="E35" s="3"/>
      <c r="F35" s="4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C36" s="4"/>
      <c r="D36" s="3"/>
      <c r="E36" s="3"/>
      <c r="F36" s="4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C37" s="4"/>
      <c r="D37" s="3"/>
      <c r="E37" s="3"/>
      <c r="F37" s="4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C38" s="4"/>
      <c r="D38" s="3"/>
      <c r="E38" s="3"/>
      <c r="F38" s="4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C39" s="4"/>
      <c r="D39" s="3"/>
      <c r="E39" s="3"/>
      <c r="F39" s="4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C40" s="4"/>
      <c r="D40" s="3"/>
      <c r="E40" s="3"/>
      <c r="F40" s="4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C41" s="4"/>
      <c r="D41" s="3"/>
      <c r="E41" s="3"/>
      <c r="F41" s="4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C42" s="4"/>
      <c r="D42" s="3"/>
      <c r="E42" s="3"/>
      <c r="F42" s="4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C43" s="4"/>
      <c r="D43" s="3"/>
      <c r="E43" s="3"/>
      <c r="F43" s="4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C44" s="4"/>
      <c r="D44" s="3"/>
      <c r="E44" s="3"/>
      <c r="F44" s="4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C45" s="4"/>
      <c r="D45" s="3"/>
      <c r="E45" s="3"/>
      <c r="F45" s="4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C46" s="4"/>
      <c r="D46" s="3"/>
      <c r="E46" s="3"/>
      <c r="F46" s="4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C47" s="4"/>
      <c r="D47" s="3"/>
      <c r="E47" s="3"/>
      <c r="F47" s="4"/>
      <c r="G47" s="3"/>
      <c r="H47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[1]ICM!A1</f>
        <v>Año</v>
      </c>
      <c r="B1" s="2" t="str">
        <f aca="false">[1]ICM!B1</f>
        <v>Mes</v>
      </c>
      <c r="C1" s="1" t="str">
        <f aca="false">[1]ICM!C1</f>
        <v>Índice de comercio al por menor a precios constantes Cantabria</v>
      </c>
      <c r="D1" s="1" t="str">
        <f aca="false">[1]ICM!D1</f>
        <v>Índice de comercio al por menor a precios constantes Cantabria. Var interanual</v>
      </c>
      <c r="E1" s="1" t="str">
        <f aca="false">[1]ICM!E1</f>
        <v>Índice de comercio al por menor a precios constantes Cantabria. Tendencia</v>
      </c>
      <c r="F1" s="1" t="str">
        <f aca="false">[1]ICM!F1</f>
        <v>Índice de comercio al por menor a precios constantes España</v>
      </c>
      <c r="G1" s="1" t="str">
        <f aca="false">[1]ICM!G1</f>
        <v>Índice de comercio al por menor a precios constantes España. Var interanual</v>
      </c>
      <c r="H1" s="1" t="str">
        <f aca="false">[1]ICM!H1</f>
        <v>Índice de comercio al por menor a precios constantes España. Tendencia</v>
      </c>
    </row>
    <row r="2" customFormat="false" ht="13.5" hidden="false" customHeight="false" outlineLevel="0" collapsed="false">
      <c r="A2" s="1" t="n">
        <f aca="false">[1]ICM!A206</f>
        <v>2018</v>
      </c>
      <c r="B2" s="1" t="n">
        <f aca="false">[1]ICM!B206</f>
        <v>1</v>
      </c>
      <c r="C2" s="7" t="n">
        <f aca="false">[1]ICM!C206</f>
        <v>101.023</v>
      </c>
      <c r="D2" s="3" t="n">
        <f aca="false">[1]ICM!D206</f>
        <v>0.8</v>
      </c>
      <c r="E2" s="3" t="n">
        <f aca="false">[1]ICM!E206</f>
        <v>0.506940264107614</v>
      </c>
      <c r="F2" s="7" t="n">
        <f aca="false">[1]ICM!F206</f>
        <v>107.112</v>
      </c>
      <c r="G2" s="3" t="n">
        <f aca="false">[1]ICM!G206</f>
        <v>2.4</v>
      </c>
      <c r="H2" s="3" t="n">
        <f aca="false">[1]ICM!H206</f>
        <v>1.93783449412165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[1]ICM!B207</f>
        <v>2</v>
      </c>
      <c r="C3" s="7" t="n">
        <f aca="false">[1]ICM!C207</f>
        <v>84.638</v>
      </c>
      <c r="D3" s="3" t="n">
        <f aca="false">[1]ICM!D207</f>
        <v>1.3</v>
      </c>
      <c r="E3" s="3" t="n">
        <f aca="false">[1]ICM!E207</f>
        <v>0.387562862227172</v>
      </c>
      <c r="F3" s="7" t="n">
        <f aca="false">[1]ICM!F207</f>
        <v>91.658</v>
      </c>
      <c r="G3" s="3" t="n">
        <f aca="false">[1]ICM!G207</f>
        <v>2.1</v>
      </c>
      <c r="H3" s="3" t="n">
        <f aca="false">[1]ICM!H207</f>
        <v>1.82159555156945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[1]ICM!B208</f>
        <v>3</v>
      </c>
      <c r="C4" s="7" t="n">
        <f aca="false">[1]ICM!C208</f>
        <v>96.451</v>
      </c>
      <c r="D4" s="3" t="n">
        <f aca="false">[1]ICM!D208</f>
        <v>2.6</v>
      </c>
      <c r="E4" s="3" t="n">
        <f aca="false">[1]ICM!E208</f>
        <v>0.267597144918024</v>
      </c>
      <c r="F4" s="7" t="n">
        <f aca="false">[1]ICM!F208</f>
        <v>102.673</v>
      </c>
      <c r="G4" s="3" t="n">
        <f aca="false">[1]ICM!G208</f>
        <v>1.4</v>
      </c>
      <c r="H4" s="3" t="n">
        <f aca="false">[1]ICM!H208</f>
        <v>1.69997495679606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[1]ICM!B209</f>
        <v>4</v>
      </c>
      <c r="C5" s="7" t="n">
        <f aca="false">[1]ICM!C209</f>
        <v>96.096</v>
      </c>
      <c r="D5" s="3" t="n">
        <f aca="false">[1]ICM!D209</f>
        <v>-1.5</v>
      </c>
      <c r="E5" s="3" t="n">
        <f aca="false">[1]ICM!E209</f>
        <v>0.146188848697856</v>
      </c>
      <c r="F5" s="7" t="n">
        <f aca="false">[1]ICM!F209</f>
        <v>99.927</v>
      </c>
      <c r="G5" s="3" t="n">
        <f aca="false">[1]ICM!G209</f>
        <v>0.7</v>
      </c>
      <c r="H5" s="3" t="n">
        <f aca="false">[1]ICM!H209</f>
        <v>1.57239326145257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[1]ICM!B210</f>
        <v>5</v>
      </c>
      <c r="C6" s="7" t="n">
        <f aca="false">[1]ICM!C210</f>
        <v>98.019</v>
      </c>
      <c r="D6" s="3" t="n">
        <f aca="false">[1]ICM!D210</f>
        <v>-0.1</v>
      </c>
      <c r="E6" s="3" t="n">
        <f aca="false">[1]ICM!E210</f>
        <v>0.0226456825048486</v>
      </c>
      <c r="F6" s="7" t="n">
        <f aca="false">[1]ICM!F210</f>
        <v>103.171</v>
      </c>
      <c r="G6" s="3" t="n">
        <f aca="false">[1]ICM!G210</f>
        <v>-0.2</v>
      </c>
      <c r="H6" s="3" t="n">
        <f aca="false">[1]ICM!H210</f>
        <v>1.43825018559582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[1]ICM!B211</f>
        <v>6</v>
      </c>
      <c r="C7" s="7" t="n">
        <f aca="false">[1]ICM!C211</f>
        <v>101.314</v>
      </c>
      <c r="D7" s="3" t="n">
        <f aca="false">[1]ICM!D211</f>
        <v>-0.5</v>
      </c>
      <c r="E7" s="3" t="n">
        <f aca="false">[1]ICM!E211</f>
        <v>-0.103838963392867</v>
      </c>
      <c r="F7" s="7" t="n">
        <f aca="false">[1]ICM!F211</f>
        <v>107.731</v>
      </c>
      <c r="G7" s="3" t="n">
        <f aca="false">[1]ICM!G211</f>
        <v>0.7</v>
      </c>
      <c r="H7" s="3" t="n">
        <f aca="false">[1]ICM!H211</f>
        <v>1.2968848664173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[1]ICM!B212</f>
        <v>7</v>
      </c>
      <c r="C8" s="7" t="n">
        <f aca="false">[1]ICM!C212</f>
        <v>114.193</v>
      </c>
      <c r="D8" s="3" t="n">
        <f aca="false">[1]ICM!D212</f>
        <v>-2.1</v>
      </c>
      <c r="E8" s="3" t="n">
        <f aca="false">[1]ICM!E212</f>
        <v>-0.234080215788444</v>
      </c>
      <c r="F8" s="7" t="n">
        <f aca="false">[1]ICM!F212</f>
        <v>113.557</v>
      </c>
      <c r="G8" s="3" t="n">
        <f aca="false">[1]ICM!G212</f>
        <v>-0.7</v>
      </c>
      <c r="H8" s="3" t="n">
        <f aca="false">[1]ICM!H212</f>
        <v>1.14752267373448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[1]ICM!B213</f>
        <v>8</v>
      </c>
      <c r="C9" s="7" t="n">
        <f aca="false">[1]ICM!C213</f>
        <v>118.142</v>
      </c>
      <c r="D9" s="3" t="n">
        <f aca="false">[1]ICM!D213</f>
        <v>-0.6</v>
      </c>
      <c r="E9" s="3" t="n">
        <f aca="false">[1]ICM!E213</f>
        <v>-0.368920712658135</v>
      </c>
      <c r="F9" s="7" t="n">
        <f aca="false">[1]ICM!F213</f>
        <v>104.544</v>
      </c>
      <c r="G9" s="3" t="n">
        <f aca="false">[1]ICM!G213</f>
        <v>0.3</v>
      </c>
      <c r="H9" s="3" t="n">
        <f aca="false">[1]ICM!H213</f>
        <v>0.989347527026883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[1]ICM!B214</f>
        <v>9</v>
      </c>
      <c r="C10" s="7" t="n">
        <f aca="false">[1]ICM!C214</f>
        <v>97.944</v>
      </c>
      <c r="D10" s="3" t="n">
        <f aca="false">[1]ICM!D214</f>
        <v>-4.2</v>
      </c>
      <c r="E10" s="3" t="n">
        <f aca="false">[1]ICM!E214</f>
        <v>-0.509332669740983</v>
      </c>
      <c r="F10" s="7" t="n">
        <f aca="false">[1]ICM!F214</f>
        <v>101.094</v>
      </c>
      <c r="G10" s="3" t="n">
        <f aca="false">[1]ICM!G214</f>
        <v>-3.1</v>
      </c>
      <c r="H10" s="3" t="n">
        <f aca="false">[1]ICM!H214</f>
        <v>0.821415045588373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[1]ICM!B215</f>
        <v>10</v>
      </c>
      <c r="C11" s="7" t="n">
        <f aca="false">[1]ICM!C215</f>
        <v>98.878</v>
      </c>
      <c r="D11" s="3" t="n">
        <f aca="false">[1]ICM!D215</f>
        <v>3.7</v>
      </c>
      <c r="E11" s="3" t="n">
        <f aca="false">[1]ICM!E215</f>
        <v>-0.656304349948764</v>
      </c>
      <c r="F11" s="7" t="n">
        <f aca="false">[1]ICM!F215</f>
        <v>105.486</v>
      </c>
      <c r="G11" s="3" t="n">
        <f aca="false">[1]ICM!G215</f>
        <v>4.7</v>
      </c>
      <c r="H11" s="3" t="n">
        <f aca="false">[1]ICM!H215</f>
        <v>0.642732977356757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[1]ICM!B216</f>
        <v>11</v>
      </c>
      <c r="C12" s="7" t="n">
        <f aca="false">[1]ICM!C216</f>
        <v>96.15</v>
      </c>
      <c r="D12" s="3" t="n">
        <f aca="false">[1]ICM!D216</f>
        <v>1.5</v>
      </c>
      <c r="E12" s="3" t="n">
        <f aca="false">[1]ICM!E216</f>
        <v>-0.811080312535634</v>
      </c>
      <c r="F12" s="7" t="n">
        <f aca="false">[1]ICM!F216</f>
        <v>105.357</v>
      </c>
      <c r="G12" s="3" t="n">
        <f aca="false">[1]ICM!G216</f>
        <v>1.5</v>
      </c>
      <c r="H12" s="3" t="n">
        <f aca="false">[1]ICM!H216</f>
        <v>0.452036749780568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[1]ICM!B217</f>
        <v>12</v>
      </c>
      <c r="C13" s="7" t="n">
        <f aca="false">[1]ICM!C217</f>
        <v>116.699</v>
      </c>
      <c r="D13" s="3" t="n">
        <f aca="false">[1]ICM!D217</f>
        <v>0.5</v>
      </c>
      <c r="E13" s="3" t="n">
        <f aca="false">[1]ICM!E217</f>
        <v>-0.974602595620334</v>
      </c>
      <c r="F13" s="7" t="n">
        <f aca="false">[1]ICM!F217</f>
        <v>123.362</v>
      </c>
      <c r="G13" s="3" t="n">
        <f aca="false">[1]ICM!G217</f>
        <v>0.1</v>
      </c>
      <c r="H13" s="3" t="n">
        <f aca="false">[1]ICM!H217</f>
        <v>0.248343544962691</v>
      </c>
    </row>
    <row r="14" customFormat="false" ht="13.5" hidden="false" customHeight="false" outlineLevel="0" collapsed="false">
      <c r="A14" s="1" t="n">
        <f aca="false">[1]ICM!A218</f>
        <v>2019</v>
      </c>
      <c r="B14" s="1" t="n">
        <f aca="false">[1]ICM!B218</f>
        <v>1</v>
      </c>
      <c r="C14" s="7" t="n">
        <f aca="false">[1]ICM!C218</f>
        <v>100.76</v>
      </c>
      <c r="D14" s="3" t="n">
        <f aca="false">[1]ICM!D218</f>
        <v>-0.3</v>
      </c>
      <c r="E14" s="3" t="n">
        <f aca="false">[1]ICM!E218</f>
        <v>-1.14765274563324</v>
      </c>
      <c r="F14" s="7" t="n">
        <f aca="false">[1]ICM!F218</f>
        <v>108.951</v>
      </c>
      <c r="G14" s="3" t="n">
        <f aca="false">[1]ICM!G218</f>
        <v>1.7</v>
      </c>
      <c r="H14" s="3" t="n">
        <f aca="false">[1]ICM!H218</f>
        <v>0.030743320231718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[1]ICM!B219</f>
        <v>2</v>
      </c>
      <c r="C15" s="7" t="n">
        <f aca="false">[1]ICM!C219</f>
        <v>84.842</v>
      </c>
      <c r="D15" s="3" t="n">
        <f aca="false">[1]ICM!D219</f>
        <v>0.2</v>
      </c>
      <c r="E15" s="3" t="n">
        <f aca="false">[1]ICM!E219</f>
        <v>-1.33090990604669</v>
      </c>
      <c r="F15" s="7" t="n">
        <f aca="false">[1]ICM!F219</f>
        <v>93.268</v>
      </c>
      <c r="G15" s="3" t="n">
        <f aca="false">[1]ICM!G219</f>
        <v>1.8</v>
      </c>
      <c r="H15" s="3" t="n">
        <f aca="false">[1]ICM!H219</f>
        <v>-0.201684268718823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[1]ICM!B220</f>
        <v>3</v>
      </c>
      <c r="C16" s="7" t="n">
        <f aca="false">[1]ICM!C220</f>
        <v>93.464</v>
      </c>
      <c r="D16" s="3" t="n">
        <f aca="false">[1]ICM!D220</f>
        <v>-3.1</v>
      </c>
      <c r="E16" s="3" t="n">
        <f aca="false">[1]ICM!E220</f>
        <v>-1.52499435555902</v>
      </c>
      <c r="F16" s="7" t="n">
        <f aca="false">[1]ICM!F220</f>
        <v>102.826</v>
      </c>
      <c r="G16" s="3" t="n">
        <f aca="false">[1]ICM!G220</f>
        <v>0.1</v>
      </c>
      <c r="H16" s="3" t="n">
        <f aca="false">[1]ICM!H220</f>
        <v>-0.449743645592645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[1]ICM!B221</f>
        <v>4</v>
      </c>
      <c r="C17" s="7" t="n">
        <f aca="false">[1]ICM!C221</f>
        <v>95.15</v>
      </c>
      <c r="D17" s="3" t="n">
        <f aca="false">[1]ICM!D221</f>
        <v>-1</v>
      </c>
      <c r="E17" s="3" t="n">
        <f aca="false">[1]ICM!E221</f>
        <v>-1.73042005968066</v>
      </c>
      <c r="F17" s="7" t="n">
        <f aca="false">[1]ICM!F221</f>
        <v>101.904</v>
      </c>
      <c r="G17" s="3" t="n">
        <f aca="false">[1]ICM!G221</f>
        <v>2</v>
      </c>
      <c r="H17" s="3" t="n">
        <f aca="false">[1]ICM!H221</f>
        <v>-0.714100228241463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[1]ICM!B222</f>
        <v>5</v>
      </c>
      <c r="C18" s="7" t="n">
        <f aca="false">[1]ICM!C222</f>
        <v>98.436</v>
      </c>
      <c r="D18" s="3" t="n">
        <f aca="false">[1]ICM!D222</f>
        <v>0.4</v>
      </c>
      <c r="E18" s="3" t="n">
        <f aca="false">[1]ICM!E222</f>
        <v>-1.947810359314</v>
      </c>
      <c r="F18" s="7" t="n">
        <f aca="false">[1]ICM!F222</f>
        <v>106.414</v>
      </c>
      <c r="G18" s="3" t="n">
        <f aca="false">[1]ICM!G222</f>
        <v>3.1</v>
      </c>
      <c r="H18" s="3" t="n">
        <f aca="false">[1]ICM!H222</f>
        <v>-0.995381257874941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[1]ICM!B223</f>
        <v>6</v>
      </c>
      <c r="C19" s="7" t="n">
        <f aca="false">[1]ICM!C223</f>
        <v>100.13</v>
      </c>
      <c r="D19" s="3" t="n">
        <f aca="false">[1]ICM!D223</f>
        <v>-1.2</v>
      </c>
      <c r="E19" s="3" t="n">
        <f aca="false">[1]ICM!E223</f>
        <v>-2.17773787174618</v>
      </c>
      <c r="F19" s="7" t="n">
        <f aca="false">[1]ICM!F223</f>
        <v>108.208</v>
      </c>
      <c r="G19" s="3" t="n">
        <f aca="false">[1]ICM!G223</f>
        <v>0.4</v>
      </c>
      <c r="H19" s="3" t="n">
        <f aca="false">[1]ICM!H223</f>
        <v>-1.29402549652022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[1]ICM!B224</f>
        <v>7</v>
      </c>
      <c r="C20" s="7" t="n">
        <f aca="false">[1]ICM!C224</f>
        <v>118.481</v>
      </c>
      <c r="D20" s="3" t="n">
        <f aca="false">[1]ICM!D224</f>
        <v>3.8</v>
      </c>
      <c r="E20" s="3" t="n">
        <f aca="false">[1]ICM!E224</f>
        <v>-2.42061217187828</v>
      </c>
      <c r="F20" s="7" t="n">
        <f aca="false">[1]ICM!F224</f>
        <v>118.975</v>
      </c>
      <c r="G20" s="3" t="n">
        <f aca="false">[1]ICM!G224</f>
        <v>4.8</v>
      </c>
      <c r="H20" s="3" t="n">
        <f aca="false">[1]ICM!H224</f>
        <v>-1.61018730472822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[1]ICM!B225</f>
        <v>8</v>
      </c>
      <c r="C21" s="7" t="n">
        <f aca="false">[1]ICM!C225</f>
        <v>118.619</v>
      </c>
      <c r="D21" s="3" t="n">
        <f aca="false">[1]ICM!D225</f>
        <v>0.4</v>
      </c>
      <c r="E21" s="3" t="n">
        <f aca="false">[1]ICM!E225</f>
        <v>-2.67677493614806</v>
      </c>
      <c r="F21" s="7" t="n">
        <f aca="false">[1]ICM!F225</f>
        <v>107.969</v>
      </c>
      <c r="G21" s="3" t="n">
        <f aca="false">[1]ICM!G225</f>
        <v>3.3</v>
      </c>
      <c r="H21" s="3" t="n">
        <f aca="false">[1]ICM!H225</f>
        <v>-1.94390340239034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[1]ICM!B226</f>
        <v>9</v>
      </c>
      <c r="C22" s="7" t="n">
        <f aca="false">[1]ICM!C226</f>
        <v>99.779</v>
      </c>
      <c r="D22" s="3" t="n">
        <f aca="false">[1]ICM!D226</f>
        <v>1.9</v>
      </c>
      <c r="E22" s="3" t="n">
        <f aca="false">[1]ICM!E226</f>
        <v>-2.9461358540369</v>
      </c>
      <c r="F22" s="7" t="n">
        <f aca="false">[1]ICM!F226</f>
        <v>104.79</v>
      </c>
      <c r="G22" s="3" t="n">
        <f aca="false">[1]ICM!G226</f>
        <v>3.7</v>
      </c>
      <c r="H22" s="3" t="n">
        <f aca="false">[1]ICM!H226</f>
        <v>-2.29476535750186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[1]ICM!B227</f>
        <v>10</v>
      </c>
      <c r="C23" s="7" t="n">
        <f aca="false">[1]ICM!C227</f>
        <v>100.514</v>
      </c>
      <c r="D23" s="3" t="n">
        <f aca="false">[1]ICM!D227</f>
        <v>1.7</v>
      </c>
      <c r="E23" s="3" t="n">
        <f aca="false">[1]ICM!E227</f>
        <v>-3.22839095010006</v>
      </c>
      <c r="F23" s="7" t="n">
        <f aca="false">[1]ICM!F227</f>
        <v>108.152</v>
      </c>
      <c r="G23" s="3" t="n">
        <f aca="false">[1]ICM!G227</f>
        <v>2.5</v>
      </c>
      <c r="H23" s="3" t="n">
        <f aca="false">[1]ICM!H227</f>
        <v>-2.66200057809954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[1]ICM!B228</f>
        <v>11</v>
      </c>
      <c r="C24" s="7" t="n">
        <f aca="false">[1]ICM!C228</f>
        <v>99.745</v>
      </c>
      <c r="D24" s="3" t="n">
        <f aca="false">[1]ICM!D228</f>
        <v>3.7</v>
      </c>
      <c r="E24" s="3" t="n">
        <f aca="false">[1]ICM!E228</f>
        <v>-3.52289971168071</v>
      </c>
      <c r="F24" s="7" t="n">
        <f aca="false">[1]ICM!F228</f>
        <v>108.554</v>
      </c>
      <c r="G24" s="3" t="n">
        <f aca="false">[1]ICM!G228</f>
        <v>3</v>
      </c>
      <c r="H24" s="3" t="n">
        <f aca="false">[1]ICM!H228</f>
        <v>-3.04442016907032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[1]ICM!B229</f>
        <v>12</v>
      </c>
      <c r="C25" s="7" t="n">
        <f aca="false">[1]ICM!C229</f>
        <v>116.899</v>
      </c>
      <c r="D25" s="3" t="n">
        <f aca="false">[1]ICM!D229</f>
        <v>0.2</v>
      </c>
      <c r="E25" s="3" t="n">
        <f aca="false">[1]ICM!E229</f>
        <v>-3.8286793767505</v>
      </c>
      <c r="F25" s="7" t="n">
        <f aca="false">[1]ICM!F229</f>
        <v>125.888</v>
      </c>
      <c r="G25" s="3" t="n">
        <f aca="false">[1]ICM!G229</f>
        <v>2</v>
      </c>
      <c r="H25" s="3" t="n">
        <f aca="false">[1]ICM!H229</f>
        <v>-3.44047676303876</v>
      </c>
    </row>
    <row r="26" customFormat="false" ht="13.5" hidden="false" customHeight="false" outlineLevel="0" collapsed="false">
      <c r="A26" s="1" t="n">
        <f aca="false">[1]ICM!A230</f>
        <v>2020</v>
      </c>
      <c r="B26" s="1" t="n">
        <f aca="false">[1]ICM!B230</f>
        <v>1</v>
      </c>
      <c r="C26" s="7" t="n">
        <f aca="false">[1]ICM!C230</f>
        <v>102.347</v>
      </c>
      <c r="D26" s="3" t="n">
        <f aca="false">[1]ICM!D230</f>
        <v>1.6</v>
      </c>
      <c r="E26" s="3" t="n">
        <f aca="false">[1]ICM!E230</f>
        <v>-4.1442455930233</v>
      </c>
      <c r="F26" s="7" t="n">
        <f aca="false">[1]ICM!F230</f>
        <v>109.883</v>
      </c>
      <c r="G26" s="3" t="n">
        <f aca="false">[1]ICM!G230</f>
        <v>0.9</v>
      </c>
      <c r="H26" s="3" t="n">
        <f aca="false">[1]ICM!H230</f>
        <v>-3.8482032412288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[1]ICM!B231</f>
        <v>2</v>
      </c>
      <c r="C27" s="7" t="n">
        <f aca="false">[1]ICM!C231</f>
        <v>90.498</v>
      </c>
      <c r="D27" s="3" t="n">
        <f aca="false">[1]ICM!D231</f>
        <v>6.7</v>
      </c>
      <c r="E27" s="3" t="n">
        <f aca="false">[1]ICM!E231</f>
        <v>-4.46783423881185</v>
      </c>
      <c r="F27" s="7" t="n">
        <f aca="false">[1]ICM!F231</f>
        <v>98.422</v>
      </c>
      <c r="G27" s="3" t="n">
        <f aca="false">[1]ICM!G231</f>
        <v>5.5</v>
      </c>
      <c r="H27" s="3" t="n">
        <f aca="false">[1]ICM!H231</f>
        <v>-4.26525467397806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[1]ICM!B232</f>
        <v>3</v>
      </c>
      <c r="C28" s="7" t="n">
        <f aca="false">[1]ICM!C232</f>
        <v>82.179</v>
      </c>
      <c r="D28" s="3" t="n">
        <f aca="false">[1]ICM!D232</f>
        <v>-12.1</v>
      </c>
      <c r="E28" s="3" t="n">
        <f aca="false">[1]ICM!E232</f>
        <v>-4.79728228648489</v>
      </c>
      <c r="F28" s="7" t="n">
        <f aca="false">[1]ICM!F232</f>
        <v>87.69</v>
      </c>
      <c r="G28" s="3" t="n">
        <f aca="false">[1]ICM!G232</f>
        <v>-14.7</v>
      </c>
      <c r="H28" s="3" t="n">
        <f aca="false">[1]ICM!H232</f>
        <v>-4.68895639528795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[1]ICM!B233</f>
        <v>4</v>
      </c>
      <c r="C29" s="7" t="n">
        <f aca="false">[1]ICM!C233</f>
        <v>66.998</v>
      </c>
      <c r="D29" s="3" t="n">
        <f aca="false">[1]ICM!D233</f>
        <v>-29.6</v>
      </c>
      <c r="E29" s="3" t="n">
        <f aca="false">[1]ICM!E233</f>
        <v>-5.12965116436682</v>
      </c>
      <c r="F29" s="7" t="n">
        <f aca="false">[1]ICM!F233</f>
        <v>69.813</v>
      </c>
      <c r="G29" s="3" t="n">
        <f aca="false">[1]ICM!G233</f>
        <v>-31.5</v>
      </c>
      <c r="H29" s="3" t="n">
        <f aca="false">[1]ICM!H233</f>
        <v>-5.11595559647421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[1]ICM!B234</f>
        <v>5</v>
      </c>
      <c r="C30" s="7" t="n">
        <f aca="false">[1]ICM!C234</f>
        <v>79.276</v>
      </c>
      <c r="D30" s="3" t="n">
        <f aca="false">[1]ICM!D234</f>
        <v>-19.5</v>
      </c>
      <c r="E30" s="3" t="n">
        <f aca="false">[1]ICM!E234</f>
        <v>-5.4625094339566</v>
      </c>
      <c r="F30" s="7" t="n">
        <f aca="false">[1]ICM!F234</f>
        <v>84.995</v>
      </c>
      <c r="G30" s="3" t="n">
        <f aca="false">[1]ICM!G234</f>
        <v>-20.1</v>
      </c>
      <c r="H30" s="3" t="n">
        <f aca="false">[1]ICM!H234</f>
        <v>-5.543594680214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[1]ICM!B235</f>
        <v>6</v>
      </c>
      <c r="C31" s="7" t="n">
        <f aca="false">[1]ICM!C235</f>
        <v>97.831</v>
      </c>
      <c r="D31" s="3" t="n">
        <f aca="false">[1]ICM!D235</f>
        <v>-2.3</v>
      </c>
      <c r="E31" s="3" t="n">
        <f aca="false">[1]ICM!E235</f>
        <v>-5.79512498653343</v>
      </c>
      <c r="F31" s="7" t="n">
        <f aca="false">[1]ICM!F235</f>
        <v>104.664</v>
      </c>
      <c r="G31" s="3" t="n">
        <f aca="false">[1]ICM!G235</f>
        <v>-3.3</v>
      </c>
      <c r="H31" s="3" t="n">
        <f aca="false">[1]ICM!H235</f>
        <v>-5.97104827449027</v>
      </c>
    </row>
    <row r="32" customFormat="false" ht="13.5" hidden="false" customHeight="false" outlineLevel="0" collapsed="false">
      <c r="A32" s="1" t="str">
        <f aca="false">IF(C32="","",#REF!)</f>
        <v/>
      </c>
      <c r="C32" s="7"/>
      <c r="D32" s="3"/>
      <c r="E32" s="3"/>
      <c r="F32" s="7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C33" s="7"/>
      <c r="D33" s="3"/>
      <c r="E33" s="3"/>
      <c r="F33" s="7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C34" s="7"/>
      <c r="D34" s="3"/>
      <c r="E34" s="3"/>
      <c r="F34" s="7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C35" s="7"/>
      <c r="D35" s="3"/>
      <c r="E35" s="3"/>
      <c r="F35" s="7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C36" s="7"/>
      <c r="D36" s="3"/>
      <c r="E36" s="3"/>
      <c r="F36" s="7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C37" s="7"/>
      <c r="D37" s="3"/>
      <c r="E37" s="3"/>
      <c r="F37" s="7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C38" s="7"/>
      <c r="D38" s="3"/>
      <c r="E38" s="3"/>
      <c r="F38" s="7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C39" s="7"/>
      <c r="D39" s="3"/>
      <c r="E39" s="3"/>
      <c r="F39" s="7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C40" s="7"/>
      <c r="D40" s="3"/>
      <c r="E40" s="3"/>
      <c r="F40" s="7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C41" s="7"/>
      <c r="D41" s="3"/>
      <c r="E41" s="3"/>
      <c r="F41" s="7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C42" s="7"/>
      <c r="D42" s="3"/>
      <c r="E42" s="3"/>
      <c r="F42" s="7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C43" s="7"/>
      <c r="D43" s="3"/>
      <c r="E43" s="3"/>
      <c r="F43" s="7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C44" s="7"/>
      <c r="D44" s="3"/>
      <c r="E44" s="3"/>
      <c r="F44" s="7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C45" s="7"/>
      <c r="D45" s="3"/>
      <c r="E45" s="3"/>
      <c r="F45" s="7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C46" s="7"/>
      <c r="D46" s="3"/>
      <c r="E46" s="3"/>
      <c r="F46" s="7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C47" s="7"/>
      <c r="D47" s="3"/>
      <c r="E47" s="3"/>
      <c r="F47" s="7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C48" s="7"/>
      <c r="D48" s="3"/>
      <c r="E48" s="3"/>
      <c r="F48" s="7"/>
      <c r="G48" s="3"/>
      <c r="H4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[1]ICM_2!A1</f>
        <v>Año</v>
      </c>
      <c r="B1" s="2" t="str">
        <f aca="false">[1]ICM_2!B1</f>
        <v>Mes</v>
      </c>
      <c r="C1" s="1" t="str">
        <f aca="false">[1]ICM_2!C1</f>
        <v>Índice de ocupacion del comercio al por menor Cantabria</v>
      </c>
      <c r="D1" s="1" t="str">
        <f aca="false">[1]ICM_2!D1</f>
        <v>Índice de ocupacion del comercio al por menor Cantabria. Var interanual</v>
      </c>
      <c r="E1" s="1" t="str">
        <f aca="false">[1]ICM_2!E1</f>
        <v>Índice de ocupacion del comercio al por menor Cantabria. Tendencia</v>
      </c>
      <c r="F1" s="1" t="str">
        <f aca="false">[1]ICM_2!F1</f>
        <v>Índice de ocupacion del comercio al por menor España</v>
      </c>
      <c r="G1" s="1" t="str">
        <f aca="false">[1]ICM_2!G1</f>
        <v>Índice de ocupacion del comercio al por menors España. Var interanual</v>
      </c>
      <c r="H1" s="1" t="str">
        <f aca="false">[1]ICM_2!H1</f>
        <v>Índice de ocupacion del comercio al por menor España. Tendencia</v>
      </c>
    </row>
    <row r="2" customFormat="false" ht="13.5" hidden="false" customHeight="false" outlineLevel="0" collapsed="false">
      <c r="A2" s="1" t="n">
        <f aca="false">[1]ICM_2!A206</f>
        <v>2018</v>
      </c>
      <c r="B2" s="1" t="n">
        <f aca="false">[1]ICM_2!B206</f>
        <v>1</v>
      </c>
      <c r="C2" s="4" t="n">
        <f aca="false">[1]ICM_2!C206</f>
        <v>100.68</v>
      </c>
      <c r="D2" s="3" t="n">
        <f aca="false">[1]ICM_2!D206</f>
        <v>0.1</v>
      </c>
      <c r="E2" s="3" t="n">
        <f aca="false">[1]ICM_2!E206</f>
        <v>0.631711446338725</v>
      </c>
      <c r="F2" s="4" t="n">
        <f aca="false">[1]ICM_2!F206</f>
        <v>102.489</v>
      </c>
      <c r="G2" s="3" t="n">
        <f aca="false">[1]ICM_2!G206</f>
        <v>0.9</v>
      </c>
      <c r="H2" s="3" t="n">
        <f aca="false">[1]ICM_2!H206</f>
        <v>1.27349543580441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[1]ICM_2!B207</f>
        <v>2</v>
      </c>
      <c r="C3" s="4" t="n">
        <f aca="false">[1]ICM_2!C207</f>
        <v>100.132</v>
      </c>
      <c r="D3" s="3" t="n">
        <f aca="false">[1]ICM_2!D207</f>
        <v>0.4</v>
      </c>
      <c r="E3" s="3" t="n">
        <f aca="false">[1]ICM_2!E207</f>
        <v>0.606451388054884</v>
      </c>
      <c r="F3" s="4" t="n">
        <f aca="false">[1]ICM_2!F207</f>
        <v>101.882</v>
      </c>
      <c r="G3" s="3" t="n">
        <f aca="false">[1]ICM_2!G207</f>
        <v>1</v>
      </c>
      <c r="H3" s="3" t="n">
        <f aca="false">[1]ICM_2!H207</f>
        <v>1.24302919030628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[1]ICM_2!B208</f>
        <v>3</v>
      </c>
      <c r="C4" s="4" t="n">
        <f aca="false">[1]ICM_2!C208</f>
        <v>100.682</v>
      </c>
      <c r="D4" s="3" t="n">
        <f aca="false">[1]ICM_2!D208</f>
        <v>1.2</v>
      </c>
      <c r="E4" s="3" t="n">
        <f aca="false">[1]ICM_2!E208</f>
        <v>0.58185949019096</v>
      </c>
      <c r="F4" s="4" t="n">
        <f aca="false">[1]ICM_2!F208</f>
        <v>102.338</v>
      </c>
      <c r="G4" s="3" t="n">
        <f aca="false">[1]ICM_2!G208</f>
        <v>1</v>
      </c>
      <c r="H4" s="3" t="n">
        <f aca="false">[1]ICM_2!H208</f>
        <v>1.21071073663552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[1]ICM_2!B209</f>
        <v>4</v>
      </c>
      <c r="C5" s="4" t="n">
        <f aca="false">[1]ICM_2!C209</f>
        <v>100.606</v>
      </c>
      <c r="D5" s="3" t="n">
        <f aca="false">[1]ICM_2!D209</f>
        <v>1</v>
      </c>
      <c r="E5" s="3" t="n">
        <f aca="false">[1]ICM_2!E209</f>
        <v>0.557541359200315</v>
      </c>
      <c r="F5" s="4" t="n">
        <f aca="false">[1]ICM_2!F209</f>
        <v>102.472</v>
      </c>
      <c r="G5" s="3" t="n">
        <f aca="false">[1]ICM_2!G209</f>
        <v>0.7</v>
      </c>
      <c r="H5" s="3" t="n">
        <f aca="false">[1]ICM_2!H209</f>
        <v>1.17644741493642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[1]ICM_2!B210</f>
        <v>5</v>
      </c>
      <c r="C6" s="4" t="n">
        <f aca="false">[1]ICM_2!C210</f>
        <v>100.912</v>
      </c>
      <c r="D6" s="3" t="n">
        <f aca="false">[1]ICM_2!D210</f>
        <v>0.8</v>
      </c>
      <c r="E6" s="3" t="n">
        <f aca="false">[1]ICM_2!E210</f>
        <v>0.533145527960608</v>
      </c>
      <c r="F6" s="4" t="n">
        <f aca="false">[1]ICM_2!F210</f>
        <v>102.953</v>
      </c>
      <c r="G6" s="3" t="n">
        <f aca="false">[1]ICM_2!G210</f>
        <v>0.9</v>
      </c>
      <c r="H6" s="3" t="n">
        <f aca="false">[1]ICM_2!H210</f>
        <v>1.14013193266327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[1]ICM_2!B211</f>
        <v>6</v>
      </c>
      <c r="C7" s="4" t="n">
        <f aca="false">[1]ICM_2!C211</f>
        <v>102.333</v>
      </c>
      <c r="D7" s="3" t="n">
        <f aca="false">[1]ICM_2!D211</f>
        <v>0</v>
      </c>
      <c r="E7" s="3" t="n">
        <f aca="false">[1]ICM_2!E211</f>
        <v>0.508351255643994</v>
      </c>
      <c r="F7" s="4" t="n">
        <f aca="false">[1]ICM_2!F211</f>
        <v>104.758</v>
      </c>
      <c r="G7" s="3" t="n">
        <f aca="false">[1]ICM_2!G211</f>
        <v>0.8</v>
      </c>
      <c r="H7" s="3" t="n">
        <f aca="false">[1]ICM_2!H211</f>
        <v>1.10162391064427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[1]ICM_2!B212</f>
        <v>7</v>
      </c>
      <c r="C8" s="4" t="n">
        <f aca="false">[1]ICM_2!C212</f>
        <v>104.117</v>
      </c>
      <c r="D8" s="3" t="n">
        <f aca="false">[1]ICM_2!D212</f>
        <v>0.7</v>
      </c>
      <c r="E8" s="3" t="n">
        <f aca="false">[1]ICM_2!E212</f>
        <v>0.482856332983188</v>
      </c>
      <c r="F8" s="4" t="n">
        <f aca="false">[1]ICM_2!F212</f>
        <v>105.53</v>
      </c>
      <c r="G8" s="3" t="n">
        <f aca="false">[1]ICM_2!G212</f>
        <v>1.1</v>
      </c>
      <c r="H8" s="3" t="n">
        <f aca="false">[1]ICM_2!H212</f>
        <v>1.06076629387902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[1]ICM_2!B213</f>
        <v>8</v>
      </c>
      <c r="C9" s="4" t="n">
        <f aca="false">[1]ICM_2!C213</f>
        <v>104.289</v>
      </c>
      <c r="D9" s="3" t="n">
        <f aca="false">[1]ICM_2!D213</f>
        <v>0.5</v>
      </c>
      <c r="E9" s="3" t="n">
        <f aca="false">[1]ICM_2!E213</f>
        <v>0.456323248540375</v>
      </c>
      <c r="F9" s="4" t="n">
        <f aca="false">[1]ICM_2!F213</f>
        <v>105.178</v>
      </c>
      <c r="G9" s="3" t="n">
        <f aca="false">[1]ICM_2!G213</f>
        <v>1</v>
      </c>
      <c r="H9" s="3" t="n">
        <f aca="false">[1]ICM_2!H213</f>
        <v>1.01738108126216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[1]ICM_2!B214</f>
        <v>9</v>
      </c>
      <c r="C10" s="4" t="n">
        <f aca="false">[1]ICM_2!C214</f>
        <v>102.297</v>
      </c>
      <c r="D10" s="3" t="n">
        <f aca="false">[1]ICM_2!D214</f>
        <v>0.3</v>
      </c>
      <c r="E10" s="3" t="n">
        <f aca="false">[1]ICM_2!E214</f>
        <v>0.428429570299059</v>
      </c>
      <c r="F10" s="4" t="n">
        <f aca="false">[1]ICM_2!F214</f>
        <v>104.031</v>
      </c>
      <c r="G10" s="3" t="n">
        <f aca="false">[1]ICM_2!G214</f>
        <v>1</v>
      </c>
      <c r="H10" s="3" t="n">
        <f aca="false">[1]ICM_2!H214</f>
        <v>0.971292996251301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[1]ICM_2!B215</f>
        <v>10</v>
      </c>
      <c r="C11" s="4" t="n">
        <f aca="false">[1]ICM_2!C215</f>
        <v>101.642</v>
      </c>
      <c r="D11" s="3" t="n">
        <f aca="false">[1]ICM_2!D215</f>
        <v>0.9</v>
      </c>
      <c r="E11" s="3" t="n">
        <f aca="false">[1]ICM_2!E215</f>
        <v>0.398855899350485</v>
      </c>
      <c r="F11" s="4" t="n">
        <f aca="false">[1]ICM_2!F215</f>
        <v>103.876</v>
      </c>
      <c r="G11" s="3" t="n">
        <f aca="false">[1]ICM_2!G215</f>
        <v>1.1</v>
      </c>
      <c r="H11" s="3" t="n">
        <f aca="false">[1]ICM_2!H215</f>
        <v>0.922325555284488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[1]ICM_2!B216</f>
        <v>11</v>
      </c>
      <c r="C12" s="4" t="n">
        <f aca="false">[1]ICM_2!C216</f>
        <v>102.572</v>
      </c>
      <c r="D12" s="3" t="n">
        <f aca="false">[1]ICM_2!D216</f>
        <v>1.3</v>
      </c>
      <c r="E12" s="3" t="n">
        <f aca="false">[1]ICM_2!E216</f>
        <v>0.367273918065739</v>
      </c>
      <c r="F12" s="4" t="n">
        <f aca="false">[1]ICM_2!F216</f>
        <v>104.606</v>
      </c>
      <c r="G12" s="3" t="n">
        <f aca="false">[1]ICM_2!G216</f>
        <v>1.2</v>
      </c>
      <c r="H12" s="3" t="n">
        <f aca="false">[1]ICM_2!H216</f>
        <v>0.870304268341712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[1]ICM_2!B217</f>
        <v>12</v>
      </c>
      <c r="C13" s="4" t="n">
        <f aca="false">[1]ICM_2!C217</f>
        <v>103.598</v>
      </c>
      <c r="D13" s="3" t="n">
        <f aca="false">[1]ICM_2!D217</f>
        <v>1.1</v>
      </c>
      <c r="E13" s="3" t="n">
        <f aca="false">[1]ICM_2!E217</f>
        <v>0.333390110489561</v>
      </c>
      <c r="F13" s="4" t="n">
        <f aca="false">[1]ICM_2!F217</f>
        <v>105.706</v>
      </c>
      <c r="G13" s="3" t="n">
        <f aca="false">[1]ICM_2!G217</f>
        <v>1</v>
      </c>
      <c r="H13" s="3" t="n">
        <f aca="false">[1]ICM_2!H217</f>
        <v>0.815066983906061</v>
      </c>
    </row>
    <row r="14" customFormat="false" ht="13.5" hidden="false" customHeight="false" outlineLevel="0" collapsed="false">
      <c r="A14" s="1" t="n">
        <f aca="false">[1]ICM_2!A218</f>
        <v>2019</v>
      </c>
      <c r="B14" s="1" t="n">
        <f aca="false">[1]ICM_2!B218</f>
        <v>1</v>
      </c>
      <c r="C14" s="4" t="n">
        <f aca="false">[1]ICM_2!C218</f>
        <v>101.511</v>
      </c>
      <c r="D14" s="3" t="n">
        <f aca="false">[1]ICM_2!D218</f>
        <v>0.8</v>
      </c>
      <c r="E14" s="3" t="n">
        <f aca="false">[1]ICM_2!E218</f>
        <v>0.296975733311273</v>
      </c>
      <c r="F14" s="4" t="n">
        <f aca="false">[1]ICM_2!F218</f>
        <v>103.641</v>
      </c>
      <c r="G14" s="3" t="n">
        <f aca="false">[1]ICM_2!G218</f>
        <v>1.1</v>
      </c>
      <c r="H14" s="3" t="n">
        <f aca="false">[1]ICM_2!H218</f>
        <v>0.756474445997548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[1]ICM_2!B219</f>
        <v>2</v>
      </c>
      <c r="C15" s="4" t="n">
        <f aca="false">[1]ICM_2!C219</f>
        <v>101.104</v>
      </c>
      <c r="D15" s="3" t="n">
        <f aca="false">[1]ICM_2!D219</f>
        <v>1</v>
      </c>
      <c r="E15" s="3" t="n">
        <f aca="false">[1]ICM_2!E219</f>
        <v>0.257855280018076</v>
      </c>
      <c r="F15" s="4" t="n">
        <f aca="false">[1]ICM_2!F219</f>
        <v>103.143</v>
      </c>
      <c r="G15" s="3" t="n">
        <f aca="false">[1]ICM_2!G219</f>
        <v>1.2</v>
      </c>
      <c r="H15" s="3" t="n">
        <f aca="false">[1]ICM_2!H219</f>
        <v>0.694400241206746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[1]ICM_2!B220</f>
        <v>3</v>
      </c>
      <c r="C16" s="4" t="n">
        <f aca="false">[1]ICM_2!C220</f>
        <v>100.606</v>
      </c>
      <c r="D16" s="3" t="n">
        <f aca="false">[1]ICM_2!D220</f>
        <v>-0.1</v>
      </c>
      <c r="E16" s="3" t="n">
        <f aca="false">[1]ICM_2!E220</f>
        <v>0.215888176337918</v>
      </c>
      <c r="F16" s="4" t="n">
        <f aca="false">[1]ICM_2!F220</f>
        <v>103.099</v>
      </c>
      <c r="G16" s="3" t="n">
        <f aca="false">[1]ICM_2!G220</f>
        <v>0.7</v>
      </c>
      <c r="H16" s="3" t="n">
        <f aca="false">[1]ICM_2!H220</f>
        <v>0.628741812065478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[1]ICM_2!B221</f>
        <v>4</v>
      </c>
      <c r="C17" s="4" t="n">
        <f aca="false">[1]ICM_2!C221</f>
        <v>100.931</v>
      </c>
      <c r="D17" s="3" t="n">
        <f aca="false">[1]ICM_2!D221</f>
        <v>0.3</v>
      </c>
      <c r="E17" s="3" t="n">
        <f aca="false">[1]ICM_2!E221</f>
        <v>0.170985385826519</v>
      </c>
      <c r="F17" s="4" t="n">
        <f aca="false">[1]ICM_2!F221</f>
        <v>103.585</v>
      </c>
      <c r="G17" s="3" t="n">
        <f aca="false">[1]ICM_2!G221</f>
        <v>1.1</v>
      </c>
      <c r="H17" s="3" t="n">
        <f aca="false">[1]ICM_2!H221</f>
        <v>0.55943171219993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[1]ICM_2!B222</f>
        <v>5</v>
      </c>
      <c r="C18" s="4" t="n">
        <f aca="false">[1]ICM_2!C222</f>
        <v>101.387</v>
      </c>
      <c r="D18" s="3" t="n">
        <f aca="false">[1]ICM_2!D222</f>
        <v>0.5</v>
      </c>
      <c r="E18" s="3" t="n">
        <f aca="false">[1]ICM_2!E222</f>
        <v>0.123035935360689</v>
      </c>
      <c r="F18" s="4" t="n">
        <f aca="false">[1]ICM_2!F222</f>
        <v>104.048</v>
      </c>
      <c r="G18" s="3" t="n">
        <f aca="false">[1]ICM_2!G222</f>
        <v>1.1</v>
      </c>
      <c r="H18" s="3" t="n">
        <f aca="false">[1]ICM_2!H222</f>
        <v>0.486407443721557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[1]ICM_2!B223</f>
        <v>6</v>
      </c>
      <c r="C19" s="4" t="n">
        <f aca="false">[1]ICM_2!C223</f>
        <v>103.106</v>
      </c>
      <c r="D19" s="3" t="n">
        <f aca="false">[1]ICM_2!D223</f>
        <v>0.8</v>
      </c>
      <c r="E19" s="3" t="n">
        <f aca="false">[1]ICM_2!E223</f>
        <v>0.0719378111654436</v>
      </c>
      <c r="F19" s="4" t="n">
        <f aca="false">[1]ICM_2!F223</f>
        <v>105.878</v>
      </c>
      <c r="G19" s="3" t="n">
        <f aca="false">[1]ICM_2!G223</f>
        <v>1.1</v>
      </c>
      <c r="H19" s="3" t="n">
        <f aca="false">[1]ICM_2!H223</f>
        <v>0.40964404820625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[1]ICM_2!B224</f>
        <v>7</v>
      </c>
      <c r="C20" s="4" t="n">
        <f aca="false">[1]ICM_2!C224</f>
        <v>105.512</v>
      </c>
      <c r="D20" s="3" t="n">
        <f aca="false">[1]ICM_2!D224</f>
        <v>1.3</v>
      </c>
      <c r="E20" s="3" t="n">
        <f aca="false">[1]ICM_2!E224</f>
        <v>0.0176151775258438</v>
      </c>
      <c r="F20" s="4" t="n">
        <f aca="false">[1]ICM_2!F224</f>
        <v>106.66</v>
      </c>
      <c r="G20" s="3" t="n">
        <f aca="false">[1]ICM_2!G224</f>
        <v>1.1</v>
      </c>
      <c r="H20" s="3" t="n">
        <f aca="false">[1]ICM_2!H224</f>
        <v>0.329159177824081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[1]ICM_2!B225</f>
        <v>8</v>
      </c>
      <c r="C21" s="4" t="n">
        <f aca="false">[1]ICM_2!C225</f>
        <v>105.395</v>
      </c>
      <c r="D21" s="3" t="n">
        <f aca="false">[1]ICM_2!D225</f>
        <v>1.1</v>
      </c>
      <c r="E21" s="3" t="n">
        <f aca="false">[1]ICM_2!E225</f>
        <v>-0.0399572413988257</v>
      </c>
      <c r="F21" s="4" t="n">
        <f aca="false">[1]ICM_2!F225</f>
        <v>106.279</v>
      </c>
      <c r="G21" s="3" t="n">
        <f aca="false">[1]ICM_2!G225</f>
        <v>1</v>
      </c>
      <c r="H21" s="3" t="n">
        <f aca="false">[1]ICM_2!H225</f>
        <v>0.245018426130666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[1]ICM_2!B226</f>
        <v>9</v>
      </c>
      <c r="C22" s="4" t="n">
        <f aca="false">[1]ICM_2!C226</f>
        <v>102.865</v>
      </c>
      <c r="D22" s="3" t="n">
        <f aca="false">[1]ICM_2!D226</f>
        <v>0.6</v>
      </c>
      <c r="E22" s="3" t="n">
        <f aca="false">[1]ICM_2!E226</f>
        <v>-0.100715666947719</v>
      </c>
      <c r="F22" s="4" t="n">
        <f aca="false">[1]ICM_2!F226</f>
        <v>104.907</v>
      </c>
      <c r="G22" s="3" t="n">
        <f aca="false">[1]ICM_2!G226</f>
        <v>0.8</v>
      </c>
      <c r="H22" s="3" t="n">
        <f aca="false">[1]ICM_2!H226</f>
        <v>0.157340917294272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[1]ICM_2!B227</f>
        <v>10</v>
      </c>
      <c r="C23" s="4" t="n">
        <f aca="false">[1]ICM_2!C227</f>
        <v>103.66</v>
      </c>
      <c r="D23" s="3" t="n">
        <f aca="false">[1]ICM_2!D227</f>
        <v>2</v>
      </c>
      <c r="E23" s="3" t="n">
        <f aca="false">[1]ICM_2!E227</f>
        <v>-0.164517156762671</v>
      </c>
      <c r="F23" s="4" t="n">
        <f aca="false">[1]ICM_2!F227</f>
        <v>104.693</v>
      </c>
      <c r="G23" s="3" t="n">
        <f aca="false">[1]ICM_2!G227</f>
        <v>0.8</v>
      </c>
      <c r="H23" s="3" t="n">
        <f aca="false">[1]ICM_2!H227</f>
        <v>0.0662982047591275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[1]ICM_2!B228</f>
        <v>11</v>
      </c>
      <c r="C24" s="4" t="n">
        <f aca="false">[1]ICM_2!C228</f>
        <v>102.762</v>
      </c>
      <c r="D24" s="3" t="n">
        <f aca="false">[1]ICM_2!D228</f>
        <v>0.2</v>
      </c>
      <c r="E24" s="3" t="n">
        <f aca="false">[1]ICM_2!E228</f>
        <v>-0.231170107675312</v>
      </c>
      <c r="F24" s="4" t="n">
        <f aca="false">[1]ICM_2!F228</f>
        <v>105.412</v>
      </c>
      <c r="G24" s="3" t="n">
        <f aca="false">[1]ICM_2!G228</f>
        <v>0.8</v>
      </c>
      <c r="H24" s="3" t="n">
        <f aca="false">[1]ICM_2!H228</f>
        <v>-0.0278935289275711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[1]ICM_2!B229</f>
        <v>12</v>
      </c>
      <c r="C25" s="4" t="n">
        <f aca="false">[1]ICM_2!C229</f>
        <v>103.757</v>
      </c>
      <c r="D25" s="3" t="n">
        <f aca="false">[1]ICM_2!D229</f>
        <v>0.2</v>
      </c>
      <c r="E25" s="3" t="n">
        <f aca="false">[1]ICM_2!E229</f>
        <v>-0.30033260282583</v>
      </c>
      <c r="F25" s="4" t="n">
        <f aca="false">[1]ICM_2!F229</f>
        <v>106.657</v>
      </c>
      <c r="G25" s="3" t="n">
        <f aca="false">[1]ICM_2!G229</f>
        <v>0.9</v>
      </c>
      <c r="H25" s="3" t="n">
        <f aca="false">[1]ICM_2!H229</f>
        <v>-0.12496714970507</v>
      </c>
    </row>
    <row r="26" customFormat="false" ht="13.5" hidden="false" customHeight="false" outlineLevel="0" collapsed="false">
      <c r="A26" s="1" t="n">
        <f aca="false">[1]ICM_2!A230</f>
        <v>2020</v>
      </c>
      <c r="B26" s="1" t="n">
        <f aca="false">[1]ICM_2!B230</f>
        <v>1</v>
      </c>
      <c r="C26" s="4" t="n">
        <f aca="false">[1]ICM_2!C230</f>
        <v>101.416</v>
      </c>
      <c r="D26" s="3" t="n">
        <f aca="false">[1]ICM_2!D230</f>
        <v>-0.1</v>
      </c>
      <c r="E26" s="3" t="n">
        <f aca="false">[1]ICM_2!E230</f>
        <v>-0.371632782985826</v>
      </c>
      <c r="F26" s="4" t="n">
        <f aca="false">[1]ICM_2!F230</f>
        <v>104.503</v>
      </c>
      <c r="G26" s="3" t="n">
        <f aca="false">[1]ICM_2!G230</f>
        <v>0.8</v>
      </c>
      <c r="H26" s="3" t="n">
        <f aca="false">[1]ICM_2!H230</f>
        <v>-0.224598030906441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[1]ICM_2!B231</f>
        <v>2</v>
      </c>
      <c r="C27" s="4" t="n">
        <f aca="false">[1]ICM_2!C231</f>
        <v>101.016</v>
      </c>
      <c r="D27" s="3" t="n">
        <f aca="false">[1]ICM_2!D231</f>
        <v>-0.1</v>
      </c>
      <c r="E27" s="3" t="n">
        <f aca="false">[1]ICM_2!E231</f>
        <v>-0.444664043607257</v>
      </c>
      <c r="F27" s="4" t="n">
        <f aca="false">[1]ICM_2!F231</f>
        <v>103.827</v>
      </c>
      <c r="G27" s="3" t="n">
        <f aca="false">[1]ICM_2!G231</f>
        <v>0.7</v>
      </c>
      <c r="H27" s="3" t="n">
        <f aca="false">[1]ICM_2!H231</f>
        <v>-0.326390367590469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[1]ICM_2!B232</f>
        <v>3</v>
      </c>
      <c r="C28" s="4" t="n">
        <f aca="false">[1]ICM_2!C232</f>
        <v>99.687</v>
      </c>
      <c r="D28" s="3" t="n">
        <f aca="false">[1]ICM_2!D232</f>
        <v>-0.9</v>
      </c>
      <c r="E28" s="3" t="n">
        <f aca="false">[1]ICM_2!E232</f>
        <v>-0.519000916754377</v>
      </c>
      <c r="F28" s="4" t="n">
        <f aca="false">[1]ICM_2!F232</f>
        <v>102.662</v>
      </c>
      <c r="G28" s="3" t="n">
        <f aca="false">[1]ICM_2!G232</f>
        <v>-0.4</v>
      </c>
      <c r="H28" s="3" t="n">
        <f aca="false">[1]ICM_2!H232</f>
        <v>-0.429877202174905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[1]ICM_2!B233</f>
        <v>4</v>
      </c>
      <c r="C29" s="4" t="n">
        <f aca="false">[1]ICM_2!C233</f>
        <v>98.529</v>
      </c>
      <c r="D29" s="3" t="n">
        <f aca="false">[1]ICM_2!D233</f>
        <v>-2.4</v>
      </c>
      <c r="E29" s="3" t="n">
        <f aca="false">[1]ICM_2!E233</f>
        <v>-0.594193999488408</v>
      </c>
      <c r="F29" s="4" t="n">
        <f aca="false">[1]ICM_2!F233</f>
        <v>101.052</v>
      </c>
      <c r="G29" s="3" t="n">
        <f aca="false">[1]ICM_2!G233</f>
        <v>-2.4</v>
      </c>
      <c r="H29" s="3" t="n">
        <f aca="false">[1]ICM_2!H233</f>
        <v>-0.534520299968639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[1]ICM_2!B234</f>
        <v>5</v>
      </c>
      <c r="C30" s="4" t="n">
        <f aca="false">[1]ICM_2!C234</f>
        <v>98.364</v>
      </c>
      <c r="D30" s="3" t="n">
        <f aca="false">[1]ICM_2!D234</f>
        <v>-3</v>
      </c>
      <c r="E30" s="3" t="n">
        <f aca="false">[1]ICM_2!E234</f>
        <v>-0.669820347140243</v>
      </c>
      <c r="F30" s="4" t="n">
        <f aca="false">[1]ICM_2!F234</f>
        <v>100.282</v>
      </c>
      <c r="G30" s="3" t="n">
        <f aca="false">[1]ICM_2!G234</f>
        <v>-3.6</v>
      </c>
      <c r="H30" s="3" t="n">
        <f aca="false">[1]ICM_2!H234</f>
        <v>-0.639779351474853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[1]ICM_2!B235</f>
        <v>6</v>
      </c>
      <c r="C31" s="4" t="n">
        <f aca="false">[1]ICM_2!C235</f>
        <v>100.337</v>
      </c>
      <c r="D31" s="3" t="n">
        <f aca="false">[1]ICM_2!D235</f>
        <v>-2.7</v>
      </c>
      <c r="E31" s="3" t="n">
        <f aca="false">[1]ICM_2!E235</f>
        <v>-0.745582418235257</v>
      </c>
      <c r="F31" s="4" t="n">
        <f aca="false">[1]ICM_2!F235</f>
        <v>101.931</v>
      </c>
      <c r="G31" s="3" t="n">
        <f aca="false">[1]ICM_2!G235</f>
        <v>-3.7</v>
      </c>
      <c r="H31" s="3" t="n">
        <f aca="false">[1]ICM_2!H235</f>
        <v>-0.745243594398124</v>
      </c>
    </row>
    <row r="32" customFormat="false" ht="13.5" hidden="false" customHeight="false" outlineLevel="0" collapsed="false">
      <c r="A32" s="1" t="str">
        <f aca="false">IF(C32="","",#REF!)</f>
        <v/>
      </c>
      <c r="C32" s="4"/>
      <c r="D32" s="3"/>
      <c r="E32" s="3"/>
      <c r="F32" s="4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C33" s="4"/>
      <c r="D33" s="3"/>
      <c r="E33" s="3"/>
      <c r="F33" s="4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C34" s="4"/>
      <c r="D34" s="3"/>
      <c r="E34" s="3"/>
      <c r="F34" s="4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C35" s="4"/>
      <c r="D35" s="3"/>
      <c r="E35" s="3"/>
      <c r="F35" s="4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C36" s="4"/>
      <c r="D36" s="3"/>
      <c r="E36" s="3"/>
      <c r="F36" s="4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C37" s="4"/>
      <c r="D37" s="3"/>
      <c r="E37" s="3"/>
      <c r="F37" s="4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C38" s="4"/>
      <c r="D38" s="3"/>
      <c r="E38" s="3"/>
      <c r="F38" s="4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C39" s="4"/>
      <c r="D39" s="3"/>
      <c r="E39" s="3"/>
      <c r="F39" s="4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C40" s="4"/>
      <c r="D40" s="3"/>
      <c r="E40" s="3"/>
      <c r="F40" s="4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C41" s="4"/>
      <c r="D41" s="3"/>
      <c r="E41" s="3"/>
      <c r="F41" s="4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C42" s="4"/>
      <c r="D42" s="3"/>
      <c r="E42" s="3"/>
      <c r="F42" s="4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C43" s="4"/>
      <c r="D43" s="3"/>
      <c r="E43" s="3"/>
      <c r="F43" s="4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C44" s="4"/>
      <c r="D44" s="3"/>
      <c r="E44" s="3"/>
      <c r="F44" s="4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C45" s="4"/>
      <c r="D45" s="3"/>
      <c r="E45" s="3"/>
      <c r="F45" s="4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C46" s="4"/>
      <c r="D46" s="3"/>
      <c r="E46" s="3"/>
      <c r="F46" s="4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C47" s="4"/>
      <c r="D47" s="3"/>
      <c r="E47" s="3"/>
      <c r="F47" s="4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C48" s="4"/>
      <c r="D48" s="3"/>
      <c r="E48" s="3"/>
      <c r="F48" s="4"/>
      <c r="G48" s="3"/>
      <c r="H4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32" activeCellId="0" sqref="A32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0.99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[1]CGN!A1</f>
        <v>Año</v>
      </c>
      <c r="B1" s="2" t="str">
        <f aca="false">[1]CGN!B1</f>
        <v>Mes</v>
      </c>
      <c r="C1" s="1" t="str">
        <f aca="false">[1]CGN!C1</f>
        <v>Consumo de gas natural Cantabria</v>
      </c>
      <c r="D1" s="1" t="str">
        <f aca="false">[1]CGN!D1</f>
        <v>Consumo de gas natural Cantabria. Var interanual</v>
      </c>
      <c r="E1" s="1" t="str">
        <f aca="false">[1]CGN!E1</f>
        <v>Consumo de gas natural Cantabria. Tendencia</v>
      </c>
      <c r="F1" s="1" t="str">
        <f aca="false">[1]CGN!F1</f>
        <v>Consumo de gas natural España</v>
      </c>
      <c r="G1" s="1" t="str">
        <f aca="false">[1]CGN!G1</f>
        <v>Consumo de gas natural España. Var interanual</v>
      </c>
      <c r="H1" s="1" t="str">
        <f aca="false">[1]CGN!H1</f>
        <v>Consumo de gas natural España. Tendencia</v>
      </c>
    </row>
    <row r="2" customFormat="false" ht="13.5" hidden="false" customHeight="false" outlineLevel="0" collapsed="false">
      <c r="A2" s="1" t="n">
        <f aca="false">[1]CGN!A206</f>
        <v>2018</v>
      </c>
      <c r="B2" s="1" t="n">
        <f aca="false">[1]CGN!B206</f>
        <v>1</v>
      </c>
      <c r="C2" s="4" t="n">
        <f aca="false">[1]CGN!C206</f>
        <v>526.88</v>
      </c>
      <c r="D2" s="3" t="n">
        <f aca="false">[1]CGN!D206</f>
        <v>-2.36634855925136</v>
      </c>
      <c r="E2" s="3" t="n">
        <f aca="false">[1]CGN!E206</f>
        <v>14.5977308551449</v>
      </c>
      <c r="F2" s="4" t="n">
        <f aca="false">[1]CGN!F206</f>
        <v>34699.46</v>
      </c>
      <c r="G2" s="3" t="n">
        <f aca="false">[1]CGN!G206</f>
        <v>-7.69011808666038</v>
      </c>
      <c r="H2" s="3" t="n">
        <f aca="false">[1]CGN!H206</f>
        <v>7.05454099237565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[1]CGN!B207</f>
        <v>2</v>
      </c>
      <c r="C3" s="4" t="n">
        <f aca="false">[1]CGN!C207</f>
        <v>497.02</v>
      </c>
      <c r="D3" s="3" t="n">
        <f aca="false">[1]CGN!D207</f>
        <v>-17.0250417362271</v>
      </c>
      <c r="E3" s="3" t="n">
        <f aca="false">[1]CGN!E207</f>
        <v>14.9105532319006</v>
      </c>
      <c r="F3" s="4" t="n">
        <f aca="false">[1]CGN!F207</f>
        <v>33574.602</v>
      </c>
      <c r="G3" s="3" t="n">
        <f aca="false">[1]CGN!G207</f>
        <v>13.3623307990179</v>
      </c>
      <c r="H3" s="3" t="n">
        <f aca="false">[1]CGN!H207</f>
        <v>7.04954385869821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[1]CGN!B208</f>
        <v>3</v>
      </c>
      <c r="C4" s="4" t="n">
        <f aca="false">[1]CGN!C208</f>
        <v>476.63</v>
      </c>
      <c r="D4" s="3" t="n">
        <f aca="false">[1]CGN!D208</f>
        <v>-10.5910821812452</v>
      </c>
      <c r="E4" s="3" t="n">
        <f aca="false">[1]CGN!E208</f>
        <v>15.2257863843606</v>
      </c>
      <c r="F4" s="4" t="n">
        <f aca="false">[1]CGN!F208</f>
        <v>31409.387</v>
      </c>
      <c r="G4" s="3" t="n">
        <f aca="false">[1]CGN!G208</f>
        <v>9.40217735828814</v>
      </c>
      <c r="H4" s="3" t="n">
        <f aca="false">[1]CGN!H208</f>
        <v>7.0288888799399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[1]CGN!B209</f>
        <v>4</v>
      </c>
      <c r="C5" s="4" t="n">
        <f aca="false">[1]CGN!C209</f>
        <v>420.94</v>
      </c>
      <c r="D5" s="3" t="n">
        <f aca="false">[1]CGN!D209</f>
        <v>-9.57833007539793</v>
      </c>
      <c r="E5" s="3" t="n">
        <f aca="false">[1]CGN!E209</f>
        <v>15.5413475600388</v>
      </c>
      <c r="F5" s="4" t="n">
        <f aca="false">[1]CGN!F209</f>
        <v>27026.404</v>
      </c>
      <c r="G5" s="3" t="n">
        <f aca="false">[1]CGN!G209</f>
        <v>13.6438585234584</v>
      </c>
      <c r="H5" s="3" t="n">
        <f aca="false">[1]CGN!H209</f>
        <v>6.9933496733937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[1]CGN!B210</f>
        <v>5</v>
      </c>
      <c r="C6" s="4" t="n">
        <f aca="false">[1]CGN!C210</f>
        <v>367.23</v>
      </c>
      <c r="D6" s="3" t="n">
        <f aca="false">[1]CGN!D210</f>
        <v>-12.718068165613</v>
      </c>
      <c r="E6" s="3" t="n">
        <f aca="false">[1]CGN!E210</f>
        <v>15.8533611683542</v>
      </c>
      <c r="F6" s="4" t="n">
        <f aca="false">[1]CGN!F210</f>
        <v>26443.028</v>
      </c>
      <c r="G6" s="3" t="n">
        <f aca="false">[1]CGN!G210</f>
        <v>11.024279875442</v>
      </c>
      <c r="H6" s="3" t="n">
        <f aca="false">[1]CGN!H210</f>
        <v>6.94386466805249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[1]CGN!B211</f>
        <v>6</v>
      </c>
      <c r="C7" s="4" t="n">
        <f aca="false">[1]CGN!C211</f>
        <v>333.07</v>
      </c>
      <c r="D7" s="3" t="n">
        <f aca="false">[1]CGN!D211</f>
        <v>-15.4859172798782</v>
      </c>
      <c r="E7" s="3" t="n">
        <f aca="false">[1]CGN!E211</f>
        <v>16.1562071966679</v>
      </c>
      <c r="F7" s="4" t="n">
        <f aca="false">[1]CGN!F211</f>
        <v>24650.796</v>
      </c>
      <c r="G7" s="3" t="n">
        <f aca="false">[1]CGN!G211</f>
        <v>-2.7045447548589</v>
      </c>
      <c r="H7" s="3" t="n">
        <f aca="false">[1]CGN!H211</f>
        <v>6.88183413380152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[1]CGN!B212</f>
        <v>7</v>
      </c>
      <c r="C8" s="4" t="n">
        <f aca="false">[1]CGN!C212</f>
        <v>330.85</v>
      </c>
      <c r="D8" s="3" t="n">
        <f aca="false">[1]CGN!D212</f>
        <v>-14.6810046933828</v>
      </c>
      <c r="E8" s="3" t="n">
        <f aca="false">[1]CGN!E212</f>
        <v>16.4422815053038</v>
      </c>
      <c r="F8" s="4" t="n">
        <f aca="false">[1]CGN!F212</f>
        <v>24028.132</v>
      </c>
      <c r="G8" s="3" t="n">
        <f aca="false">[1]CGN!G212</f>
        <v>-11.5940291197249</v>
      </c>
      <c r="H8" s="3" t="n">
        <f aca="false">[1]CGN!H212</f>
        <v>6.80894170269323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[1]CGN!B213</f>
        <v>8</v>
      </c>
      <c r="C9" s="4" t="n">
        <f aca="false">[1]CGN!C213</f>
        <v>293.5</v>
      </c>
      <c r="D9" s="3" t="n">
        <f aca="false">[1]CGN!D213</f>
        <v>-0.656647711887348</v>
      </c>
      <c r="E9" s="3" t="n">
        <f aca="false">[1]CGN!E213</f>
        <v>16.7017825848306</v>
      </c>
      <c r="F9" s="4" t="n">
        <f aca="false">[1]CGN!F213</f>
        <v>24389.722</v>
      </c>
      <c r="G9" s="3" t="n">
        <f aca="false">[1]CGN!G213</f>
        <v>-2.66971747438486</v>
      </c>
      <c r="H9" s="3" t="n">
        <f aca="false">[1]CGN!H213</f>
        <v>6.72620528602387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[1]CGN!B214</f>
        <v>9</v>
      </c>
      <c r="C10" s="4" t="n">
        <f aca="false">[1]CGN!C214</f>
        <v>340.23</v>
      </c>
      <c r="D10" s="3" t="n">
        <f aca="false">[1]CGN!D214</f>
        <v>-13.5484690636514</v>
      </c>
      <c r="E10" s="3" t="n">
        <f aca="false">[1]CGN!E214</f>
        <v>16.9227475864976</v>
      </c>
      <c r="F10" s="4" t="n">
        <f aca="false">[1]CGN!F214</f>
        <v>25213.551</v>
      </c>
      <c r="G10" s="3" t="n">
        <f aca="false">[1]CGN!G214</f>
        <v>-3.62837930655688</v>
      </c>
      <c r="H10" s="3" t="n">
        <f aca="false">[1]CGN!H214</f>
        <v>6.63336481100483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[1]CGN!B215</f>
        <v>10</v>
      </c>
      <c r="C11" s="4" t="n">
        <f aca="false">[1]CGN!C215</f>
        <v>863.84</v>
      </c>
      <c r="D11" s="3" t="n">
        <f aca="false">[1]CGN!D215</f>
        <v>92.6451238821614</v>
      </c>
      <c r="E11" s="3" t="n">
        <f aca="false">[1]CGN!E215</f>
        <v>17.0920082150057</v>
      </c>
      <c r="F11" s="4" t="n">
        <f aca="false">[1]CGN!F215</f>
        <v>27815.746</v>
      </c>
      <c r="G11" s="3" t="n">
        <f aca="false">[1]CGN!G215</f>
        <v>-4.2102981963815</v>
      </c>
      <c r="H11" s="3" t="n">
        <f aca="false">[1]CGN!H215</f>
        <v>6.52950771021135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[1]CGN!B216</f>
        <v>11</v>
      </c>
      <c r="C12" s="4" t="n">
        <f aca="false">[1]CGN!C216</f>
        <v>491.2</v>
      </c>
      <c r="D12" s="3" t="n">
        <f aca="false">[1]CGN!D216</f>
        <v>-8.32913424033743</v>
      </c>
      <c r="E12" s="3" t="n">
        <f aca="false">[1]CGN!E216</f>
        <v>17.1942801183441</v>
      </c>
      <c r="F12" s="4" t="n">
        <f aca="false">[1]CGN!F216</f>
        <v>33573.776</v>
      </c>
      <c r="G12" s="3" t="n">
        <f aca="false">[1]CGN!G216</f>
        <v>-6.70662260409636</v>
      </c>
      <c r="H12" s="3" t="n">
        <f aca="false">[1]CGN!H216</f>
        <v>6.41300879509939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[1]CGN!B217</f>
        <v>12</v>
      </c>
      <c r="C13" s="4" t="n">
        <f aca="false">[1]CGN!C217</f>
        <v>597.5</v>
      </c>
      <c r="D13" s="3" t="n">
        <f aca="false">[1]CGN!D217</f>
        <v>18.4834123222749</v>
      </c>
      <c r="E13" s="3" t="n">
        <f aca="false">[1]CGN!E217</f>
        <v>17.2195256886452</v>
      </c>
      <c r="F13" s="4" t="n">
        <f aca="false">[1]CGN!F217</f>
        <v>34619.546</v>
      </c>
      <c r="G13" s="3" t="n">
        <f aca="false">[1]CGN!G217</f>
        <v>-6.44255247413373</v>
      </c>
      <c r="H13" s="3" t="n">
        <f aca="false">[1]CGN!H217</f>
        <v>6.2814970572703</v>
      </c>
    </row>
    <row r="14" customFormat="false" ht="13.5" hidden="false" customHeight="false" outlineLevel="0" collapsed="false">
      <c r="A14" s="1" t="n">
        <f aca="false">[1]CGN!A218</f>
        <v>2019</v>
      </c>
      <c r="B14" s="1" t="n">
        <f aca="false">[1]CGN!B218</f>
        <v>1</v>
      </c>
      <c r="C14" s="4" t="n">
        <f aca="false">[1]CGN!C218</f>
        <v>744.07</v>
      </c>
      <c r="D14" s="3" t="n">
        <f aca="false">[1]CGN!D218</f>
        <v>41.2219101123596</v>
      </c>
      <c r="E14" s="3" t="n">
        <f aca="false">[1]CGN!E218</f>
        <v>17.1559348587114</v>
      </c>
      <c r="F14" s="4" t="n">
        <f aca="false">[1]CGN!F218</f>
        <v>39960.999</v>
      </c>
      <c r="G14" s="3" t="n">
        <f aca="false">[1]CGN!G218</f>
        <v>15.1631725681034</v>
      </c>
      <c r="H14" s="3" t="n">
        <f aca="false">[1]CGN!H218</f>
        <v>6.13169040281158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[1]CGN!B219</f>
        <v>2</v>
      </c>
      <c r="C15" s="4" t="n">
        <f aca="false">[1]CGN!C219</f>
        <v>564.38</v>
      </c>
      <c r="D15" s="3" t="n">
        <f aca="false">[1]CGN!D219</f>
        <v>13.552774536236</v>
      </c>
      <c r="E15" s="3" t="n">
        <f aca="false">[1]CGN!E219</f>
        <v>16.99178533125</v>
      </c>
      <c r="F15" s="4" t="n">
        <f aca="false">[1]CGN!F219</f>
        <v>32916.186</v>
      </c>
      <c r="G15" s="3" t="n">
        <f aca="false">[1]CGN!G219</f>
        <v>-1.9610537751125</v>
      </c>
      <c r="H15" s="3" t="n">
        <f aca="false">[1]CGN!H219</f>
        <v>5.95942312325995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[1]CGN!B220</f>
        <v>3</v>
      </c>
      <c r="C16" s="4" t="n">
        <f aca="false">[1]CGN!C220</f>
        <v>842.43</v>
      </c>
      <c r="D16" s="3" t="n">
        <f aca="false">[1]CGN!D220</f>
        <v>76.7471623691333</v>
      </c>
      <c r="E16" s="3" t="n">
        <f aca="false">[1]CGN!E220</f>
        <v>16.7170260572497</v>
      </c>
      <c r="F16" s="4" t="n">
        <f aca="false">[1]CGN!F220</f>
        <v>31198.616</v>
      </c>
      <c r="G16" s="3" t="n">
        <f aca="false">[1]CGN!G220</f>
        <v>-0.671044614783467</v>
      </c>
      <c r="H16" s="3" t="n">
        <f aca="false">[1]CGN!H220</f>
        <v>5.7611566964136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[1]CGN!B221</f>
        <v>4</v>
      </c>
      <c r="C17" s="4" t="n">
        <f aca="false">[1]CGN!C221</f>
        <v>585.02</v>
      </c>
      <c r="D17" s="3" t="n">
        <f aca="false">[1]CGN!D221</f>
        <v>38.9794269967216</v>
      </c>
      <c r="E17" s="3" t="n">
        <f aca="false">[1]CGN!E221</f>
        <v>16.3213671675052</v>
      </c>
      <c r="F17" s="4" t="n">
        <f aca="false">[1]CGN!F221</f>
        <v>30605.354</v>
      </c>
      <c r="G17" s="3" t="n">
        <f aca="false">[1]CGN!G221</f>
        <v>13.2424202642719</v>
      </c>
      <c r="H17" s="3" t="n">
        <f aca="false">[1]CGN!H221</f>
        <v>5.53280256695279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[1]CGN!B222</f>
        <v>5</v>
      </c>
      <c r="C18" s="4" t="n">
        <f aca="false">[1]CGN!C222</f>
        <v>636.34</v>
      </c>
      <c r="D18" s="3" t="n">
        <f aca="false">[1]CGN!D222</f>
        <v>73.2810500231463</v>
      </c>
      <c r="E18" s="3" t="n">
        <f aca="false">[1]CGN!E222</f>
        <v>15.7986875522773</v>
      </c>
      <c r="F18" s="4" t="n">
        <f aca="false">[1]CGN!F222</f>
        <v>30305.835</v>
      </c>
      <c r="G18" s="3" t="n">
        <f aca="false">[1]CGN!G222</f>
        <v>14.608035811935</v>
      </c>
      <c r="H18" s="3" t="n">
        <f aca="false">[1]CGN!H222</f>
        <v>5.26982549891115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[1]CGN!B223</f>
        <v>6</v>
      </c>
      <c r="C19" s="4" t="n">
        <f aca="false">[1]CGN!C223</f>
        <v>679.74</v>
      </c>
      <c r="D19" s="3" t="n">
        <f aca="false">[1]CGN!D223</f>
        <v>104.083225748341</v>
      </c>
      <c r="E19" s="3" t="n">
        <f aca="false">[1]CGN!E223</f>
        <v>15.1444395782039</v>
      </c>
      <c r="F19" s="4" t="n">
        <f aca="false">[1]CGN!F223</f>
        <v>31006.938</v>
      </c>
      <c r="G19" s="3" t="n">
        <f aca="false">[1]CGN!G223</f>
        <v>25.7847332800125</v>
      </c>
      <c r="H19" s="3" t="n">
        <f aca="false">[1]CGN!H223</f>
        <v>4.96822564644021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[1]CGN!B224</f>
        <v>7</v>
      </c>
      <c r="C20" s="4" t="n">
        <f aca="false">[1]CGN!C224</f>
        <v>547.9</v>
      </c>
      <c r="D20" s="3" t="n">
        <f aca="false">[1]CGN!D224</f>
        <v>65.603747922019</v>
      </c>
      <c r="E20" s="3" t="n">
        <f aca="false">[1]CGN!E224</f>
        <v>14.35806744265</v>
      </c>
      <c r="F20" s="4" t="n">
        <f aca="false">[1]CGN!F224</f>
        <v>34603.184</v>
      </c>
      <c r="G20" s="3" t="n">
        <f aca="false">[1]CGN!G224</f>
        <v>44.0111282891238</v>
      </c>
      <c r="H20" s="3" t="n">
        <f aca="false">[1]CGN!H224</f>
        <v>4.62465165051876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[1]CGN!B225</f>
        <v>8</v>
      </c>
      <c r="C21" s="4" t="n">
        <f aca="false">[1]CGN!C225</f>
        <v>486.88</v>
      </c>
      <c r="D21" s="3" t="n">
        <f aca="false">[1]CGN!D225</f>
        <v>65.8875638841567</v>
      </c>
      <c r="E21" s="3" t="n">
        <f aca="false">[1]CGN!E225</f>
        <v>13.4451916475756</v>
      </c>
      <c r="F21" s="4" t="n">
        <f aca="false">[1]CGN!F225</f>
        <v>32954.019</v>
      </c>
      <c r="G21" s="3" t="n">
        <f aca="false">[1]CGN!G225</f>
        <v>35.1143690772695</v>
      </c>
      <c r="H21" s="3" t="n">
        <f aca="false">[1]CGN!H225</f>
        <v>4.2371977429335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[1]CGN!B226</f>
        <v>9</v>
      </c>
      <c r="C22" s="4" t="n">
        <f aca="false">[1]CGN!C226</f>
        <v>557.98</v>
      </c>
      <c r="D22" s="3" t="n">
        <f aca="false">[1]CGN!D226</f>
        <v>64.0008229726949</v>
      </c>
      <c r="E22" s="3" t="n">
        <f aca="false">[1]CGN!E226</f>
        <v>12.414991422752</v>
      </c>
      <c r="F22" s="4" t="n">
        <f aca="false">[1]CGN!F226</f>
        <v>31220.842</v>
      </c>
      <c r="G22" s="3" t="n">
        <f aca="false">[1]CGN!G226</f>
        <v>23.8256443925729</v>
      </c>
      <c r="H22" s="3" t="n">
        <f aca="false">[1]CGN!H226</f>
        <v>3.80669332745991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[1]CGN!B227</f>
        <v>10</v>
      </c>
      <c r="C23" s="4" t="n">
        <f aca="false">[1]CGN!C227</f>
        <v>521.19</v>
      </c>
      <c r="D23" s="3" t="n">
        <f aca="false">[1]CGN!D227</f>
        <v>-39.6659103537692</v>
      </c>
      <c r="E23" s="3" t="n">
        <f aca="false">[1]CGN!E227</f>
        <v>11.2802878293557</v>
      </c>
      <c r="F23" s="4" t="n">
        <f aca="false">[1]CGN!F227</f>
        <v>33435.411</v>
      </c>
      <c r="G23" s="3" t="n">
        <f aca="false">[1]CGN!G227</f>
        <v>20.2031791633415</v>
      </c>
      <c r="H23" s="3" t="n">
        <f aca="false">[1]CGN!H227</f>
        <v>3.3361120558828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[1]CGN!B228</f>
        <v>11</v>
      </c>
      <c r="C24" s="4" t="n">
        <f aca="false">[1]CGN!C228</f>
        <v>669.97</v>
      </c>
      <c r="D24" s="3" t="n">
        <f aca="false">[1]CGN!D228</f>
        <v>36.3945439739414</v>
      </c>
      <c r="E24" s="3" t="n">
        <f aca="false">[1]CGN!E228</f>
        <v>10.0574842779763</v>
      </c>
      <c r="F24" s="4" t="n">
        <f aca="false">[1]CGN!F228</f>
        <v>35516.44</v>
      </c>
      <c r="G24" s="3" t="n">
        <f aca="false">[1]CGN!G228</f>
        <v>5.7862541288177</v>
      </c>
      <c r="H24" s="3" t="n">
        <f aca="false">[1]CGN!H228</f>
        <v>2.82981778492206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[1]CGN!B229</f>
        <v>12</v>
      </c>
      <c r="C25" s="4" t="n">
        <f aca="false">[1]CGN!C229</f>
        <v>666.37</v>
      </c>
      <c r="D25" s="3" t="n">
        <f aca="false">[1]CGN!D229</f>
        <v>11.526359832636</v>
      </c>
      <c r="E25" s="3" t="n">
        <f aca="false">[1]CGN!E229</f>
        <v>8.75944624877426</v>
      </c>
      <c r="F25" s="4" t="n">
        <f aca="false">[1]CGN!F229</f>
        <v>34347.716</v>
      </c>
      <c r="G25" s="3" t="n">
        <f aca="false">[1]CGN!G229</f>
        <v>-0.785192272596535</v>
      </c>
      <c r="H25" s="3" t="n">
        <f aca="false">[1]CGN!H229</f>
        <v>2.29334569540228</v>
      </c>
    </row>
    <row r="26" customFormat="false" ht="13.5" hidden="false" customHeight="false" outlineLevel="0" collapsed="false">
      <c r="A26" s="1" t="n">
        <f aca="false">[1]CGN!A230</f>
        <v>2020</v>
      </c>
      <c r="B26" s="1" t="n">
        <f aca="false">[1]CGN!B230</f>
        <v>1</v>
      </c>
      <c r="C26" s="4" t="n">
        <f aca="false">[1]CGN!C230</f>
        <v>652.282</v>
      </c>
      <c r="D26" s="3" t="n">
        <f aca="false">[1]CGN!D230</f>
        <v>-12.3359361350411</v>
      </c>
      <c r="E26" s="3" t="n">
        <f aca="false">[1]CGN!E230</f>
        <v>7.40086818438865</v>
      </c>
      <c r="F26" s="4" t="n">
        <f aca="false">[1]CGN!F230</f>
        <v>39212.978</v>
      </c>
      <c r="G26" s="3" t="n">
        <f aca="false">[1]CGN!G230</f>
        <v>-1.87187762748374</v>
      </c>
      <c r="H26" s="3" t="n">
        <f aca="false">[1]CGN!H230</f>
        <v>1.73243627622745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[1]CGN!B231</f>
        <v>2</v>
      </c>
      <c r="C27" s="4" t="n">
        <f aca="false">[1]CGN!C231</f>
        <v>539.499</v>
      </c>
      <c r="D27" s="3" t="n">
        <f aca="false">[1]CGN!D231</f>
        <v>-4.40855452000425</v>
      </c>
      <c r="E27" s="3" t="n">
        <f aca="false">[1]CGN!E231</f>
        <v>5.99663667423539</v>
      </c>
      <c r="F27" s="4" t="n">
        <f aca="false">[1]CGN!F231</f>
        <v>32031.901</v>
      </c>
      <c r="G27" s="3" t="n">
        <f aca="false">[1]CGN!G231</f>
        <v>-2.68647467236939</v>
      </c>
      <c r="H27" s="3" t="n">
        <f aca="false">[1]CGN!H231</f>
        <v>1.15261622894271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[1]CGN!B232</f>
        <v>3</v>
      </c>
      <c r="C28" s="4" t="n">
        <f aca="false">[1]CGN!C232</f>
        <v>480.894</v>
      </c>
      <c r="D28" s="3" t="n">
        <f aca="false">[1]CGN!D232</f>
        <v>-42.915850575122</v>
      </c>
      <c r="E28" s="3" t="n">
        <f aca="false">[1]CGN!E232</f>
        <v>4.56026769631925</v>
      </c>
      <c r="F28" s="4" t="n">
        <f aca="false">[1]CGN!F232</f>
        <v>29008.831</v>
      </c>
      <c r="G28" s="3" t="n">
        <f aca="false">[1]CGN!G232</f>
        <v>-7.01885301578763</v>
      </c>
      <c r="H28" s="3" t="n">
        <f aca="false">[1]CGN!H232</f>
        <v>0.559161955516522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[1]CGN!B233</f>
        <v>4</v>
      </c>
      <c r="C29" s="4" t="n">
        <f aca="false">[1]CGN!C233</f>
        <v>345.807</v>
      </c>
      <c r="D29" s="3" t="n">
        <f aca="false">[1]CGN!D233</f>
        <v>-40.8897131721992</v>
      </c>
      <c r="E29" s="3" t="n">
        <f aca="false">[1]CGN!E233</f>
        <v>3.10455464592319</v>
      </c>
      <c r="F29" s="4" t="n">
        <f aca="false">[1]CGN!F233</f>
        <v>23775.986</v>
      </c>
      <c r="G29" s="3" t="n">
        <f aca="false">[1]CGN!G233</f>
        <v>-22.3142918065904</v>
      </c>
      <c r="H29" s="3" t="n">
        <f aca="false">[1]CGN!H233</f>
        <v>-0.042916745617442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[1]CGN!B234</f>
        <v>5</v>
      </c>
      <c r="C30" s="4" t="n">
        <f aca="false">[1]CGN!C234</f>
        <v>368.669</v>
      </c>
      <c r="D30" s="3" t="n">
        <f aca="false">[1]CGN!D234</f>
        <v>-42.0641480969293</v>
      </c>
      <c r="E30" s="3" t="n">
        <f aca="false">[1]CGN!E234</f>
        <v>1.63899396567243</v>
      </c>
      <c r="F30" s="4" t="n">
        <f aca="false">[1]CGN!F234</f>
        <v>22546.367</v>
      </c>
      <c r="G30" s="3" t="n">
        <f aca="false">[1]CGN!G234</f>
        <v>-25.6038746333833</v>
      </c>
      <c r="H30" s="3" t="n">
        <f aca="false">[1]CGN!H234</f>
        <v>-0.649136327065197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[1]CGN!B235</f>
        <v>6</v>
      </c>
      <c r="C31" s="4" t="n">
        <f aca="false">[1]CGN!C235</f>
        <v>347.474</v>
      </c>
      <c r="D31" s="3" t="n">
        <f aca="false">[1]CGN!D235</f>
        <v>-48.8813369817872</v>
      </c>
      <c r="E31" s="3" t="n">
        <f aca="false">[1]CGN!E235</f>
        <v>0.17002694070484</v>
      </c>
      <c r="F31" s="4" t="n">
        <f aca="false">[1]CGN!F235</f>
        <v>25241.654</v>
      </c>
      <c r="G31" s="3" t="n">
        <f aca="false">[1]CGN!G235</f>
        <v>-18.5935289708387</v>
      </c>
      <c r="H31" s="3" t="n">
        <f aca="false">[1]CGN!H235</f>
        <v>-1.25655986470088</v>
      </c>
    </row>
    <row r="32" customFormat="false" ht="13.5" hidden="false" customHeight="false" outlineLevel="0" collapsed="false">
      <c r="A32" s="1" t="str">
        <f aca="false">IF(C32="","",#REF!)</f>
        <v/>
      </c>
      <c r="C32" s="4"/>
      <c r="D32" s="3"/>
      <c r="E32" s="3"/>
      <c r="F32" s="4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C33" s="4"/>
      <c r="D33" s="3"/>
      <c r="E33" s="3"/>
      <c r="F33" s="4"/>
      <c r="G33" s="3"/>
      <c r="H33" s="3"/>
    </row>
    <row r="34" customFormat="false" ht="13.5" hidden="false" customHeight="false" outlineLevel="0" collapsed="false">
      <c r="C34" s="4"/>
      <c r="D34" s="3"/>
      <c r="E34" s="3"/>
      <c r="F34" s="4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C35" s="4"/>
      <c r="D35" s="3"/>
      <c r="E35" s="3"/>
      <c r="F35" s="4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C36" s="4"/>
      <c r="D36" s="3"/>
      <c r="E36" s="3"/>
      <c r="F36" s="4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C37" s="4"/>
      <c r="D37" s="3"/>
      <c r="E37" s="3"/>
      <c r="F37" s="4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C38" s="4"/>
      <c r="D38" s="3"/>
      <c r="E38" s="3"/>
      <c r="F38" s="4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C39" s="4"/>
      <c r="D39" s="3"/>
      <c r="E39" s="3"/>
      <c r="F39" s="4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C40" s="4"/>
      <c r="D40" s="3"/>
      <c r="E40" s="3"/>
      <c r="F40" s="4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C41" s="4"/>
      <c r="D41" s="3"/>
      <c r="E41" s="3"/>
      <c r="F41" s="4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C42" s="4"/>
      <c r="D42" s="3"/>
      <c r="E42" s="3"/>
      <c r="F42" s="4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C43" s="4"/>
      <c r="D43" s="3"/>
      <c r="E43" s="3"/>
      <c r="F43" s="4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C44" s="4"/>
      <c r="D44" s="3"/>
      <c r="E44" s="3"/>
      <c r="F44" s="4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C45" s="4"/>
      <c r="D45" s="3"/>
      <c r="E45" s="3"/>
      <c r="F45" s="4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C46" s="4"/>
      <c r="D46" s="3"/>
      <c r="E46" s="3"/>
      <c r="F46" s="4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C47" s="4"/>
      <c r="D47" s="3"/>
      <c r="E47" s="3"/>
      <c r="F47" s="4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C48" s="4"/>
      <c r="D48" s="3"/>
      <c r="E48" s="3"/>
      <c r="F48" s="4"/>
      <c r="G48" s="3"/>
      <c r="H4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8" min="3" style="1" width="16.71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[1]RE!A1</f>
        <v>Año</v>
      </c>
      <c r="B1" s="2" t="str">
        <f aca="false">[1]RE!B1</f>
        <v>Mes</v>
      </c>
      <c r="C1" s="1" t="str">
        <f aca="false">[1]RE!C1</f>
        <v>Trabajadores afectados por expedientes de regulación de empleo Cantabria</v>
      </c>
      <c r="D1" s="1" t="str">
        <f aca="false">[1]RE!D1</f>
        <v>Trabajadores afectados por expedientes de regulación de empleo Cantabria. Var interanual</v>
      </c>
      <c r="E1" s="1" t="str">
        <f aca="false">[1]RE!E1</f>
        <v>Trabajadores afectados por expedientes de regulación de empleo Cantabria. Tendencia</v>
      </c>
      <c r="F1" s="1" t="str">
        <f aca="false">[1]RE!F1</f>
        <v>Trabajadores afectados por expedientes de regulación de empleo España</v>
      </c>
      <c r="G1" s="1" t="str">
        <f aca="false">[1]RE!G1</f>
        <v>Trabajadores afectados por expedientes de regulación de empleo España. Var interanual</v>
      </c>
      <c r="H1" s="1" t="str">
        <f aca="false">[1]RE!H1</f>
        <v>Trabajadores afectados por expedientes de regulación de empleo España. Tendencia</v>
      </c>
    </row>
    <row r="2" customFormat="false" ht="13.5" hidden="false" customHeight="false" outlineLevel="0" collapsed="false">
      <c r="A2" s="1" t="n">
        <f aca="false">[1]RE!A206</f>
        <v>2018</v>
      </c>
      <c r="B2" s="1" t="n">
        <f aca="false">[1]RE!B206</f>
        <v>1</v>
      </c>
      <c r="C2" s="4" t="n">
        <f aca="false">[1]RE!C206</f>
        <v>29</v>
      </c>
      <c r="D2" s="3" t="n">
        <f aca="false">[1]RE!D206</f>
        <v>-61.8421052631579</v>
      </c>
      <c r="E2" s="3" t="n">
        <f aca="false">[1]RE!E206</f>
        <v>140.089106316954</v>
      </c>
      <c r="F2" s="4" t="n">
        <f aca="false">[1]RE!F206</f>
        <v>2684</v>
      </c>
      <c r="G2" s="3" t="n">
        <f aca="false">[1]RE!G206</f>
        <v>-56.5555195856264</v>
      </c>
      <c r="H2" s="3" t="n">
        <f aca="false">[1]RE!H206</f>
        <v>-18.6580665035825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[1]RE!B207</f>
        <v>2</v>
      </c>
      <c r="C3" s="4" t="n">
        <f aca="false">[1]RE!C207</f>
        <v>196</v>
      </c>
      <c r="D3" s="3" t="n">
        <f aca="false">[1]RE!D207</f>
        <v>-5.31400966183575</v>
      </c>
      <c r="E3" s="3" t="n">
        <f aca="false">[1]RE!E207</f>
        <v>163.89745203282</v>
      </c>
      <c r="F3" s="4" t="n">
        <f aca="false">[1]RE!F207</f>
        <v>4943</v>
      </c>
      <c r="G3" s="3" t="n">
        <f aca="false">[1]RE!G207</f>
        <v>25.7760814249364</v>
      </c>
      <c r="H3" s="3" t="n">
        <f aca="false">[1]RE!H207</f>
        <v>-6.79885644135213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[1]RE!B208</f>
        <v>3</v>
      </c>
      <c r="C4" s="4" t="n">
        <f aca="false">[1]RE!C208</f>
        <v>5</v>
      </c>
      <c r="D4" s="3" t="n">
        <f aca="false">[1]RE!D208</f>
        <v>-99.219968798752</v>
      </c>
      <c r="E4" s="3" t="n">
        <f aca="false">[1]RE!E208</f>
        <v>190.48384575943</v>
      </c>
      <c r="F4" s="4" t="n">
        <f aca="false">[1]RE!F208</f>
        <v>7218</v>
      </c>
      <c r="G4" s="3" t="n">
        <f aca="false">[1]RE!G208</f>
        <v>15.3587981460764</v>
      </c>
      <c r="H4" s="3" t="n">
        <f aca="false">[1]RE!H208</f>
        <v>6.54541232586596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[1]RE!B209</f>
        <v>4</v>
      </c>
      <c r="C5" s="4" t="n">
        <f aca="false">[1]RE!C209</f>
        <v>54</v>
      </c>
      <c r="D5" s="3" t="n">
        <f aca="false">[1]RE!D209</f>
        <v>-3.57142857142857</v>
      </c>
      <c r="E5" s="3" t="n">
        <f aca="false">[1]RE!E209</f>
        <v>220.109668816062</v>
      </c>
      <c r="F5" s="4" t="n">
        <f aca="false">[1]RE!F209</f>
        <v>4175</v>
      </c>
      <c r="G5" s="3" t="n">
        <f aca="false">[1]RE!G209</f>
        <v>20.0402530189764</v>
      </c>
      <c r="H5" s="3" t="n">
        <f aca="false">[1]RE!H209</f>
        <v>21.4636960309655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[1]RE!B210</f>
        <v>5</v>
      </c>
      <c r="C6" s="4" t="n">
        <f aca="false">[1]RE!C210</f>
        <v>67</v>
      </c>
      <c r="D6" s="3" t="n">
        <f aca="false">[1]RE!D210</f>
        <v>-1.47058823529411</v>
      </c>
      <c r="E6" s="3" t="n">
        <f aca="false">[1]RE!E210</f>
        <v>253.016184201537</v>
      </c>
      <c r="F6" s="4" t="n">
        <f aca="false">[1]RE!F210</f>
        <v>3207</v>
      </c>
      <c r="G6" s="3" t="n">
        <f aca="false">[1]RE!G210</f>
        <v>-42.0805490337728</v>
      </c>
      <c r="H6" s="3" t="n">
        <f aca="false">[1]RE!H210</f>
        <v>38.0455629475224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[1]RE!B211</f>
        <v>6</v>
      </c>
      <c r="C7" s="4" t="n">
        <f aca="false">[1]RE!C211</f>
        <v>10</v>
      </c>
      <c r="D7" s="3" t="n">
        <f aca="false">[1]RE!D211</f>
        <v>-92.6470588235294</v>
      </c>
      <c r="E7" s="3" t="n">
        <f aca="false">[1]RE!E211</f>
        <v>289.429121505134</v>
      </c>
      <c r="F7" s="4" t="n">
        <f aca="false">[1]RE!F211</f>
        <v>4923</v>
      </c>
      <c r="G7" s="3" t="n">
        <f aca="false">[1]RE!G211</f>
        <v>-7.25320271288621</v>
      </c>
      <c r="H7" s="3" t="n">
        <f aca="false">[1]RE!H211</f>
        <v>56.3804824989032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[1]RE!B212</f>
        <v>7</v>
      </c>
      <c r="C8" s="4" t="n">
        <f aca="false">[1]RE!C212</f>
        <v>35</v>
      </c>
      <c r="D8" s="3" t="n">
        <f aca="false">[1]RE!D212</f>
        <v>-39.6551724137931</v>
      </c>
      <c r="E8" s="3" t="n">
        <f aca="false">[1]RE!E212</f>
        <v>329.556537623603</v>
      </c>
      <c r="F8" s="4" t="n">
        <f aca="false">[1]RE!F212</f>
        <v>4808</v>
      </c>
      <c r="G8" s="3" t="n">
        <f aca="false">[1]RE!G212</f>
        <v>7.34538959589195</v>
      </c>
      <c r="H8" s="3" t="n">
        <f aca="false">[1]RE!H212</f>
        <v>76.5523597951426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[1]RE!B213</f>
        <v>8</v>
      </c>
      <c r="C9" s="4" t="n">
        <f aca="false">[1]RE!C213</f>
        <v>6</v>
      </c>
      <c r="D9" s="3" t="n">
        <f aca="false">[1]RE!D213</f>
        <v>-94.8275862068966</v>
      </c>
      <c r="E9" s="3" t="n">
        <f aca="false">[1]RE!E213</f>
        <v>373.579956385616</v>
      </c>
      <c r="F9" s="4" t="n">
        <f aca="false">[1]RE!F213</f>
        <v>7437</v>
      </c>
      <c r="G9" s="3" t="n">
        <f aca="false">[1]RE!G213</f>
        <v>101.490111081008</v>
      </c>
      <c r="H9" s="3" t="n">
        <f aca="false">[1]RE!H213</f>
        <v>98.6406809403576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[1]RE!B214</f>
        <v>9</v>
      </c>
      <c r="C10" s="4" t="n">
        <f aca="false">[1]RE!C214</f>
        <v>5</v>
      </c>
      <c r="D10" s="3" t="n">
        <f aca="false">[1]RE!D214</f>
        <v>-98.3221476510067</v>
      </c>
      <c r="E10" s="3" t="n">
        <f aca="false">[1]RE!E214</f>
        <v>421.655261917758</v>
      </c>
      <c r="F10" s="4" t="n">
        <f aca="false">[1]RE!F214</f>
        <v>1621</v>
      </c>
      <c r="G10" s="3" t="n">
        <f aca="false">[1]RE!G214</f>
        <v>-22.5143403441683</v>
      </c>
      <c r="H10" s="3" t="n">
        <f aca="false">[1]RE!H214</f>
        <v>122.720125999068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[1]RE!B215</f>
        <v>10</v>
      </c>
      <c r="C11" s="4" t="n">
        <f aca="false">[1]RE!C215</f>
        <v>80</v>
      </c>
      <c r="D11" s="3" t="n">
        <f aca="false">[1]RE!D215</f>
        <v>25</v>
      </c>
      <c r="E11" s="3" t="n">
        <f aca="false">[1]RE!E215</f>
        <v>473.905810045045</v>
      </c>
      <c r="F11" s="4" t="n">
        <f aca="false">[1]RE!F215</f>
        <v>4424</v>
      </c>
      <c r="G11" s="3" t="n">
        <f aca="false">[1]RE!G215</f>
        <v>4.83412322274881</v>
      </c>
      <c r="H11" s="3" t="n">
        <f aca="false">[1]RE!H215</f>
        <v>148.865572912887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[1]RE!B216</f>
        <v>11</v>
      </c>
      <c r="C12" s="4" t="n">
        <f aca="false">[1]RE!C216</f>
        <v>43</v>
      </c>
      <c r="D12" s="3" t="n">
        <f aca="false">[1]RE!D216</f>
        <v>-41.0958904109589</v>
      </c>
      <c r="E12" s="3" t="n">
        <f aca="false">[1]RE!E216</f>
        <v>530.418847050164</v>
      </c>
      <c r="F12" s="4" t="n">
        <f aca="false">[1]RE!F216</f>
        <v>17176</v>
      </c>
      <c r="G12" s="3" t="n">
        <f aca="false">[1]RE!G216</f>
        <v>322.222222222222</v>
      </c>
      <c r="H12" s="3" t="n">
        <f aca="false">[1]RE!H216</f>
        <v>177.141813896599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[1]RE!B217</f>
        <v>12</v>
      </c>
      <c r="C13" s="4" t="n">
        <f aca="false">[1]RE!C217</f>
        <v>164</v>
      </c>
      <c r="D13" s="3" t="n">
        <f aca="false">[1]RE!D217</f>
        <v>-29.9145299145299</v>
      </c>
      <c r="E13" s="3" t="n">
        <f aca="false">[1]RE!E217</f>
        <v>591.250445201212</v>
      </c>
      <c r="F13" s="4" t="n">
        <f aca="false">[1]RE!F217</f>
        <v>10280</v>
      </c>
      <c r="G13" s="3" t="n">
        <f aca="false">[1]RE!G217</f>
        <v>24.470274851677</v>
      </c>
      <c r="H13" s="3" t="n">
        <f aca="false">[1]RE!H217</f>
        <v>207.60363898098</v>
      </c>
    </row>
    <row r="14" customFormat="false" ht="13.5" hidden="false" customHeight="false" outlineLevel="0" collapsed="false">
      <c r="A14" s="1" t="n">
        <f aca="false">[1]RE!A218</f>
        <v>2019</v>
      </c>
      <c r="B14" s="1" t="n">
        <f aca="false">[1]RE!B218</f>
        <v>1</v>
      </c>
      <c r="C14" s="4" t="n">
        <f aca="false">[1]RE!C218</f>
        <v>71</v>
      </c>
      <c r="D14" s="3" t="n">
        <f aca="false">[1]RE!D218</f>
        <v>144.827586206897</v>
      </c>
      <c r="E14" s="3" t="n">
        <f aca="false">[1]RE!E218</f>
        <v>656.416988242855</v>
      </c>
      <c r="F14" s="4" t="n">
        <f aca="false">[1]RE!F218</f>
        <v>3381</v>
      </c>
      <c r="G14" s="3" t="n">
        <f aca="false">[1]RE!G218</f>
        <v>25.9687034277198</v>
      </c>
      <c r="H14" s="3" t="n">
        <f aca="false">[1]RE!H218</f>
        <v>240.315913225165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[1]RE!B219</f>
        <v>2</v>
      </c>
      <c r="C15" s="4" t="n">
        <f aca="false">[1]RE!C219</f>
        <v>29</v>
      </c>
      <c r="D15" s="3" t="n">
        <f aca="false">[1]RE!D219</f>
        <v>-85.2040816326531</v>
      </c>
      <c r="E15" s="3" t="n">
        <f aca="false">[1]RE!E219</f>
        <v>725.89172346315</v>
      </c>
      <c r="F15" s="4" t="n">
        <f aca="false">[1]RE!F219</f>
        <v>4388</v>
      </c>
      <c r="G15" s="3" t="n">
        <f aca="false">[1]RE!G219</f>
        <v>-11.2279991907748</v>
      </c>
      <c r="H15" s="3" t="n">
        <f aca="false">[1]RE!H219</f>
        <v>275.330784093554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[1]RE!B220</f>
        <v>3</v>
      </c>
      <c r="C16" s="4" t="n">
        <f aca="false">[1]RE!C220</f>
        <v>160</v>
      </c>
      <c r="D16" s="3" t="n">
        <f aca="false">[1]RE!D220</f>
        <v>3100</v>
      </c>
      <c r="E16" s="3" t="n">
        <f aca="false">[1]RE!E220</f>
        <v>799.612371108348</v>
      </c>
      <c r="F16" s="4" t="n">
        <f aca="false">[1]RE!F220</f>
        <v>16598</v>
      </c>
      <c r="G16" s="3" t="n">
        <f aca="false">[1]RE!G220</f>
        <v>129.95289553893</v>
      </c>
      <c r="H16" s="3" t="n">
        <f aca="false">[1]RE!H220</f>
        <v>312.685513827648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[1]RE!B221</f>
        <v>4</v>
      </c>
      <c r="C17" s="4" t="n">
        <f aca="false">[1]RE!C221</f>
        <v>19</v>
      </c>
      <c r="D17" s="3" t="n">
        <f aca="false">[1]RE!D221</f>
        <v>-64.8148148148148</v>
      </c>
      <c r="E17" s="3" t="n">
        <f aca="false">[1]RE!E221</f>
        <v>877.460325327124</v>
      </c>
      <c r="F17" s="4" t="n">
        <f aca="false">[1]RE!F221</f>
        <v>6333</v>
      </c>
      <c r="G17" s="3" t="n">
        <f aca="false">[1]RE!G221</f>
        <v>51.688622754491</v>
      </c>
      <c r="H17" s="3" t="n">
        <f aca="false">[1]RE!H221</f>
        <v>352.39746475344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[1]RE!B222</f>
        <v>5</v>
      </c>
      <c r="C18" s="4" t="n">
        <f aca="false">[1]RE!C222</f>
        <v>128</v>
      </c>
      <c r="D18" s="3" t="n">
        <f aca="false">[1]RE!D222</f>
        <v>91.044776119403</v>
      </c>
      <c r="E18" s="3" t="n">
        <f aca="false">[1]RE!E222</f>
        <v>959.476729409047</v>
      </c>
      <c r="F18" s="4" t="n">
        <f aca="false">[1]RE!F222</f>
        <v>3915</v>
      </c>
      <c r="G18" s="3" t="n">
        <f aca="false">[1]RE!G222</f>
        <v>22.0767072029935</v>
      </c>
      <c r="H18" s="3" t="n">
        <f aca="false">[1]RE!H222</f>
        <v>394.471309431765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[1]RE!B223</f>
        <v>6</v>
      </c>
      <c r="C19" s="4" t="n">
        <f aca="false">[1]RE!C223</f>
        <v>18</v>
      </c>
      <c r="D19" s="3" t="n">
        <f aca="false">[1]RE!D223</f>
        <v>80</v>
      </c>
      <c r="E19" s="3" t="n">
        <f aca="false">[1]RE!E223</f>
        <v>1045.63729087007</v>
      </c>
      <c r="F19" s="4" t="n">
        <f aca="false">[1]RE!F223</f>
        <v>4264</v>
      </c>
      <c r="G19" s="3" t="n">
        <f aca="false">[1]RE!G223</f>
        <v>-13.3861466585415</v>
      </c>
      <c r="H19" s="3" t="n">
        <f aca="false">[1]RE!H223</f>
        <v>438.890837864986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[1]RE!B224</f>
        <v>7</v>
      </c>
      <c r="C20" s="4" t="n">
        <f aca="false">[1]RE!C224</f>
        <v>354</v>
      </c>
      <c r="D20" s="3" t="n">
        <f aca="false">[1]RE!D224</f>
        <v>911.428571428571</v>
      </c>
      <c r="E20" s="3" t="n">
        <f aca="false">[1]RE!E224</f>
        <v>1135.85740945159</v>
      </c>
      <c r="F20" s="4" t="n">
        <f aca="false">[1]RE!F224</f>
        <v>6135</v>
      </c>
      <c r="G20" s="3" t="n">
        <f aca="false">[1]RE!G224</f>
        <v>27.5998336106489</v>
      </c>
      <c r="H20" s="3" t="n">
        <f aca="false">[1]RE!H224</f>
        <v>485.613979319198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[1]RE!B225</f>
        <v>8</v>
      </c>
      <c r="C21" s="4" t="n">
        <f aca="false">[1]RE!C225</f>
        <v>36</v>
      </c>
      <c r="D21" s="3" t="n">
        <f aca="false">[1]RE!D225</f>
        <v>500</v>
      </c>
      <c r="E21" s="3" t="n">
        <f aca="false">[1]RE!E225</f>
        <v>1229.98542674985</v>
      </c>
      <c r="F21" s="4" t="n">
        <f aca="false">[1]RE!F225</f>
        <v>4500</v>
      </c>
      <c r="G21" s="3" t="n">
        <f aca="false">[1]RE!G225</f>
        <v>-39.4917305365067</v>
      </c>
      <c r="H21" s="3" t="n">
        <f aca="false">[1]RE!H225</f>
        <v>534.567254936572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[1]RE!B226</f>
        <v>9</v>
      </c>
      <c r="C22" s="4" t="n">
        <f aca="false">[1]RE!C226</f>
        <v>41</v>
      </c>
      <c r="D22" s="3" t="n">
        <f aca="false">[1]RE!D226</f>
        <v>720</v>
      </c>
      <c r="E22" s="3" t="n">
        <f aca="false">[1]RE!E226</f>
        <v>1327.85409902507</v>
      </c>
      <c r="F22" s="4" t="n">
        <f aca="false">[1]RE!F226</f>
        <v>4959</v>
      </c>
      <c r="G22" s="3" t="n">
        <f aca="false">[1]RE!G226</f>
        <v>205.922270203578</v>
      </c>
      <c r="H22" s="3" t="n">
        <f aca="false">[1]RE!H226</f>
        <v>585.645379321385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[1]RE!B227</f>
        <v>10</v>
      </c>
      <c r="C23" s="4" t="n">
        <f aca="false">[1]RE!C227</f>
        <v>199</v>
      </c>
      <c r="D23" s="3" t="n">
        <f aca="false">[1]RE!D227</f>
        <v>148.75</v>
      </c>
      <c r="E23" s="3" t="n">
        <f aca="false">[1]RE!E227</f>
        <v>1429.24548910508</v>
      </c>
      <c r="F23" s="4" t="n">
        <f aca="false">[1]RE!F227</f>
        <v>16903</v>
      </c>
      <c r="G23" s="3" t="n">
        <f aca="false">[1]RE!G227</f>
        <v>282.075045207957</v>
      </c>
      <c r="H23" s="3" t="n">
        <f aca="false">[1]RE!H227</f>
        <v>638.703201870585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[1]RE!B228</f>
        <v>11</v>
      </c>
      <c r="C24" s="4" t="n">
        <f aca="false">[1]RE!C228</f>
        <v>42</v>
      </c>
      <c r="D24" s="3" t="n">
        <f aca="false">[1]RE!D228</f>
        <v>-2.32558139534884</v>
      </c>
      <c r="E24" s="3" t="n">
        <f aca="false">[1]RE!E228</f>
        <v>1533.89944772751</v>
      </c>
      <c r="F24" s="4" t="n">
        <f aca="false">[1]RE!F228</f>
        <v>6367</v>
      </c>
      <c r="G24" s="3" t="n">
        <f aca="false">[1]RE!G228</f>
        <v>-62.9308337214718</v>
      </c>
      <c r="H24" s="3" t="n">
        <f aca="false">[1]RE!H228</f>
        <v>693.569202320767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[1]RE!B229</f>
        <v>12</v>
      </c>
      <c r="C25" s="4" t="n">
        <f aca="false">[1]RE!C229</f>
        <v>873</v>
      </c>
      <c r="D25" s="3" t="n">
        <f aca="false">[1]RE!D229</f>
        <v>432.317073170732</v>
      </c>
      <c r="E25" s="3" t="n">
        <f aca="false">[1]RE!E229</f>
        <v>1641.46690233211</v>
      </c>
      <c r="F25" s="4" t="n">
        <f aca="false">[1]RE!F229</f>
        <v>11184</v>
      </c>
      <c r="G25" s="3" t="n">
        <f aca="false">[1]RE!G229</f>
        <v>8.79377431906614</v>
      </c>
      <c r="H25" s="3" t="n">
        <f aca="false">[1]RE!H229</f>
        <v>750.047094564315</v>
      </c>
    </row>
    <row r="26" customFormat="false" ht="13.5" hidden="false" customHeight="false" outlineLevel="0" collapsed="false">
      <c r="A26" s="1" t="n">
        <f aca="false">[1]RE!A230</f>
        <v>2020</v>
      </c>
      <c r="B26" s="1" t="n">
        <f aca="false">[1]RE!B230</f>
        <v>1</v>
      </c>
      <c r="C26" s="4" t="n">
        <f aca="false">[1]RE!C230</f>
        <v>336</v>
      </c>
      <c r="D26" s="3" t="n">
        <f aca="false">[1]RE!D230</f>
        <v>373.239436619718</v>
      </c>
      <c r="E26" s="3" t="n">
        <f aca="false">[1]RE!E230</f>
        <v>1751.49209806496</v>
      </c>
      <c r="F26" s="4" t="n">
        <f aca="false">[1]RE!F230</f>
        <v>4973</v>
      </c>
      <c r="G26" s="3" t="n">
        <f aca="false">[1]RE!G230</f>
        <v>47.086660751257</v>
      </c>
      <c r="H26" s="3" t="n">
        <f aca="false">[1]RE!H230</f>
        <v>807.888057768884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[1]RE!B231</f>
        <v>2</v>
      </c>
      <c r="C27" s="4" t="n">
        <f aca="false">[1]RE!C231</f>
        <v>55</v>
      </c>
      <c r="D27" s="3" t="n">
        <f aca="false">[1]RE!D231</f>
        <v>89.6551724137931</v>
      </c>
      <c r="E27" s="3" t="n">
        <f aca="false">[1]RE!E231</f>
        <v>1863.43531133399</v>
      </c>
      <c r="F27" s="4" t="n">
        <f aca="false">[1]RE!F231</f>
        <v>3250</v>
      </c>
      <c r="G27" s="3" t="n">
        <f aca="false">[1]RE!G231</f>
        <v>-25.9343664539654</v>
      </c>
      <c r="H27" s="3" t="n">
        <f aca="false">[1]RE!H231</f>
        <v>866.791795177116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[1]RE!B232</f>
        <v>3</v>
      </c>
      <c r="C28" s="4" t="n">
        <f aca="false">[1]RE!C232</f>
        <v>5570</v>
      </c>
      <c r="D28" s="3" t="n">
        <f aca="false">[1]RE!D232</f>
        <v>3381.25</v>
      </c>
      <c r="E28" s="3" t="n">
        <f aca="false">[1]RE!E232</f>
        <v>1976.66110655678</v>
      </c>
      <c r="F28" s="4" t="n">
        <f aca="false">[1]RE!F232</f>
        <v>570116</v>
      </c>
      <c r="G28" s="3" t="n">
        <f aca="false">[1]RE!G232</f>
        <v>3334.84757199663</v>
      </c>
      <c r="H28" s="3" t="n">
        <f aca="false">[1]RE!H232</f>
        <v>926.4051766013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[1]RE!B233</f>
        <v>4</v>
      </c>
      <c r="C29" s="4" t="n">
        <f aca="false">[1]RE!C233</f>
        <v>2600</v>
      </c>
      <c r="D29" s="3" t="n">
        <f aca="false">[1]RE!D233</f>
        <v>13584.2105263158</v>
      </c>
      <c r="E29" s="3" t="n">
        <f aca="false">[1]RE!E233</f>
        <v>2090.41086897455</v>
      </c>
      <c r="F29" s="4" t="n">
        <f aca="false">[1]RE!F233</f>
        <v>252304</v>
      </c>
      <c r="G29" s="3" t="n">
        <f aca="false">[1]RE!G233</f>
        <v>3883.95705037107</v>
      </c>
      <c r="H29" s="3" t="n">
        <f aca="false">[1]RE!H233</f>
        <v>986.313076981393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[1]RE!B234</f>
        <v>5</v>
      </c>
      <c r="C30" s="4" t="n">
        <f aca="false">[1]RE!C234</f>
        <v>422</v>
      </c>
      <c r="D30" s="3" t="n">
        <f aca="false">[1]RE!D234</f>
        <v>229.6875</v>
      </c>
      <c r="E30" s="3" t="n">
        <f aca="false">[1]RE!E234</f>
        <v>2204.02352472395</v>
      </c>
      <c r="F30" s="4" t="n">
        <f aca="false">[1]RE!F234</f>
        <v>71174</v>
      </c>
      <c r="G30" s="3" t="n">
        <f aca="false">[1]RE!G234</f>
        <v>1717.98212005109</v>
      </c>
      <c r="H30" s="3" t="n">
        <f aca="false">[1]RE!H234</f>
        <v>1046.26762420148</v>
      </c>
    </row>
    <row r="31" customFormat="false" ht="13.5" hidden="false" customHeight="false" outlineLevel="0" collapsed="false">
      <c r="A31" s="1" t="str">
        <f aca="false">IF(C31="","",#REF!)</f>
        <v/>
      </c>
      <c r="C31" s="4"/>
      <c r="D31" s="3"/>
      <c r="E31" s="3"/>
      <c r="F31" s="4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C32" s="4"/>
      <c r="D32" s="3"/>
      <c r="E32" s="3"/>
      <c r="F32" s="4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C33" s="4"/>
      <c r="D33" s="3"/>
      <c r="E33" s="3"/>
      <c r="F33" s="4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C34" s="4"/>
      <c r="D34" s="3"/>
      <c r="E34" s="3"/>
      <c r="F34" s="4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C35" s="4"/>
      <c r="D35" s="3"/>
      <c r="E35" s="3"/>
      <c r="F35" s="4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C36" s="4"/>
      <c r="D36" s="3"/>
      <c r="E36" s="3"/>
      <c r="F36" s="4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C37" s="4"/>
      <c r="D37" s="3"/>
      <c r="E37" s="3"/>
      <c r="F37" s="4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C38" s="4"/>
      <c r="D38" s="3"/>
      <c r="E38" s="3"/>
      <c r="F38" s="4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C39" s="4"/>
      <c r="D39" s="3"/>
      <c r="E39" s="3"/>
      <c r="F39" s="4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C40" s="4"/>
      <c r="D40" s="3"/>
      <c r="E40" s="3"/>
      <c r="F40" s="4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C41" s="4"/>
      <c r="D41" s="3"/>
      <c r="E41" s="3"/>
      <c r="F41" s="4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C42" s="4"/>
      <c r="D42" s="3"/>
      <c r="E42" s="3"/>
      <c r="F42" s="4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C43" s="4"/>
      <c r="D43" s="3"/>
      <c r="E43" s="3"/>
      <c r="F43" s="4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C44" s="4"/>
      <c r="D44" s="3"/>
      <c r="E44" s="3"/>
      <c r="F44" s="4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C45" s="4"/>
      <c r="D45" s="3"/>
      <c r="E45" s="3"/>
      <c r="F45" s="4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C46" s="4"/>
      <c r="D46" s="3"/>
      <c r="E46" s="3"/>
      <c r="F46" s="4"/>
      <c r="G46" s="3"/>
      <c r="H46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[1]GS!A1</f>
        <v>Año</v>
      </c>
      <c r="B1" s="2" t="str">
        <f aca="false">[1]GS!B1</f>
        <v>Mes</v>
      </c>
      <c r="C1" s="1" t="str">
        <f aca="false">[1]GS!C1</f>
        <v>Gasto en productos farmacéuticos y sanitarios Cantabria</v>
      </c>
      <c r="D1" s="1" t="str">
        <f aca="false">[1]GS!D1</f>
        <v>Gasto en productos farmacéuticos y sanitarios Cantabria. Var interanual</v>
      </c>
      <c r="E1" s="1" t="str">
        <f aca="false">[1]GS!E1</f>
        <v>Gasto en productos farmacéuticos y sanitarios Cantabria. Tendencia</v>
      </c>
      <c r="F1" s="1" t="str">
        <f aca="false">[1]GS!F1</f>
        <v>Gasto en productos farmacéuticos y sanitarios España</v>
      </c>
      <c r="G1" s="1" t="str">
        <f aca="false">[1]GS!G1</f>
        <v>Gasto en productos farmacéuticos y sanitarios España. Var interanual</v>
      </c>
      <c r="H1" s="1" t="str">
        <f aca="false">[1]GS!H1</f>
        <v>Gasto en productos farmacéuticos y sanitarios España. Tendencia</v>
      </c>
    </row>
    <row r="2" customFormat="false" ht="13.5" hidden="false" customHeight="false" outlineLevel="0" collapsed="false">
      <c r="A2" s="1" t="n">
        <f aca="false">[1]GS!A206</f>
        <v>2018</v>
      </c>
      <c r="B2" s="1" t="n">
        <f aca="false">[1]GS!B206</f>
        <v>1</v>
      </c>
      <c r="C2" s="4" t="n">
        <f aca="false">[1]GS!C206</f>
        <v>19566.31</v>
      </c>
      <c r="D2" s="3" t="n">
        <f aca="false">[1]GS!D206</f>
        <v>-23.7872308435973</v>
      </c>
      <c r="E2" s="3" t="n">
        <f aca="false">[1]GS!E206</f>
        <v>2.25893674058487</v>
      </c>
      <c r="F2" s="4" t="n">
        <f aca="false">[1]GS!F206</f>
        <v>1787061.081945</v>
      </c>
      <c r="G2" s="3" t="n">
        <f aca="false">[1]GS!G206</f>
        <v>11.2709753867883</v>
      </c>
      <c r="H2" s="3" t="n">
        <f aca="false">[1]GS!H206</f>
        <v>3.30906375718869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[1]GS!B207</f>
        <v>2</v>
      </c>
      <c r="C3" s="4" t="n">
        <f aca="false">[1]GS!C207</f>
        <v>53164.36</v>
      </c>
      <c r="D3" s="3" t="n">
        <f aca="false">[1]GS!D207</f>
        <v>3.40581001188018</v>
      </c>
      <c r="E3" s="3" t="n">
        <f aca="false">[1]GS!E207</f>
        <v>2.44357196265827</v>
      </c>
      <c r="F3" s="4" t="n">
        <f aca="false">[1]GS!F207</f>
        <v>3552494.148963</v>
      </c>
      <c r="G3" s="3" t="n">
        <f aca="false">[1]GS!G207</f>
        <v>6.46373132435327</v>
      </c>
      <c r="H3" s="3" t="n">
        <f aca="false">[1]GS!H207</f>
        <v>3.39744800430384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[1]GS!B208</f>
        <v>3</v>
      </c>
      <c r="C4" s="4" t="n">
        <f aca="false">[1]GS!C208</f>
        <v>84483.82</v>
      </c>
      <c r="D4" s="3" t="n">
        <f aca="false">[1]GS!D208</f>
        <v>9.089150652562</v>
      </c>
      <c r="E4" s="3" t="n">
        <f aca="false">[1]GS!E208</f>
        <v>2.64913731314096</v>
      </c>
      <c r="F4" s="4" t="n">
        <f aca="false">[1]GS!F208</f>
        <v>5465256.98983</v>
      </c>
      <c r="G4" s="3" t="n">
        <f aca="false">[1]GS!G208</f>
        <v>4.22159596700628</v>
      </c>
      <c r="H4" s="3" t="n">
        <f aca="false">[1]GS!H208</f>
        <v>3.49258195675622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[1]GS!B209</f>
        <v>4</v>
      </c>
      <c r="C5" s="4" t="n">
        <f aca="false">[1]GS!C209</f>
        <v>108359.06</v>
      </c>
      <c r="D5" s="3" t="n">
        <f aca="false">[1]GS!D209</f>
        <v>3.56657871013571</v>
      </c>
      <c r="E5" s="3" t="n">
        <f aca="false">[1]GS!E209</f>
        <v>2.87329035651033</v>
      </c>
      <c r="F5" s="4" t="n">
        <f aca="false">[1]GS!F209</f>
        <v>7324459.00576</v>
      </c>
      <c r="G5" s="3" t="n">
        <f aca="false">[1]GS!G209</f>
        <v>5.21795329415509</v>
      </c>
      <c r="H5" s="3" t="n">
        <f aca="false">[1]GS!H209</f>
        <v>3.59404644933833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[1]GS!B210</f>
        <v>5</v>
      </c>
      <c r="C6" s="4" t="n">
        <f aca="false">[1]GS!C210</f>
        <v>133825.33</v>
      </c>
      <c r="D6" s="3" t="n">
        <f aca="false">[1]GS!D210</f>
        <v>3.97255364430572</v>
      </c>
      <c r="E6" s="3" t="n">
        <f aca="false">[1]GS!E210</f>
        <v>3.11413588039236</v>
      </c>
      <c r="F6" s="4" t="n">
        <f aca="false">[1]GS!F210</f>
        <v>9313131.82728</v>
      </c>
      <c r="G6" s="3" t="n">
        <f aca="false">[1]GS!G210</f>
        <v>5.18058455391297</v>
      </c>
      <c r="H6" s="3" t="n">
        <f aca="false">[1]GS!H210</f>
        <v>3.70147294281556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[1]GS!B211</f>
        <v>6</v>
      </c>
      <c r="C7" s="4" t="n">
        <f aca="false">[1]GS!C211</f>
        <v>158120.53</v>
      </c>
      <c r="D7" s="3" t="n">
        <f aca="false">[1]GS!D211</f>
        <v>5.04730268436415</v>
      </c>
      <c r="E7" s="3" t="n">
        <f aca="false">[1]GS!E211</f>
        <v>3.36982681743756</v>
      </c>
      <c r="F7" s="4" t="n">
        <f aca="false">[1]GS!F211</f>
        <v>11260529.65411</v>
      </c>
      <c r="G7" s="3" t="n">
        <f aca="false">[1]GS!G211</f>
        <v>4.93027533451476</v>
      </c>
      <c r="H7" s="3" t="n">
        <f aca="false">[1]GS!H211</f>
        <v>3.814605669262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[1]GS!B212</f>
        <v>7</v>
      </c>
      <c r="C8" s="4" t="n">
        <f aca="false">[1]GS!C212</f>
        <v>185395.06</v>
      </c>
      <c r="D8" s="3" t="n">
        <f aca="false">[1]GS!D212</f>
        <v>4.77689105004049</v>
      </c>
      <c r="E8" s="3" t="n">
        <f aca="false">[1]GS!E212</f>
        <v>3.63857571264118</v>
      </c>
      <c r="F8" s="4" t="n">
        <f aca="false">[1]GS!F212</f>
        <v>13169927.07791</v>
      </c>
      <c r="G8" s="3" t="n">
        <f aca="false">[1]GS!G212</f>
        <v>4.94795885597412</v>
      </c>
      <c r="H8" s="3" t="n">
        <f aca="false">[1]GS!H212</f>
        <v>3.93329157683582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[1]GS!B213</f>
        <v>8</v>
      </c>
      <c r="C9" s="4" t="n">
        <f aca="false">[1]GS!C213</f>
        <v>210617.02</v>
      </c>
      <c r="D9" s="3" t="n">
        <f aca="false">[1]GS!D213</f>
        <v>4.04248463212665</v>
      </c>
      <c r="E9" s="3" t="n">
        <f aca="false">[1]GS!E213</f>
        <v>3.9187116023781</v>
      </c>
      <c r="F9" s="4" t="n">
        <f aca="false">[1]GS!F213</f>
        <v>14952767.92887</v>
      </c>
      <c r="G9" s="3" t="n">
        <f aca="false">[1]GS!G213</f>
        <v>5.23329382470921</v>
      </c>
      <c r="H9" s="3" t="n">
        <f aca="false">[1]GS!H213</f>
        <v>4.0574550907553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[1]GS!B214</f>
        <v>9</v>
      </c>
      <c r="C10" s="4" t="n">
        <f aca="false">[1]GS!C214</f>
        <v>236633.34</v>
      </c>
      <c r="D10" s="3" t="n">
        <f aca="false">[1]GS!D214</f>
        <v>1.52663649699562</v>
      </c>
      <c r="E10" s="3" t="n">
        <f aca="false">[1]GS!E214</f>
        <v>4.20864257269943</v>
      </c>
      <c r="F10" s="4" t="n">
        <f aca="false">[1]GS!F214</f>
        <v>16665755.43555</v>
      </c>
      <c r="G10" s="3" t="n">
        <f aca="false">[1]GS!G214</f>
        <v>4.61699469672427</v>
      </c>
      <c r="H10" s="3" t="n">
        <f aca="false">[1]GS!H214</f>
        <v>4.1870910992442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[1]GS!B215</f>
        <v>10</v>
      </c>
      <c r="C11" s="4" t="n">
        <f aca="false">[1]GS!C215</f>
        <v>266252.04</v>
      </c>
      <c r="D11" s="3" t="n">
        <f aca="false">[1]GS!D215</f>
        <v>3.46341165430921</v>
      </c>
      <c r="E11" s="3" t="n">
        <f aca="false">[1]GS!E215</f>
        <v>4.50678530500554</v>
      </c>
      <c r="F11" s="4" t="n">
        <f aca="false">[1]GS!F215</f>
        <v>18653689.65148</v>
      </c>
      <c r="G11" s="3" t="n">
        <f aca="false">[1]GS!G215</f>
        <v>5.14973238142694</v>
      </c>
      <c r="H11" s="3" t="n">
        <f aca="false">[1]GS!H215</f>
        <v>4.32227614599392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[1]GS!B216</f>
        <v>11</v>
      </c>
      <c r="C12" s="4" t="n">
        <f aca="false">[1]GS!C216</f>
        <v>296447.97</v>
      </c>
      <c r="D12" s="3" t="n">
        <f aca="false">[1]GS!D216</f>
        <v>5.39477020067523</v>
      </c>
      <c r="E12" s="3" t="n">
        <f aca="false">[1]GS!E216</f>
        <v>4.81137023027489</v>
      </c>
      <c r="F12" s="4" t="n">
        <f aca="false">[1]GS!F216</f>
        <v>20657444.71518</v>
      </c>
      <c r="G12" s="3" t="n">
        <f aca="false">[1]GS!G216</f>
        <v>5.14912271455598</v>
      </c>
      <c r="H12" s="3" t="n">
        <f aca="false">[1]GS!H216</f>
        <v>4.46311662911235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[1]GS!B217</f>
        <v>12</v>
      </c>
      <c r="C13" s="4" t="n">
        <f aca="false">[1]GS!C217</f>
        <v>338319.67</v>
      </c>
      <c r="D13" s="3" t="n">
        <f aca="false">[1]GS!D217</f>
        <v>7.08676613033969</v>
      </c>
      <c r="E13" s="3" t="n">
        <f aca="false">[1]GS!E217</f>
        <v>5.12055532298242</v>
      </c>
      <c r="F13" s="4" t="n">
        <f aca="false">[1]GS!F217</f>
        <v>22602073.68108</v>
      </c>
      <c r="G13" s="3" t="n">
        <f aca="false">[1]GS!G217</f>
        <v>4.68049991357327</v>
      </c>
      <c r="H13" s="3" t="n">
        <f aca="false">[1]GS!H217</f>
        <v>4.60977640894595</v>
      </c>
    </row>
    <row r="14" customFormat="false" ht="13.5" hidden="false" customHeight="false" outlineLevel="0" collapsed="false">
      <c r="A14" s="1" t="n">
        <f aca="false">[1]GS!A218</f>
        <v>2019</v>
      </c>
      <c r="B14" s="1" t="n">
        <f aca="false">[1]GS!B218</f>
        <v>1</v>
      </c>
      <c r="C14" s="4" t="n">
        <f aca="false">[1]GS!C218</f>
        <v>25729.65</v>
      </c>
      <c r="D14" s="3" t="n">
        <f aca="false">[1]GS!D218</f>
        <v>31.4997564691554</v>
      </c>
      <c r="E14" s="3" t="n">
        <f aca="false">[1]GS!E218</f>
        <v>5.43253907148991</v>
      </c>
      <c r="F14" s="4" t="n">
        <f aca="false">[1]GS!F218</f>
        <v>1835958.23021</v>
      </c>
      <c r="G14" s="3" t="n">
        <f aca="false">[1]GS!G218</f>
        <v>2.7361766622874</v>
      </c>
      <c r="H14" s="3" t="n">
        <f aca="false">[1]GS!H218</f>
        <v>4.76246698515268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[1]GS!B219</f>
        <v>2</v>
      </c>
      <c r="C15" s="4" t="n">
        <f aca="false">[1]GS!C219</f>
        <v>55493.85</v>
      </c>
      <c r="D15" s="3" t="n">
        <f aca="false">[1]GS!D219</f>
        <v>4.38167599497111</v>
      </c>
      <c r="E15" s="3" t="n">
        <f aca="false">[1]GS!E219</f>
        <v>5.7456565065763</v>
      </c>
      <c r="F15" s="4" t="n">
        <f aca="false">[1]GS!F219</f>
        <v>3733267.58482</v>
      </c>
      <c r="G15" s="3" t="n">
        <f aca="false">[1]GS!G219</f>
        <v>5.08863430245955</v>
      </c>
      <c r="H15" s="3" t="n">
        <f aca="false">[1]GS!H219</f>
        <v>4.92140476874497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[1]GS!B220</f>
        <v>3</v>
      </c>
      <c r="C16" s="4" t="n">
        <f aca="false">[1]GS!C220</f>
        <v>87111.27</v>
      </c>
      <c r="D16" s="3" t="n">
        <f aca="false">[1]GS!D220</f>
        <v>3.11000378534021</v>
      </c>
      <c r="E16" s="3" t="n">
        <f aca="false">[1]GS!E220</f>
        <v>6.06005288245095</v>
      </c>
      <c r="F16" s="4" t="n">
        <f aca="false">[1]GS!F220</f>
        <v>5710009.45367</v>
      </c>
      <c r="G16" s="3" t="n">
        <f aca="false">[1]GS!G220</f>
        <v>4.47833403434543</v>
      </c>
      <c r="H16" s="3" t="n">
        <f aca="false">[1]GS!H220</f>
        <v>5.08666545612951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[1]GS!B221</f>
        <v>4</v>
      </c>
      <c r="C17" s="4" t="n">
        <f aca="false">[1]GS!C221</f>
        <v>112576.5</v>
      </c>
      <c r="D17" s="3" t="n">
        <f aca="false">[1]GS!D221</f>
        <v>3.89209725518106</v>
      </c>
      <c r="E17" s="3" t="n">
        <f aca="false">[1]GS!E221</f>
        <v>6.37577873245432</v>
      </c>
      <c r="F17" s="4" t="n">
        <f aca="false">[1]GS!F221</f>
        <v>7670345.47762</v>
      </c>
      <c r="G17" s="3" t="n">
        <f aca="false">[1]GS!G221</f>
        <v>4.7223483889799</v>
      </c>
      <c r="H17" s="3" t="n">
        <f aca="false">[1]GS!H221</f>
        <v>5.25833635687506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[1]GS!B222</f>
        <v>5</v>
      </c>
      <c r="C18" s="4" t="n">
        <f aca="false">[1]GS!C222</f>
        <v>139997.37</v>
      </c>
      <c r="D18" s="3" t="n">
        <f aca="false">[1]GS!D222</f>
        <v>4.6120117917886</v>
      </c>
      <c r="E18" s="3" t="n">
        <f aca="false">[1]GS!E222</f>
        <v>6.69267972540628</v>
      </c>
      <c r="F18" s="4" t="n">
        <f aca="false">[1]GS!F222</f>
        <v>9751302.00145</v>
      </c>
      <c r="G18" s="3" t="n">
        <f aca="false">[1]GS!G222</f>
        <v>4.70486386637968</v>
      </c>
      <c r="H18" s="3" t="n">
        <f aca="false">[1]GS!H222</f>
        <v>5.43646253531273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[1]GS!B223</f>
        <v>6</v>
      </c>
      <c r="C19" s="4" t="n">
        <f aca="false">[1]GS!C223</f>
        <v>168170.51</v>
      </c>
      <c r="D19" s="3" t="n">
        <f aca="false">[1]GS!D223</f>
        <v>6.35589825053079</v>
      </c>
      <c r="E19" s="3" t="n">
        <f aca="false">[1]GS!E223</f>
        <v>7.01042905224631</v>
      </c>
      <c r="F19" s="4" t="n">
        <f aca="false">[1]GS!F223</f>
        <v>11692870.7506</v>
      </c>
      <c r="G19" s="3" t="n">
        <f aca="false">[1]GS!G223</f>
        <v>3.83943837252984</v>
      </c>
      <c r="H19" s="3" t="n">
        <f aca="false">[1]GS!H223</f>
        <v>5.62105183438699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[1]GS!B224</f>
        <v>7</v>
      </c>
      <c r="C20" s="4" t="n">
        <f aca="false">[1]GS!C224</f>
        <v>197678.86</v>
      </c>
      <c r="D20" s="3" t="n">
        <f aca="false">[1]GS!D224</f>
        <v>6.62574288656882</v>
      </c>
      <c r="E20" s="3" t="n">
        <f aca="false">[1]GS!E224</f>
        <v>7.32855541308516</v>
      </c>
      <c r="F20" s="4" t="n">
        <f aca="false">[1]GS!F224</f>
        <v>13755899.99137</v>
      </c>
      <c r="G20" s="3" t="n">
        <f aca="false">[1]GS!G224</f>
        <v>4.44932542142053</v>
      </c>
      <c r="H20" s="3" t="n">
        <f aca="false">[1]GS!H224</f>
        <v>5.81206129157919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[1]GS!B225</f>
        <v>8</v>
      </c>
      <c r="C21" s="4" t="n">
        <f aca="false">[1]GS!C225</f>
        <v>223049.92</v>
      </c>
      <c r="D21" s="3" t="n">
        <f aca="false">[1]GS!D225</f>
        <v>5.90308418569401</v>
      </c>
      <c r="E21" s="3" t="n">
        <f aca="false">[1]GS!E225</f>
        <v>7.64654205450569</v>
      </c>
      <c r="F21" s="4" t="n">
        <f aca="false">[1]GS!F225</f>
        <v>15543856.91739</v>
      </c>
      <c r="G21" s="3" t="n">
        <f aca="false">[1]GS!G225</f>
        <v>3.95304060981753</v>
      </c>
      <c r="H21" s="3" t="n">
        <f aca="false">[1]GS!H225</f>
        <v>6.00932422121359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[1]GS!B226</f>
        <v>9</v>
      </c>
      <c r="C22" s="4" t="n">
        <f aca="false">[1]GS!C226</f>
        <v>250600.7</v>
      </c>
      <c r="D22" s="3" t="n">
        <f aca="false">[1]GS!D226</f>
        <v>5.90253258479976</v>
      </c>
      <c r="E22" s="3" t="n">
        <f aca="false">[1]GS!E226</f>
        <v>7.96382341666531</v>
      </c>
      <c r="F22" s="4" t="n">
        <f aca="false">[1]GS!F226</f>
        <v>17422221.70652</v>
      </c>
      <c r="G22" s="3" t="n">
        <f aca="false">[1]GS!G226</f>
        <v>4.53904579300598</v>
      </c>
      <c r="H22" s="3" t="n">
        <f aca="false">[1]GS!H226</f>
        <v>6.21257930317904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[1]GS!B227</f>
        <v>10</v>
      </c>
      <c r="C23" s="4" t="n">
        <f aca="false">[1]GS!C227</f>
        <v>286289.5</v>
      </c>
      <c r="D23" s="3" t="n">
        <f aca="false">[1]GS!D227</f>
        <v>7.52574891069378</v>
      </c>
      <c r="E23" s="3" t="n">
        <f aca="false">[1]GS!E227</f>
        <v>8.27971286625832</v>
      </c>
      <c r="F23" s="4" t="n">
        <f aca="false">[1]GS!F227</f>
        <v>19556223.85881</v>
      </c>
      <c r="G23" s="3" t="n">
        <f aca="false">[1]GS!G227</f>
        <v>4.83836830242534</v>
      </c>
      <c r="H23" s="3" t="n">
        <f aca="false">[1]GS!H227</f>
        <v>6.42142241989138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[1]GS!B228</f>
        <v>11</v>
      </c>
      <c r="C24" s="4" t="n">
        <f aca="false">[1]GS!C228</f>
        <v>316649.01</v>
      </c>
      <c r="D24" s="3" t="n">
        <f aca="false">[1]GS!D228</f>
        <v>6.81436273623327</v>
      </c>
      <c r="E24" s="3" t="n">
        <f aca="false">[1]GS!E228</f>
        <v>8.59338062478237</v>
      </c>
      <c r="F24" s="4" t="n">
        <f aca="false">[1]GS!F228</f>
        <v>21557680.74545</v>
      </c>
      <c r="G24" s="3" t="n">
        <f aca="false">[1]GS!G228</f>
        <v>4.3579254001753</v>
      </c>
      <c r="H24" s="3" t="n">
        <f aca="false">[1]GS!H228</f>
        <v>6.63533323616155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[1]GS!B229</f>
        <v>12</v>
      </c>
      <c r="C25" s="4" t="n">
        <f aca="false">[1]GS!C229</f>
        <v>351521.55</v>
      </c>
      <c r="D25" s="3" t="n">
        <f aca="false">[1]GS!D229</f>
        <v>3.90219108454439</v>
      </c>
      <c r="E25" s="3" t="n">
        <f aca="false">[1]GS!E229</f>
        <v>8.90394455512706</v>
      </c>
      <c r="F25" s="4" t="n">
        <f aca="false">[1]GS!F229</f>
        <v>23638301.9494</v>
      </c>
      <c r="G25" s="3" t="n">
        <f aca="false">[1]GS!G229</f>
        <v>4.58466016411326</v>
      </c>
      <c r="H25" s="3" t="n">
        <f aca="false">[1]GS!H229</f>
        <v>6.85368148248679</v>
      </c>
    </row>
    <row r="26" customFormat="false" ht="13.5" hidden="false" customHeight="false" outlineLevel="0" collapsed="false">
      <c r="A26" s="1" t="n">
        <f aca="false">[1]GS!A230</f>
        <v>2020</v>
      </c>
      <c r="B26" s="1" t="n">
        <f aca="false">[1]GS!B230</f>
        <v>1</v>
      </c>
      <c r="C26" s="4" t="n">
        <f aca="false">[1]GS!C230</f>
        <v>40503.55</v>
      </c>
      <c r="D26" s="3" t="n">
        <f aca="false">[1]GS!D230</f>
        <v>57.4197472565698</v>
      </c>
      <c r="E26" s="3" t="n">
        <f aca="false">[1]GS!E230</f>
        <v>9.21039897727307</v>
      </c>
      <c r="F26" s="4" t="n">
        <f aca="false">[1]GS!F230</f>
        <v>1974366.04983</v>
      </c>
      <c r="G26" s="3" t="n">
        <f aca="false">[1]GS!G230</f>
        <v>7.53872377609422</v>
      </c>
      <c r="H26" s="3" t="n">
        <f aca="false">[1]GS!H230</f>
        <v>7.07567873604242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[1]GS!B231</f>
        <v>2</v>
      </c>
      <c r="C27" s="4" t="n">
        <f aca="false">[1]GS!C231</f>
        <v>57983.95</v>
      </c>
      <c r="D27" s="3" t="n">
        <f aca="false">[1]GS!D231</f>
        <v>4.48716389293587</v>
      </c>
      <c r="E27" s="3" t="n">
        <f aca="false">[1]GS!E231</f>
        <v>9.5113908672101</v>
      </c>
      <c r="F27" s="4" t="n">
        <f aca="false">[1]GS!F231</f>
        <v>3976825.13741</v>
      </c>
      <c r="G27" s="3" t="n">
        <f aca="false">[1]GS!G231</f>
        <v>6.52397791094164</v>
      </c>
      <c r="H27" s="3" t="n">
        <f aca="false">[1]GS!H231</f>
        <v>7.30037900307883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[1]GS!B232</f>
        <v>3</v>
      </c>
      <c r="C28" s="4" t="n">
        <f aca="false">[1]GS!C232</f>
        <v>90109.89</v>
      </c>
      <c r="D28" s="3" t="n">
        <f aca="false">[1]GS!D232</f>
        <v>3.44228708868553</v>
      </c>
      <c r="E28" s="3" t="n">
        <f aca="false">[1]GS!E232</f>
        <v>9.80891507233608</v>
      </c>
      <c r="F28" s="4" t="n">
        <f aca="false">[1]GS!F232</f>
        <v>6408226.63159</v>
      </c>
      <c r="G28" s="3" t="n">
        <f aca="false">[1]GS!G232</f>
        <v>12.2279513472825</v>
      </c>
      <c r="H28" s="3" t="n">
        <f aca="false">[1]GS!H232</f>
        <v>7.52686844575201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[1]GS!B233</f>
        <v>4</v>
      </c>
      <c r="C29" s="4" t="n">
        <f aca="false">[1]GS!C233</f>
        <v>114454.06</v>
      </c>
      <c r="D29" s="3" t="n">
        <f aca="false">[1]GS!D233</f>
        <v>1.66780811270558</v>
      </c>
      <c r="E29" s="3" t="n">
        <f aca="false">[1]GS!E233</f>
        <v>10.104617535398</v>
      </c>
      <c r="F29" s="4" t="n">
        <f aca="false">[1]GS!F233</f>
        <v>8774482.69459</v>
      </c>
      <c r="G29" s="3" t="n">
        <f aca="false">[1]GS!G233</f>
        <v>14.3948824755231</v>
      </c>
      <c r="H29" s="3" t="n">
        <f aca="false">[1]GS!H233</f>
        <v>7.7541793094754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[1]GS!B234</f>
        <v>5</v>
      </c>
      <c r="C30" s="4" t="n">
        <f aca="false">[1]GS!C234</f>
        <v>142099.52</v>
      </c>
      <c r="D30" s="3" t="n">
        <f aca="false">[1]GS!D234</f>
        <v>1.50156392223656</v>
      </c>
      <c r="E30" s="3" t="n">
        <f aca="false">[1]GS!E234</f>
        <v>10.3997020721995</v>
      </c>
      <c r="F30" s="4" t="n">
        <f aca="false">[1]GS!F234</f>
        <v>10783869.31947</v>
      </c>
      <c r="G30" s="3" t="n">
        <f aca="false">[1]GS!G234</f>
        <v>10.5755502823379</v>
      </c>
      <c r="H30" s="3" t="n">
        <f aca="false">[1]GS!H234</f>
        <v>7.98167030375287</v>
      </c>
    </row>
    <row r="31" customFormat="false" ht="13.5" hidden="false" customHeight="false" outlineLevel="0" collapsed="false">
      <c r="A31" s="1" t="str">
        <f aca="false">IF(C31="","",#REF!)</f>
        <v/>
      </c>
      <c r="C31" s="4"/>
      <c r="D31" s="3"/>
      <c r="E31" s="3"/>
      <c r="F31" s="4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C32" s="4"/>
      <c r="D32" s="3"/>
      <c r="E32" s="3"/>
      <c r="F32" s="4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C33" s="4"/>
      <c r="D33" s="3"/>
      <c r="E33" s="3"/>
      <c r="F33" s="4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C34" s="4"/>
      <c r="D34" s="3"/>
      <c r="E34" s="3"/>
      <c r="F34" s="4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C35" s="4"/>
      <c r="D35" s="3"/>
      <c r="E35" s="3"/>
      <c r="F35" s="4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C36" s="4"/>
      <c r="D36" s="3"/>
      <c r="E36" s="3"/>
      <c r="F36" s="4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C37" s="4"/>
      <c r="D37" s="3"/>
      <c r="E37" s="3"/>
      <c r="F37" s="4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C38" s="4"/>
      <c r="D38" s="3"/>
      <c r="E38" s="3"/>
      <c r="F38" s="4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C39" s="4"/>
      <c r="D39" s="3"/>
      <c r="E39" s="3"/>
      <c r="F39" s="4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C40" s="4"/>
      <c r="D40" s="3"/>
      <c r="E40" s="3"/>
      <c r="F40" s="4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C41" s="4"/>
      <c r="D41" s="3"/>
      <c r="E41" s="3"/>
      <c r="F41" s="4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C42" s="4"/>
      <c r="D42" s="3"/>
      <c r="E42" s="3"/>
      <c r="F42" s="4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C43" s="4"/>
      <c r="D43" s="3"/>
      <c r="E43" s="3"/>
      <c r="F43" s="4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C44" s="4"/>
      <c r="D44" s="3"/>
      <c r="E44" s="3"/>
      <c r="F44" s="4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C45" s="4"/>
      <c r="D45" s="3"/>
      <c r="E45" s="3"/>
      <c r="F45" s="4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C46" s="4"/>
      <c r="D46" s="3"/>
      <c r="E46" s="3"/>
      <c r="F46" s="4"/>
      <c r="G46" s="3"/>
      <c r="H46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[1]PCN!A1</f>
        <v>Año</v>
      </c>
      <c r="B1" s="2" t="str">
        <f aca="false">[1]PCN!B1</f>
        <v>Mes</v>
      </c>
      <c r="C1" s="1" t="str">
        <f aca="false">[1]PCN!C1</f>
        <v>Deficit público CC.AA  Cantabria</v>
      </c>
      <c r="D1" s="1" t="str">
        <f aca="false">[1]PCN!D1</f>
        <v>Deficit público CC.AA Cantabria. Var interanual</v>
      </c>
      <c r="E1" s="1" t="str">
        <f aca="false">[1]PCN!E1</f>
        <v>Deficit público CC.AA Cantabria. Tendencia</v>
      </c>
      <c r="F1" s="1" t="str">
        <f aca="false">[1]PCN!F1</f>
        <v>Deficit público CC.AA España</v>
      </c>
      <c r="G1" s="1" t="str">
        <f aca="false">[1]PCN!G1</f>
        <v>Deficit público CC.AA España. Var interanual</v>
      </c>
      <c r="H1" s="1" t="str">
        <f aca="false">[1]PCN!H1</f>
        <v>Deficit público CC.AA España. Tendencia</v>
      </c>
    </row>
    <row r="2" customFormat="false" ht="13.5" hidden="false" customHeight="false" outlineLevel="0" collapsed="false">
      <c r="A2" s="1" t="n">
        <f aca="false">[1]PCN!A206</f>
        <v>2018</v>
      </c>
      <c r="B2" s="1" t="n">
        <f aca="false">[1]PCN!B206</f>
        <v>1</v>
      </c>
      <c r="C2" s="4" t="n">
        <f aca="false">[1]PCN!C206</f>
        <v>-12</v>
      </c>
      <c r="D2" s="3" t="n">
        <f aca="false">IF([1]PCN!D206="","",[1]PCN!D206)</f>
        <v>-1300</v>
      </c>
      <c r="E2" s="3" t="n">
        <f aca="false">[1]PCN!E206</f>
        <v>-106.439627983946</v>
      </c>
      <c r="F2" s="4" t="n">
        <f aca="false">[1]PCN!F206</f>
        <v>-985</v>
      </c>
      <c r="G2" s="3" t="n">
        <f aca="false">[1]PCN!G206</f>
        <v>39.9023794996949</v>
      </c>
      <c r="H2" s="3" t="n">
        <f aca="false">[1]PCN!H206</f>
        <v>-23.5240216617925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[1]PCN!B207</f>
        <v>2</v>
      </c>
      <c r="C3" s="4" t="n">
        <f aca="false">[1]PCN!C207</f>
        <v>-13</v>
      </c>
      <c r="D3" s="3" t="n">
        <f aca="false">IF([1]PCN!D207="","",[1]PCN!D207)</f>
        <v>-1200</v>
      </c>
      <c r="E3" s="3" t="n">
        <f aca="false">[1]PCN!E207</f>
        <v>-112.97931433878</v>
      </c>
      <c r="F3" s="4" t="n">
        <f aca="false">[1]PCN!F207</f>
        <v>-1027</v>
      </c>
      <c r="G3" s="3" t="n">
        <f aca="false">[1]PCN!G207</f>
        <v>39.0865954922894</v>
      </c>
      <c r="H3" s="3" t="n">
        <f aca="false">[1]PCN!H207</f>
        <v>-33.6132746697402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[1]PCN!B208</f>
        <v>3</v>
      </c>
      <c r="C4" s="4" t="n">
        <f aca="false">[1]PCN!C208</f>
        <v>-27</v>
      </c>
      <c r="D4" s="3" t="n">
        <f aca="false">IF([1]PCN!D208="","",[1]PCN!D208)</f>
        <v>-17.3913043478261</v>
      </c>
      <c r="E4" s="3" t="n">
        <f aca="false">[1]PCN!E208</f>
        <v>-119.354545142064</v>
      </c>
      <c r="F4" s="4" t="n">
        <f aca="false">[1]PCN!F208</f>
        <v>-1666</v>
      </c>
      <c r="G4" s="3" t="n">
        <f aca="false">[1]PCN!G208</f>
        <v>38.8399412628488</v>
      </c>
      <c r="H4" s="3" t="n">
        <f aca="false">[1]PCN!H208</f>
        <v>-44.5408174016415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[1]PCN!B209</f>
        <v>4</v>
      </c>
      <c r="C5" s="4" t="n">
        <f aca="false">[1]PCN!C209</f>
        <v>-38</v>
      </c>
      <c r="D5" s="3" t="n">
        <f aca="false">IF([1]PCN!D209="","",[1]PCN!D209)</f>
        <v>-123.529411764706</v>
      </c>
      <c r="E5" s="3" t="n">
        <f aca="false">[1]PCN!E209</f>
        <v>-125.617328281054</v>
      </c>
      <c r="F5" s="4" t="n">
        <f aca="false">[1]PCN!F209</f>
        <v>-2410</v>
      </c>
      <c r="G5" s="3" t="n">
        <f aca="false">[1]PCN!G209</f>
        <v>39.4167923579688</v>
      </c>
      <c r="H5" s="3" t="n">
        <f aca="false">[1]PCN!H209</f>
        <v>-56.3074073385883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[1]PCN!B210</f>
        <v>5</v>
      </c>
      <c r="C6" s="4" t="n">
        <f aca="false">[1]PCN!C210</f>
        <v>-67</v>
      </c>
      <c r="D6" s="3" t="n">
        <f aca="false">IF([1]PCN!D210="","",[1]PCN!D210)</f>
        <v>-31.3725490196078</v>
      </c>
      <c r="E6" s="3" t="n">
        <f aca="false">[1]PCN!E210</f>
        <v>-131.812590862396</v>
      </c>
      <c r="F6" s="4" t="n">
        <f aca="false">[1]PCN!F210</f>
        <v>-4021</v>
      </c>
      <c r="G6" s="3" t="n">
        <f aca="false">[1]PCN!G210</f>
        <v>27.0765324628219</v>
      </c>
      <c r="H6" s="3" t="n">
        <f aca="false">[1]PCN!H210</f>
        <v>-68.9080116312099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[1]PCN!B211</f>
        <v>6</v>
      </c>
      <c r="C7" s="4" t="n">
        <f aca="false">[1]PCN!C211</f>
        <v>-121</v>
      </c>
      <c r="D7" s="3" t="n">
        <f aca="false">IF([1]PCN!D211="","",[1]PCN!D211)</f>
        <v>-28.7234042553192</v>
      </c>
      <c r="E7" s="3" t="n">
        <f aca="false">[1]PCN!E211</f>
        <v>-137.985114998534</v>
      </c>
      <c r="F7" s="4" t="n">
        <f aca="false">[1]PCN!F211</f>
        <v>-7808</v>
      </c>
      <c r="G7" s="3" t="n">
        <f aca="false">[1]PCN!G211</f>
        <v>13.7428192664605</v>
      </c>
      <c r="H7" s="3" t="n">
        <f aca="false">[1]PCN!H211</f>
        <v>-82.3309499162677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[1]PCN!B212</f>
        <v>7</v>
      </c>
      <c r="C8" s="4" t="n">
        <f aca="false">[1]PCN!C212</f>
        <v>-4</v>
      </c>
      <c r="D8" s="3" t="n">
        <f aca="false">IF([1]PCN!D212="","",[1]PCN!D212)</f>
        <v>-200</v>
      </c>
      <c r="E8" s="3" t="n">
        <f aca="false">[1]PCN!E212</f>
        <v>-144.172707799006</v>
      </c>
      <c r="F8" s="4" t="n">
        <f aca="false">[1]PCN!F212</f>
        <v>-46</v>
      </c>
      <c r="G8" s="3" t="n">
        <f aca="false">[1]PCN!G212</f>
        <v>96.6076696165192</v>
      </c>
      <c r="H8" s="3" t="n">
        <f aca="false">[1]PCN!H212</f>
        <v>-96.5578762371832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[1]PCN!B213</f>
        <v>8</v>
      </c>
      <c r="C9" s="4" t="n">
        <f aca="false">[1]PCN!C213</f>
        <v>19</v>
      </c>
      <c r="D9" s="3" t="n">
        <f aca="false">IF([1]PCN!D213="","",[1]PCN!D213)</f>
        <v>18.75</v>
      </c>
      <c r="E9" s="3" t="n">
        <f aca="false">[1]PCN!E213</f>
        <v>-150.405588754547</v>
      </c>
      <c r="F9" s="4" t="n">
        <f aca="false">[1]PCN!F213</f>
        <v>1092</v>
      </c>
      <c r="G9" s="3" t="n">
        <f aca="false">[1]PCN!G213</f>
        <v>128.451882845188</v>
      </c>
      <c r="H9" s="3" t="n">
        <f aca="false">[1]PCN!H213</f>
        <v>-111.563772847851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[1]PCN!B214</f>
        <v>9</v>
      </c>
      <c r="C10" s="4" t="n">
        <f aca="false">[1]PCN!C214</f>
        <v>19</v>
      </c>
      <c r="D10" s="3" t="n">
        <f aca="false">IF([1]PCN!D214="","",[1]PCN!D214)</f>
        <v>-56.8181818181818</v>
      </c>
      <c r="E10" s="3" t="n">
        <f aca="false">[1]PCN!E214</f>
        <v>-156.717854251186</v>
      </c>
      <c r="F10" s="4" t="n">
        <f aca="false">[1]PCN!F214</f>
        <v>1591</v>
      </c>
      <c r="G10" s="3" t="n">
        <f aca="false">[1]PCN!G214</f>
        <v>428.571428571429</v>
      </c>
      <c r="H10" s="3" t="n">
        <f aca="false">[1]PCN!H214</f>
        <v>-127.310207728149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[1]PCN!B215</f>
        <v>10</v>
      </c>
      <c r="C11" s="4" t="n">
        <f aca="false">[1]PCN!C215</f>
        <v>15</v>
      </c>
      <c r="D11" s="3" t="n">
        <f aca="false">IF([1]PCN!D215="","",[1]PCN!D215)</f>
        <v>-57.1428571428571</v>
      </c>
      <c r="E11" s="3" t="n">
        <f aca="false">[1]PCN!E215</f>
        <v>-163.131853759066</v>
      </c>
      <c r="F11" s="4" t="n">
        <f aca="false">[1]PCN!F215</f>
        <v>1632</v>
      </c>
      <c r="G11" s="3" t="n">
        <f aca="false">[1]PCN!G215</f>
        <v>374.418604651163</v>
      </c>
      <c r="H11" s="3" t="n">
        <f aca="false">[1]PCN!H215</f>
        <v>-143.742081104087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[1]PCN!B216</f>
        <v>11</v>
      </c>
      <c r="C12" s="4" t="n">
        <f aca="false">[1]PCN!C216</f>
        <v>22</v>
      </c>
      <c r="D12" s="3" t="n">
        <f aca="false">IF([1]PCN!D216="","",[1]PCN!D216)</f>
        <v>-4.34782608695652</v>
      </c>
      <c r="E12" s="3" t="n">
        <f aca="false">[1]PCN!E216</f>
        <v>-169.662999271076</v>
      </c>
      <c r="F12" s="4" t="n">
        <f aca="false">[1]PCN!F216</f>
        <v>1200</v>
      </c>
      <c r="G12" s="3" t="n">
        <f aca="false">[1]PCN!G216</f>
        <v>227.868852459016</v>
      </c>
      <c r="H12" s="3" t="n">
        <f aca="false">[1]PCN!H216</f>
        <v>-160.765690310265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[1]PCN!B217</f>
        <v>12</v>
      </c>
      <c r="C13" s="4" t="n">
        <f aca="false">[1]PCN!C217</f>
        <v>-37</v>
      </c>
      <c r="D13" s="3" t="n">
        <f aca="false">IF([1]PCN!D217="","",[1]PCN!D217)</f>
        <v>37.2881355932203</v>
      </c>
      <c r="E13" s="3" t="n">
        <f aca="false">[1]PCN!E217</f>
        <v>-176.319342433118</v>
      </c>
      <c r="F13" s="4" t="n">
        <f aca="false">[1]PCN!F217</f>
        <v>-3326</v>
      </c>
      <c r="G13" s="3" t="n">
        <f aca="false">[1]PCN!G217</f>
        <v>20.1440576230492</v>
      </c>
      <c r="H13" s="3" t="n">
        <f aca="false">[1]PCN!H217</f>
        <v>-178.251349300327</v>
      </c>
    </row>
    <row r="14" customFormat="false" ht="13.5" hidden="false" customHeight="false" outlineLevel="0" collapsed="false">
      <c r="A14" s="1" t="n">
        <f aca="false">[1]PCN!A218</f>
        <v>2019</v>
      </c>
      <c r="B14" s="1" t="n">
        <f aca="false">[1]PCN!B218</f>
        <v>1</v>
      </c>
      <c r="C14" s="4" t="n">
        <f aca="false">[1]PCN!C218</f>
        <v>0</v>
      </c>
      <c r="D14" s="3" t="n">
        <f aca="false">IF([1]PCN!D218="","",[1]PCN!D218)</f>
        <v>100</v>
      </c>
      <c r="E14" s="3" t="n">
        <f aca="false">[1]PCN!E218</f>
        <v>-183.097454670737</v>
      </c>
      <c r="F14" s="4" t="n">
        <f aca="false">[1]PCN!F218</f>
        <v>-536</v>
      </c>
      <c r="G14" s="3" t="n">
        <f aca="false">[1]PCN!G218</f>
        <v>45.5837563451777</v>
      </c>
      <c r="H14" s="3" t="n">
        <f aca="false">[1]PCN!H218</f>
        <v>-196.042383518004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[1]PCN!B219</f>
        <v>2</v>
      </c>
      <c r="C15" s="4" t="n">
        <f aca="false">[1]PCN!C219</f>
        <v>0</v>
      </c>
      <c r="D15" s="3" t="n">
        <f aca="false">IF([1]PCN!D219="","",[1]PCN!D219)</f>
        <v>100</v>
      </c>
      <c r="E15" s="3" t="n">
        <f aca="false">[1]PCN!E219</f>
        <v>-189.979073556832</v>
      </c>
      <c r="F15" s="4" t="n">
        <f aca="false">[1]PCN!F219</f>
        <v>-426</v>
      </c>
      <c r="G15" s="3" t="n">
        <f aca="false">[1]PCN!G219</f>
        <v>58.5199610516066</v>
      </c>
      <c r="H15" s="3" t="n">
        <f aca="false">[1]PCN!H219</f>
        <v>-213.968340948213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[1]PCN!B220</f>
        <v>3</v>
      </c>
      <c r="C16" s="4" t="n">
        <f aca="false">[1]PCN!C220</f>
        <v>-4</v>
      </c>
      <c r="D16" s="3" t="n">
        <f aca="false">IF([1]PCN!D220="","",[1]PCN!D220)</f>
        <v>85.1851851851852</v>
      </c>
      <c r="E16" s="3" t="n">
        <f aca="false">[1]PCN!E220</f>
        <v>-196.926277118845</v>
      </c>
      <c r="F16" s="4" t="n">
        <f aca="false">[1]PCN!F220</f>
        <v>-1578</v>
      </c>
      <c r="G16" s="3" t="n">
        <f aca="false">[1]PCN!G220</f>
        <v>5.28211284513806</v>
      </c>
      <c r="H16" s="3" t="n">
        <f aca="false">[1]PCN!H220</f>
        <v>-231.841989982822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[1]PCN!B221</f>
        <v>4</v>
      </c>
      <c r="C17" s="4" t="n">
        <f aca="false">[1]PCN!C221</f>
        <v>19</v>
      </c>
      <c r="D17" s="3" t="n">
        <f aca="false">IF([1]PCN!D221="","",[1]PCN!D221)</f>
        <v>150</v>
      </c>
      <c r="E17" s="3" t="n">
        <f aca="false">[1]PCN!E221</f>
        <v>-203.881005948548</v>
      </c>
      <c r="F17" s="4" t="n">
        <f aca="false">[1]PCN!F221</f>
        <v>-2714</v>
      </c>
      <c r="G17" s="3" t="n">
        <f aca="false">[1]PCN!G221</f>
        <v>-12.6141078838174</v>
      </c>
      <c r="H17" s="3" t="n">
        <f aca="false">[1]PCN!H221</f>
        <v>-249.457176214953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[1]PCN!B222</f>
        <v>5</v>
      </c>
      <c r="C18" s="4" t="n">
        <f aca="false">[1]PCN!C222</f>
        <v>-46</v>
      </c>
      <c r="D18" s="3" t="n">
        <f aca="false">IF([1]PCN!D222="","",[1]PCN!D222)</f>
        <v>31.3432835820896</v>
      </c>
      <c r="E18" s="3" t="n">
        <f aca="false">[1]PCN!E222</f>
        <v>-210.765609563947</v>
      </c>
      <c r="F18" s="4" t="n">
        <f aca="false">[1]PCN!F222</f>
        <v>-4421</v>
      </c>
      <c r="G18" s="3" t="n">
        <f aca="false">[1]PCN!G222</f>
        <v>-9.94777418552599</v>
      </c>
      <c r="H18" s="3" t="n">
        <f aca="false">[1]PCN!H222</f>
        <v>-266.59127828614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[1]PCN!B223</f>
        <v>6</v>
      </c>
      <c r="C19" s="4" t="n">
        <f aca="false">[1]PCN!C223</f>
        <v>-94</v>
      </c>
      <c r="D19" s="3" t="n">
        <f aca="false">IF([1]PCN!D223="","",[1]PCN!D223)</f>
        <v>22.3140495867769</v>
      </c>
      <c r="E19" s="3" t="n">
        <f aca="false">[1]PCN!E223</f>
        <v>-217.477862413188</v>
      </c>
      <c r="F19" s="4" t="n">
        <f aca="false">[1]PCN!F223</f>
        <v>-8345</v>
      </c>
      <c r="G19" s="3" t="n">
        <f aca="false">[1]PCN!G223</f>
        <v>-6.87756147540984</v>
      </c>
      <c r="H19" s="3" t="n">
        <f aca="false">[1]PCN!H223</f>
        <v>-283.005227402618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[1]PCN!B224</f>
        <v>7</v>
      </c>
      <c r="C20" s="4" t="n">
        <f aca="false">[1]PCN!C224</f>
        <v>-89</v>
      </c>
      <c r="D20" s="3" t="n">
        <f aca="false">IF([1]PCN!D224="","",[1]PCN!D224)</f>
        <v>-2125</v>
      </c>
      <c r="E20" s="3" t="n">
        <f aca="false">[1]PCN!E224</f>
        <v>-223.898725826838</v>
      </c>
      <c r="F20" s="4" t="n">
        <f aca="false">[1]PCN!F224</f>
        <v>-3047</v>
      </c>
      <c r="G20" s="3" t="n">
        <f aca="false">[1]PCN!G224</f>
        <v>-6523.91304347826</v>
      </c>
      <c r="H20" s="3" t="n">
        <f aca="false">[1]PCN!H224</f>
        <v>-298.442132305057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[1]PCN!B225</f>
        <v>8</v>
      </c>
      <c r="C21" s="4" t="n">
        <f aca="false">[1]PCN!C225</f>
        <v>-74</v>
      </c>
      <c r="D21" s="3" t="n">
        <f aca="false">IF([1]PCN!D225="","",[1]PCN!D225)</f>
        <v>-489.473684210526</v>
      </c>
      <c r="E21" s="3" t="n">
        <f aca="false">[1]PCN!E225</f>
        <v>-229.892508919352</v>
      </c>
      <c r="F21" s="4" t="n">
        <f aca="false">[1]PCN!F225</f>
        <v>-2826</v>
      </c>
      <c r="G21" s="3" t="n">
        <f aca="false">[1]PCN!G225</f>
        <v>-358.791208791209</v>
      </c>
      <c r="H21" s="3" t="n">
        <f aca="false">[1]PCN!H225</f>
        <v>-312.625926201774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[1]PCN!B226</f>
        <v>9</v>
      </c>
      <c r="C22" s="4" t="n">
        <f aca="false">[1]PCN!C226</f>
        <v>-84</v>
      </c>
      <c r="D22" s="3" t="n">
        <f aca="false">IF([1]PCN!D226="","",[1]PCN!D226)</f>
        <v>-542.105263157895</v>
      </c>
      <c r="E22" s="3" t="n">
        <f aca="false">[1]PCN!E226</f>
        <v>-235.455541727005</v>
      </c>
      <c r="F22" s="4" t="n">
        <f aca="false">[1]PCN!F226</f>
        <v>-3310</v>
      </c>
      <c r="G22" s="3" t="n">
        <f aca="false">[1]PCN!G226</f>
        <v>-308.045254556882</v>
      </c>
      <c r="H22" s="3" t="n">
        <f aca="false">[1]PCN!H226</f>
        <v>-325.712866669916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[1]PCN!B227</f>
        <v>10</v>
      </c>
      <c r="C23" s="4" t="n">
        <f aca="false">[1]PCN!C227</f>
        <v>-86</v>
      </c>
      <c r="D23" s="3" t="n">
        <f aca="false">IF([1]PCN!D227="","",[1]PCN!D227)</f>
        <v>-673.333333333333</v>
      </c>
      <c r="E23" s="3" t="n">
        <f aca="false">[1]PCN!E227</f>
        <v>-240.602180756575</v>
      </c>
      <c r="F23" s="4" t="n">
        <f aca="false">[1]PCN!F227</f>
        <v>-4238</v>
      </c>
      <c r="G23" s="3" t="n">
        <f aca="false">[1]PCN!G227</f>
        <v>-359.68137254902</v>
      </c>
      <c r="H23" s="3" t="n">
        <f aca="false">[1]PCN!H227</f>
        <v>-337.862417209031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[1]PCN!B228</f>
        <v>11</v>
      </c>
      <c r="C24" s="4" t="n">
        <f aca="false">[1]PCN!C228</f>
        <v>-58</v>
      </c>
      <c r="D24" s="3" t="n">
        <f aca="false">IF([1]PCN!D228="","",[1]PCN!D228)</f>
        <v>-363.636363636364</v>
      </c>
      <c r="E24" s="3" t="n">
        <f aca="false">[1]PCN!E228</f>
        <v>-245.368077634386</v>
      </c>
      <c r="F24" s="4" t="n">
        <f aca="false">[1]PCN!F228</f>
        <v>-2788</v>
      </c>
      <c r="G24" s="3" t="n">
        <f aca="false">[1]PCN!G228</f>
        <v>-332.333333333333</v>
      </c>
      <c r="H24" s="3" t="n">
        <f aca="false">[1]PCN!H228</f>
        <v>-349.232814401162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[1]PCN!B229</f>
        <v>12</v>
      </c>
      <c r="C25" s="4" t="n">
        <f aca="false">[1]PCN!C229</f>
        <v>-135</v>
      </c>
      <c r="D25" s="3" t="n">
        <f aca="false">IF([1]PCN!D229="","",[1]PCN!D229)</f>
        <v>-264.864864864865</v>
      </c>
      <c r="E25" s="3" t="n">
        <f aca="false">[1]PCN!E229</f>
        <v>-249.818934761247</v>
      </c>
      <c r="F25" s="4" t="n">
        <f aca="false">[1]PCN!F229</f>
        <v>-6795</v>
      </c>
      <c r="G25" s="3" t="n">
        <f aca="false">[1]PCN!G229</f>
        <v>-104.299458809381</v>
      </c>
      <c r="H25" s="3" t="n">
        <f aca="false">[1]PCN!H229</f>
        <v>-359.98381003358</v>
      </c>
    </row>
    <row r="26" customFormat="false" ht="13.5" hidden="false" customHeight="false" outlineLevel="0" collapsed="false">
      <c r="A26" s="1" t="n">
        <f aca="false">[1]PCN!A230</f>
        <v>2020</v>
      </c>
      <c r="B26" s="1" t="n">
        <f aca="false">[1]PCN!B230</f>
        <v>1</v>
      </c>
      <c r="C26" s="4" t="n">
        <f aca="false">[1]PCN!C230</f>
        <v>-12</v>
      </c>
      <c r="D26" s="3" t="str">
        <f aca="false">IF([1]PCN!D230="","",[1]PCN!D230)</f>
        <v/>
      </c>
      <c r="E26" s="3" t="n">
        <f aca="false">[1]PCN!E230</f>
        <v>-254.028667613382</v>
      </c>
      <c r="F26" s="4" t="n">
        <f aca="false">[1]PCN!F230</f>
        <v>-915</v>
      </c>
      <c r="G26" s="3" t="n">
        <f aca="false">[1]PCN!G230</f>
        <v>-70.7089552238806</v>
      </c>
      <c r="H26" s="3" t="n">
        <f aca="false">[1]PCN!H230</f>
        <v>-370.273982318487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[1]PCN!B231</f>
        <v>2</v>
      </c>
      <c r="C27" s="4" t="n">
        <f aca="false">[1]PCN!C231</f>
        <v>5</v>
      </c>
      <c r="D27" s="3" t="str">
        <f aca="false">IF([1]PCN!D231="","",[1]PCN!D231)</f>
        <v/>
      </c>
      <c r="E27" s="3" t="n">
        <f aca="false">[1]PCN!E231</f>
        <v>-258.072236523273</v>
      </c>
      <c r="F27" s="4" t="n">
        <f aca="false">[1]PCN!F231</f>
        <v>-591</v>
      </c>
      <c r="G27" s="3" t="n">
        <f aca="false">[1]PCN!G231</f>
        <v>-38.7323943661972</v>
      </c>
      <c r="H27" s="3" t="n">
        <f aca="false">[1]PCN!H231</f>
        <v>-380.244153610356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[1]PCN!B232</f>
        <v>3</v>
      </c>
      <c r="C28" s="4" t="n">
        <f aca="false">[1]PCN!C232</f>
        <v>-17</v>
      </c>
      <c r="D28" s="3" t="n">
        <f aca="false">IF([1]PCN!D232="","",[1]PCN!D232)</f>
        <v>-325</v>
      </c>
      <c r="E28" s="3" t="n">
        <f aca="false">[1]PCN!E232</f>
        <v>-262.006960943708</v>
      </c>
      <c r="F28" s="4" t="n">
        <f aca="false">[1]PCN!F232</f>
        <v>-1703</v>
      </c>
      <c r="G28" s="3" t="n">
        <f aca="false">[1]PCN!G232</f>
        <v>-7.92141951837769</v>
      </c>
      <c r="H28" s="3" t="n">
        <f aca="false">[1]PCN!H232</f>
        <v>-390.014343136781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[1]PCN!B233</f>
        <v>4</v>
      </c>
      <c r="C29" s="4" t="n">
        <f aca="false">[1]PCN!C233</f>
        <v>18</v>
      </c>
      <c r="D29" s="3" t="n">
        <f aca="false">IF([1]PCN!D233="","",[1]PCN!D233)</f>
        <v>-5.26315789473684</v>
      </c>
      <c r="E29" s="3" t="n">
        <f aca="false">[1]PCN!E233</f>
        <v>-265.872238644381</v>
      </c>
      <c r="F29" s="4" t="n">
        <f aca="false">[1]PCN!F233</f>
        <v>453</v>
      </c>
      <c r="G29" s="3" t="n">
        <f aca="false">[1]PCN!G233</f>
        <v>116.691230655859</v>
      </c>
      <c r="H29" s="3" t="n">
        <f aca="false">[1]PCN!H233</f>
        <v>-399.680854030964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[1]PCN!B234</f>
        <v>5</v>
      </c>
      <c r="C30" s="4" t="n">
        <f aca="false">[1]PCN!C234</f>
        <v>0</v>
      </c>
      <c r="D30" s="3" t="n">
        <f aca="false">IF([1]PCN!D234="","",[1]PCN!D234)</f>
        <v>100</v>
      </c>
      <c r="E30" s="3" t="n">
        <f aca="false">[1]PCN!E234</f>
        <v>-269.711841911587</v>
      </c>
      <c r="F30" s="4" t="n">
        <f aca="false">[1]PCN!F234</f>
        <v>-929</v>
      </c>
      <c r="G30" s="3" t="n">
        <f aca="false">[1]PCN!G234</f>
        <v>78.986654603031</v>
      </c>
      <c r="H30" s="3" t="n">
        <f aca="false">[1]PCN!H234</f>
        <v>-409.3134551953</v>
      </c>
    </row>
    <row r="31" customFormat="false" ht="13.5" hidden="false" customHeight="false" outlineLevel="0" collapsed="false">
      <c r="A31" s="1" t="str">
        <f aca="false">IF(C31="","",#REF!)</f>
        <v/>
      </c>
      <c r="C31" s="4"/>
      <c r="D31" s="3" t="str">
        <f aca="false">IF([1]PCN!D242="","",[1]PCN!D242)</f>
        <v/>
      </c>
      <c r="E31" s="3"/>
      <c r="F31" s="4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C32" s="4"/>
      <c r="D32" s="3" t="str">
        <f aca="false">IF([1]PCN!D243="","",[1]PCN!D243)</f>
        <v/>
      </c>
      <c r="E32" s="3"/>
      <c r="F32" s="4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C33" s="4"/>
      <c r="D33" s="3" t="str">
        <f aca="false">IF([1]PCN!D244="","",[1]PCN!D244)</f>
        <v/>
      </c>
      <c r="E33" s="3"/>
      <c r="F33" s="4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C34" s="4"/>
      <c r="D34" s="3" t="str">
        <f aca="false">IF([1]PCN!D245="","",[1]PCN!D245)</f>
        <v/>
      </c>
      <c r="E34" s="3"/>
      <c r="F34" s="4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C35" s="4"/>
      <c r="D35" s="3" t="str">
        <f aca="false">IF([1]PCN!D246="","",[1]PCN!D246)</f>
        <v/>
      </c>
      <c r="E35" s="3"/>
      <c r="F35" s="4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C36" s="4"/>
      <c r="D36" s="3" t="str">
        <f aca="false">IF([1]PCN!D247="","",[1]PCN!D247)</f>
        <v/>
      </c>
      <c r="E36" s="3"/>
      <c r="F36" s="4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C37" s="4"/>
      <c r="D37" s="3" t="str">
        <f aca="false">IF([1]PCN!D248="","",[1]PCN!D248)</f>
        <v/>
      </c>
      <c r="E37" s="3"/>
      <c r="F37" s="4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C38" s="4"/>
      <c r="D38" s="3" t="str">
        <f aca="false">IF([1]PCN!D249="","",[1]PCN!D249)</f>
        <v/>
      </c>
      <c r="E38" s="3"/>
      <c r="F38" s="4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C39" s="4"/>
      <c r="D39" s="3" t="str">
        <f aca="false">IF([1]PCN!D250="","",[1]PCN!D250)</f>
        <v/>
      </c>
      <c r="E39" s="3"/>
      <c r="F39" s="4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C40" s="4"/>
      <c r="D40" s="3" t="str">
        <f aca="false">IF([1]PCN!D251="","",[1]PCN!D251)</f>
        <v/>
      </c>
      <c r="E40" s="3"/>
      <c r="F40" s="4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C41" s="4"/>
      <c r="D41" s="3" t="str">
        <f aca="false">IF([1]PCN!D252="","",[1]PCN!D252)</f>
        <v/>
      </c>
      <c r="E41" s="3"/>
      <c r="F41" s="4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C42" s="4"/>
      <c r="D42" s="3" t="str">
        <f aca="false">IF([1]PCN!D253="","",[1]PCN!D253)</f>
        <v/>
      </c>
      <c r="E42" s="3"/>
      <c r="F42" s="4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C43" s="4"/>
      <c r="D43" s="3" t="str">
        <f aca="false">IF([1]PCN!D254="","",[1]PCN!D254)</f>
        <v/>
      </c>
      <c r="E43" s="3"/>
      <c r="F43" s="4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C44" s="4"/>
      <c r="D44" s="3" t="str">
        <f aca="false">IF([1]PCN!D255="","",[1]PCN!D255)</f>
        <v/>
      </c>
      <c r="E44" s="3"/>
      <c r="F44" s="4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C45" s="4"/>
      <c r="D45" s="3" t="str">
        <f aca="false">IF([1]PCN!D256="","",[1]PCN!D256)</f>
        <v/>
      </c>
      <c r="E45" s="3"/>
      <c r="F45" s="4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C46" s="4"/>
      <c r="D46" s="3" t="str">
        <f aca="false">IF([1]PCN!D257="","",[1]PCN!D257)</f>
        <v/>
      </c>
      <c r="E46" s="3"/>
      <c r="F46" s="4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C47" s="4"/>
      <c r="D47" s="3" t="str">
        <f aca="false">IF([1]PCN!D258="","",[1]PCN!D258)</f>
        <v/>
      </c>
      <c r="E47" s="3"/>
      <c r="F47" s="4"/>
      <c r="G47" s="3"/>
      <c r="H47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33" activeCellId="0" sqref="A33"/>
    </sheetView>
  </sheetViews>
  <sheetFormatPr defaultRowHeight="15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4.14"/>
    <col collapsed="false" customWidth="true" hidden="false" outlineLevel="0" max="3" min="3" style="0" width="14.01"/>
    <col collapsed="false" customWidth="true" hidden="false" outlineLevel="0" max="4" min="4" style="0" width="15"/>
    <col collapsed="false" customWidth="true" hidden="false" outlineLevel="0" max="5" min="5" style="0" width="13.43"/>
    <col collapsed="false" customWidth="true" hidden="false" outlineLevel="0" max="6" min="6" style="0" width="13.7"/>
    <col collapsed="false" customWidth="true" hidden="false" outlineLevel="0" max="7" min="7" style="0" width="14.01"/>
    <col collapsed="false" customWidth="true" hidden="false" outlineLevel="0" max="8" min="8" style="0" width="14.69"/>
    <col collapsed="false" customWidth="true" hidden="false" outlineLevel="0" max="1025" min="9" style="0" width="10.66"/>
  </cols>
  <sheetData>
    <row r="1" customFormat="false" ht="31.5" hidden="false" customHeight="true" outlineLevel="0" collapsed="false">
      <c r="A1" s="2" t="str">
        <f aca="false">[1]P_CONTR!A1</f>
        <v>Año</v>
      </c>
      <c r="B1" s="2" t="str">
        <f aca="false">[1]P_CONTR!B1</f>
        <v>Mes</v>
      </c>
      <c r="C1" s="2" t="str">
        <f aca="false">[1]P_CONTR!C1</f>
        <v>Pensiones Contributivas Cantabria</v>
      </c>
      <c r="D1" s="2" t="str">
        <f aca="false">[1]P_CONTR!D1</f>
        <v>Pensiones Contributivas Cantabria. Var interanual</v>
      </c>
      <c r="E1" s="2" t="str">
        <f aca="false">[1]P_CONTR!E1</f>
        <v>Pensiones Conbtributivas Cantabria. Tendencia</v>
      </c>
      <c r="F1" s="2" t="str">
        <f aca="false">[1]P_CONTR!F1</f>
        <v>Pensiones Contributivas España</v>
      </c>
      <c r="G1" s="2" t="str">
        <f aca="false">[1]P_CONTR!G1</f>
        <v>Pensiones Contributivas España. Var interanual</v>
      </c>
      <c r="H1" s="2" t="str">
        <f aca="false">[1]P_CONTR!H1</f>
        <v>Pensiones Contributivas España. Tendencia</v>
      </c>
    </row>
    <row r="2" customFormat="false" ht="15.75" hidden="false" customHeight="false" outlineLevel="0" collapsed="false">
      <c r="A2" s="1" t="n">
        <f aca="false">[1]P_CONTR!A206</f>
        <v>2018</v>
      </c>
      <c r="B2" s="1" t="n">
        <f aca="false">[1]P_CONTR!B206</f>
        <v>1</v>
      </c>
      <c r="C2" s="1" t="n">
        <f aca="false">[1]P_CONTR!C206</f>
        <v>139314</v>
      </c>
      <c r="D2" s="1" t="n">
        <f aca="false">[1]P_CONTR!D206</f>
        <v>0.83891281531614</v>
      </c>
      <c r="E2" s="1" t="n">
        <f aca="false">[1]P_CONTR!E206</f>
        <v>0.902094464717037</v>
      </c>
      <c r="F2" s="1" t="n">
        <f aca="false">[1]P_CONTR!F206</f>
        <v>9572422</v>
      </c>
      <c r="G2" s="1" t="n">
        <f aca="false">[1]P_CONTR!G206</f>
        <v>1.13143464230716</v>
      </c>
      <c r="H2" s="1" t="n">
        <f aca="false">[1]P_CONTR!H206</f>
        <v>1.1466348380513</v>
      </c>
    </row>
    <row r="3" customFormat="false" ht="15.75" hidden="false" customHeight="false" outlineLevel="0" collapsed="false">
      <c r="A3" s="1" t="n">
        <f aca="false">A2</f>
        <v>2018</v>
      </c>
      <c r="B3" s="1" t="n">
        <f aca="false">[1]P_CONTR!B207</f>
        <v>2</v>
      </c>
      <c r="C3" s="1" t="n">
        <f aca="false">[1]P_CONTR!C207</f>
        <v>139274</v>
      </c>
      <c r="D3" s="1" t="n">
        <f aca="false">[1]P_CONTR!D207</f>
        <v>0.896136543100767</v>
      </c>
      <c r="E3" s="1" t="n">
        <f aca="false">[1]P_CONTR!E207</f>
        <v>0.903268643448325</v>
      </c>
      <c r="F3" s="1" t="n">
        <f aca="false">[1]P_CONTR!F207</f>
        <v>9573282</v>
      </c>
      <c r="G3" s="1" t="n">
        <f aca="false">[1]P_CONTR!G207</f>
        <v>1.20020135847199</v>
      </c>
      <c r="H3" s="1" t="n">
        <f aca="false">[1]P_CONTR!H207</f>
        <v>1.14598375410245</v>
      </c>
    </row>
    <row r="4" customFormat="false" ht="15.75" hidden="false" customHeight="false" outlineLevel="0" collapsed="false">
      <c r="A4" s="1" t="n">
        <f aca="false">A3</f>
        <v>2018</v>
      </c>
      <c r="B4" s="1" t="n">
        <f aca="false">[1]P_CONTR!B208</f>
        <v>3</v>
      </c>
      <c r="C4" s="1" t="n">
        <f aca="false">[1]P_CONTR!C208</f>
        <v>139343</v>
      </c>
      <c r="D4" s="1" t="n">
        <f aca="false">[1]P_CONTR!D208</f>
        <v>0.799346055353811</v>
      </c>
      <c r="E4" s="1" t="n">
        <f aca="false">[1]P_CONTR!E208</f>
        <v>0.904046689472504</v>
      </c>
      <c r="F4" s="1" t="n">
        <f aca="false">[1]P_CONTR!F208</f>
        <v>9583617</v>
      </c>
      <c r="G4" s="1" t="n">
        <f aca="false">[1]P_CONTR!G208</f>
        <v>1.1510935182609</v>
      </c>
      <c r="H4" s="1" t="n">
        <f aca="false">[1]P_CONTR!H208</f>
        <v>1.14499512503684</v>
      </c>
    </row>
    <row r="5" customFormat="false" ht="15.75" hidden="false" customHeight="false" outlineLevel="0" collapsed="false">
      <c r="A5" s="1" t="n">
        <f aca="false">A4</f>
        <v>2018</v>
      </c>
      <c r="B5" s="1" t="n">
        <f aca="false">[1]P_CONTR!B209</f>
        <v>4</v>
      </c>
      <c r="C5" s="1" t="n">
        <f aca="false">[1]P_CONTR!C209</f>
        <v>139447</v>
      </c>
      <c r="D5" s="1" t="n">
        <f aca="false">[1]P_CONTR!D209</f>
        <v>0.708477171291144</v>
      </c>
      <c r="E5" s="1" t="n">
        <f aca="false">[1]P_CONTR!E209</f>
        <v>0.904427424783289</v>
      </c>
      <c r="F5" s="1" t="n">
        <f aca="false">[1]P_CONTR!F209</f>
        <v>9592024</v>
      </c>
      <c r="G5" s="1" t="n">
        <f aca="false">[1]P_CONTR!G209</f>
        <v>1.0668574765949</v>
      </c>
      <c r="H5" s="1" t="n">
        <f aca="false">[1]P_CONTR!H209</f>
        <v>1.14361815956611</v>
      </c>
    </row>
    <row r="6" customFormat="false" ht="15.75" hidden="false" customHeight="false" outlineLevel="0" collapsed="false">
      <c r="A6" s="1" t="n">
        <f aca="false">A5</f>
        <v>2018</v>
      </c>
      <c r="B6" s="1" t="n">
        <f aca="false">[1]P_CONTR!B210</f>
        <v>5</v>
      </c>
      <c r="C6" s="1" t="n">
        <f aca="false">[1]P_CONTR!C210</f>
        <v>139484</v>
      </c>
      <c r="D6" s="1" t="n">
        <f aca="false">[1]P_CONTR!D210</f>
        <v>0.752661764493423</v>
      </c>
      <c r="E6" s="1" t="n">
        <f aca="false">[1]P_CONTR!E210</f>
        <v>0.904402400497023</v>
      </c>
      <c r="F6" s="1" t="n">
        <f aca="false">[1]P_CONTR!F210</f>
        <v>9592963</v>
      </c>
      <c r="G6" s="1" t="n">
        <f aca="false">[1]P_CONTR!G210</f>
        <v>1.13121279910939</v>
      </c>
      <c r="H6" s="1" t="n">
        <f aca="false">[1]P_CONTR!H210</f>
        <v>1.14180248990144</v>
      </c>
    </row>
    <row r="7" customFormat="false" ht="15.75" hidden="false" customHeight="false" outlineLevel="0" collapsed="false">
      <c r="A7" s="1" t="n">
        <f aca="false">A6</f>
        <v>2018</v>
      </c>
      <c r="B7" s="1" t="n">
        <f aca="false">[1]P_CONTR!B211</f>
        <v>6</v>
      </c>
      <c r="C7" s="1" t="n">
        <f aca="false">[1]P_CONTR!C211</f>
        <v>139675</v>
      </c>
      <c r="D7" s="1" t="n">
        <f aca="false">[1]P_CONTR!D211</f>
        <v>0.749444588707116</v>
      </c>
      <c r="E7" s="1" t="n">
        <f aca="false">[1]P_CONTR!E211</f>
        <v>0.90394956007356</v>
      </c>
      <c r="F7" s="1" t="n">
        <f aca="false">[1]P_CONTR!F211</f>
        <v>9613641</v>
      </c>
      <c r="G7" s="1" t="n">
        <f aca="false">[1]P_CONTR!G211</f>
        <v>1.13272034980141</v>
      </c>
      <c r="H7" s="1" t="n">
        <f aca="false">[1]P_CONTR!H211</f>
        <v>1.139492417651</v>
      </c>
    </row>
    <row r="8" customFormat="false" ht="15.75" hidden="false" customHeight="false" outlineLevel="0" collapsed="false">
      <c r="A8" s="1" t="n">
        <f aca="false">A7</f>
        <v>2018</v>
      </c>
      <c r="B8" s="1" t="n">
        <f aca="false">[1]P_CONTR!B212</f>
        <v>7</v>
      </c>
      <c r="C8" s="1" t="n">
        <f aca="false">[1]P_CONTR!C212</f>
        <v>139832</v>
      </c>
      <c r="D8" s="1" t="n">
        <f aca="false">[1]P_CONTR!D212</f>
        <v>0.747870945429918</v>
      </c>
      <c r="E8" s="1" t="n">
        <f aca="false">[1]P_CONTR!E212</f>
        <v>0.903036309428586</v>
      </c>
      <c r="F8" s="1" t="n">
        <f aca="false">[1]P_CONTR!F212</f>
        <v>9629489</v>
      </c>
      <c r="G8" s="1" t="n">
        <f aca="false">[1]P_CONTR!G212</f>
        <v>1.12894456632022</v>
      </c>
      <c r="H8" s="1" t="n">
        <f aca="false">[1]P_CONTR!H212</f>
        <v>1.13663150902779</v>
      </c>
    </row>
    <row r="9" customFormat="false" ht="15.75" hidden="false" customHeight="false" outlineLevel="0" collapsed="false">
      <c r="A9" s="1" t="n">
        <f aca="false">A8</f>
        <v>2018</v>
      </c>
      <c r="B9" s="1" t="n">
        <f aca="false">[1]P_CONTR!B213</f>
        <v>8</v>
      </c>
      <c r="C9" s="1" t="n">
        <f aca="false">[1]P_CONTR!C213</f>
        <v>139839</v>
      </c>
      <c r="D9" s="1" t="n">
        <f aca="false">[1]P_CONTR!D213</f>
        <v>0.721709630718026</v>
      </c>
      <c r="E9" s="1" t="n">
        <f aca="false">[1]P_CONTR!E213</f>
        <v>0.901619324965886</v>
      </c>
      <c r="F9" s="1" t="n">
        <f aca="false">[1]P_CONTR!F213</f>
        <v>9638029</v>
      </c>
      <c r="G9" s="1" t="n">
        <f aca="false">[1]P_CONTR!G213</f>
        <v>1.10709735488976</v>
      </c>
      <c r="H9" s="1" t="n">
        <f aca="false">[1]P_CONTR!H213</f>
        <v>1.13316285996231</v>
      </c>
    </row>
    <row r="10" customFormat="false" ht="15.75" hidden="false" customHeight="false" outlineLevel="0" collapsed="false">
      <c r="A10" s="1" t="n">
        <f aca="false">A9</f>
        <v>2018</v>
      </c>
      <c r="B10" s="1" t="n">
        <f aca="false">[1]P_CONTR!B214</f>
        <v>9</v>
      </c>
      <c r="C10" s="1" t="n">
        <f aca="false">[1]P_CONTR!C214</f>
        <v>140035</v>
      </c>
      <c r="D10" s="1" t="n">
        <f aca="false">[1]P_CONTR!D214</f>
        <v>0.765627361104104</v>
      </c>
      <c r="E10" s="1" t="n">
        <f aca="false">[1]P_CONTR!E214</f>
        <v>0.899644507716747</v>
      </c>
      <c r="F10" s="1" t="n">
        <f aca="false">[1]P_CONTR!F214</f>
        <v>9646404</v>
      </c>
      <c r="G10" s="1" t="n">
        <f aca="false">[1]P_CONTR!G214</f>
        <v>1.11911932981985</v>
      </c>
      <c r="H10" s="1" t="n">
        <f aca="false">[1]P_CONTR!H214</f>
        <v>1.1290290325696</v>
      </c>
    </row>
    <row r="11" customFormat="false" ht="15.75" hidden="false" customHeight="false" outlineLevel="0" collapsed="false">
      <c r="A11" s="1" t="n">
        <f aca="false">A10</f>
        <v>2018</v>
      </c>
      <c r="B11" s="1" t="n">
        <f aca="false">[1]P_CONTR!B215</f>
        <v>10</v>
      </c>
      <c r="C11" s="1" t="n">
        <f aca="false">[1]P_CONTR!C215</f>
        <v>140142</v>
      </c>
      <c r="D11" s="1" t="n">
        <f aca="false">[1]P_CONTR!D215</f>
        <v>0.780255578647604</v>
      </c>
      <c r="E11" s="1" t="n">
        <f aca="false">[1]P_CONTR!E215</f>
        <v>0.897045264983685</v>
      </c>
      <c r="F11" s="1" t="n">
        <f aca="false">[1]P_CONTR!F215</f>
        <v>9656942</v>
      </c>
      <c r="G11" s="1" t="n">
        <f aca="false">[1]P_CONTR!G215</f>
        <v>1.09544275296154</v>
      </c>
      <c r="H11" s="1" t="n">
        <f aca="false">[1]P_CONTR!H215</f>
        <v>1.12417077886017</v>
      </c>
    </row>
    <row r="12" customFormat="false" ht="15.75" hidden="false" customHeight="false" outlineLevel="0" collapsed="false">
      <c r="A12" s="1" t="n">
        <f aca="false">A11</f>
        <v>2018</v>
      </c>
      <c r="B12" s="1" t="n">
        <f aca="false">[1]P_CONTR!B216</f>
        <v>11</v>
      </c>
      <c r="C12" s="1" t="n">
        <f aca="false">[1]P_CONTR!C216</f>
        <v>140421</v>
      </c>
      <c r="D12" s="1" t="n">
        <f aca="false">[1]P_CONTR!D216</f>
        <v>0.83731284334494</v>
      </c>
      <c r="E12" s="1" t="n">
        <f aca="false">[1]P_CONTR!E216</f>
        <v>0.893745697322928</v>
      </c>
      <c r="F12" s="1" t="n">
        <f aca="false">[1]P_CONTR!F216</f>
        <v>9675138</v>
      </c>
      <c r="G12" s="1" t="n">
        <f aca="false">[1]P_CONTR!G216</f>
        <v>1.12623227219721</v>
      </c>
      <c r="H12" s="1" t="n">
        <f aca="false">[1]P_CONTR!H216</f>
        <v>1.11852816267075</v>
      </c>
    </row>
    <row r="13" customFormat="false" ht="15.75" hidden="false" customHeight="false" outlineLevel="0" collapsed="false">
      <c r="A13" s="1" t="n">
        <f aca="false">A12</f>
        <v>2018</v>
      </c>
      <c r="B13" s="1" t="n">
        <f aca="false">[1]P_CONTR!B217</f>
        <v>12</v>
      </c>
      <c r="C13" s="1" t="n">
        <f aca="false">[1]P_CONTR!C217</f>
        <v>140786</v>
      </c>
      <c r="D13" s="1" t="n">
        <f aca="false">[1]P_CONTR!D217</f>
        <v>0.955877607509348</v>
      </c>
      <c r="E13" s="1" t="n">
        <f aca="false">[1]P_CONTR!E217</f>
        <v>0.889661794895817</v>
      </c>
      <c r="F13" s="1" t="n">
        <f aca="false">[1]P_CONTR!F217</f>
        <v>9696272</v>
      </c>
      <c r="G13" s="1" t="n">
        <f aca="false">[1]P_CONTR!G217</f>
        <v>1.1949984188725</v>
      </c>
      <c r="H13" s="1" t="n">
        <f aca="false">[1]P_CONTR!H217</f>
        <v>1.11203925283625</v>
      </c>
    </row>
    <row r="14" customFormat="false" ht="15.75" hidden="false" customHeight="false" outlineLevel="0" collapsed="false">
      <c r="A14" s="1" t="n">
        <f aca="false">[1]P_CONTR!A218</f>
        <v>2019</v>
      </c>
      <c r="B14" s="1" t="n">
        <f aca="false">[1]P_CONTR!B218</f>
        <v>1</v>
      </c>
      <c r="C14" s="1" t="n">
        <f aca="false">[1]P_CONTR!C218</f>
        <v>140820</v>
      </c>
      <c r="D14" s="1" t="n">
        <f aca="false">[1]P_CONTR!D218</f>
        <v>1.08101124079418</v>
      </c>
      <c r="E14" s="1" t="n">
        <f aca="false">[1]P_CONTR!E218</f>
        <v>0.884705628915499</v>
      </c>
      <c r="F14" s="1" t="n">
        <f aca="false">[1]P_CONTR!F218</f>
        <v>9695870</v>
      </c>
      <c r="G14" s="1" t="n">
        <f aca="false">[1]P_CONTR!G218</f>
        <v>1.28962137273096</v>
      </c>
      <c r="H14" s="1" t="n">
        <f aca="false">[1]P_CONTR!H218</f>
        <v>1.10464265319919</v>
      </c>
    </row>
    <row r="15" customFormat="false" ht="15.75" hidden="false" customHeight="false" outlineLevel="0" collapsed="false">
      <c r="A15" s="1" t="n">
        <f aca="false">A14</f>
        <v>2019</v>
      </c>
      <c r="B15" s="1" t="n">
        <f aca="false">[1]P_CONTR!B219</f>
        <v>2</v>
      </c>
      <c r="C15" s="1" t="n">
        <f aca="false">[1]P_CONTR!C219</f>
        <v>140968</v>
      </c>
      <c r="D15" s="1" t="n">
        <f aca="false">[1]P_CONTR!D219</f>
        <v>1.21630742277812</v>
      </c>
      <c r="E15" s="1" t="n">
        <f aca="false">[1]P_CONTR!E219</f>
        <v>0.878793868915445</v>
      </c>
      <c r="F15" s="1" t="n">
        <f aca="false">[1]P_CONTR!F219</f>
        <v>9707140</v>
      </c>
      <c r="G15" s="1" t="n">
        <f aca="false">[1]P_CONTR!G219</f>
        <v>1.3982456591167</v>
      </c>
      <c r="H15" s="1" t="n">
        <f aca="false">[1]P_CONTR!H219</f>
        <v>1.09628272865529</v>
      </c>
    </row>
    <row r="16" customFormat="false" ht="15.75" hidden="false" customHeight="false" outlineLevel="0" collapsed="false">
      <c r="A16" s="1" t="n">
        <f aca="false">A15</f>
        <v>2019</v>
      </c>
      <c r="B16" s="1" t="n">
        <f aca="false">[1]P_CONTR!B220</f>
        <v>3</v>
      </c>
      <c r="C16" s="1" t="n">
        <f aca="false">[1]P_CONTR!C220</f>
        <v>140943</v>
      </c>
      <c r="D16" s="1" t="n">
        <f aca="false">[1]P_CONTR!D220</f>
        <v>1.14824569587277</v>
      </c>
      <c r="E16" s="1" t="n">
        <f aca="false">[1]P_CONTR!E220</f>
        <v>0.871856816763281</v>
      </c>
      <c r="F16" s="1" t="n">
        <f aca="false">[1]P_CONTR!F220</f>
        <v>9705436</v>
      </c>
      <c r="G16" s="1" t="n">
        <f aca="false">[1]P_CONTR!G220</f>
        <v>1.27111715754082</v>
      </c>
      <c r="H16" s="1" t="n">
        <f aca="false">[1]P_CONTR!H220</f>
        <v>1.08691668984469</v>
      </c>
    </row>
    <row r="17" customFormat="false" ht="15.75" hidden="false" customHeight="false" outlineLevel="0" collapsed="false">
      <c r="A17" s="1" t="n">
        <f aca="false">A16</f>
        <v>2019</v>
      </c>
      <c r="B17" s="1" t="n">
        <f aca="false">[1]P_CONTR!B221</f>
        <v>4</v>
      </c>
      <c r="C17" s="1" t="n">
        <f aca="false">[1]P_CONTR!C221</f>
        <v>141062</v>
      </c>
      <c r="D17" s="1" t="n">
        <f aca="false">[1]P_CONTR!D221</f>
        <v>1.1581461056889</v>
      </c>
      <c r="E17" s="1" t="n">
        <f aca="false">[1]P_CONTR!E221</f>
        <v>0.863848212767875</v>
      </c>
      <c r="F17" s="1" t="n">
        <f aca="false">[1]P_CONTR!F221</f>
        <v>9715288</v>
      </c>
      <c r="G17" s="1" t="n">
        <f aca="false">[1]P_CONTR!G221</f>
        <v>1.28506767706169</v>
      </c>
      <c r="H17" s="1" t="n">
        <f aca="false">[1]P_CONTR!H221</f>
        <v>1.07652271705546</v>
      </c>
    </row>
    <row r="18" customFormat="false" ht="15.75" hidden="false" customHeight="false" outlineLevel="0" collapsed="false">
      <c r="A18" s="1" t="n">
        <f aca="false">A17</f>
        <v>2019</v>
      </c>
      <c r="B18" s="1" t="n">
        <f aca="false">[1]P_CONTR!B222</f>
        <v>5</v>
      </c>
      <c r="C18" s="1" t="n">
        <f aca="false">[1]P_CONTR!C222</f>
        <v>140967</v>
      </c>
      <c r="D18" s="1" t="n">
        <f aca="false">[1]P_CONTR!D222</f>
        <v>1.06320438186458</v>
      </c>
      <c r="E18" s="1" t="n">
        <f aca="false">[1]P_CONTR!E222</f>
        <v>0.854740990910255</v>
      </c>
      <c r="F18" s="1" t="n">
        <f aca="false">[1]P_CONTR!F222</f>
        <v>9707946</v>
      </c>
      <c r="G18" s="1" t="n">
        <f aca="false">[1]P_CONTR!G222</f>
        <v>1.1986181954418</v>
      </c>
      <c r="H18" s="1" t="n">
        <f aca="false">[1]P_CONTR!H222</f>
        <v>1.06509178227484</v>
      </c>
    </row>
    <row r="19" customFormat="false" ht="15.75" hidden="false" customHeight="false" outlineLevel="0" collapsed="false">
      <c r="A19" s="1" t="n">
        <f aca="false">A18</f>
        <v>2019</v>
      </c>
      <c r="B19" s="1" t="n">
        <f aca="false">[1]P_CONTR!B223</f>
        <v>6</v>
      </c>
      <c r="C19" s="1" t="n">
        <f aca="false">[1]P_CONTR!C223</f>
        <v>141211</v>
      </c>
      <c r="D19" s="1" t="n">
        <f aca="false">[1]P_CONTR!D223</f>
        <v>1.09969572221227</v>
      </c>
      <c r="E19" s="1" t="n">
        <f aca="false">[1]P_CONTR!E223</f>
        <v>0.844528522525124</v>
      </c>
      <c r="F19" s="1" t="n">
        <f aca="false">[1]P_CONTR!F223</f>
        <v>9733234</v>
      </c>
      <c r="G19" s="1" t="n">
        <f aca="false">[1]P_CONTR!G223</f>
        <v>1.24399278067489</v>
      </c>
      <c r="H19" s="1" t="n">
        <f aca="false">[1]P_CONTR!H223</f>
        <v>1.05262933977893</v>
      </c>
    </row>
    <row r="20" customFormat="false" ht="15.75" hidden="false" customHeight="false" outlineLevel="0" collapsed="false">
      <c r="A20" s="1" t="n">
        <f aca="false">A19</f>
        <v>2019</v>
      </c>
      <c r="B20" s="1" t="n">
        <f aca="false">[1]P_CONTR!B224</f>
        <v>7</v>
      </c>
      <c r="C20" s="1" t="n">
        <f aca="false">[1]P_CONTR!C224</f>
        <v>141320</v>
      </c>
      <c r="D20" s="1" t="n">
        <f aca="false">[1]P_CONTR!D224</f>
        <v>1.06413410378168</v>
      </c>
      <c r="E20" s="1" t="n">
        <f aca="false">[1]P_CONTR!E224</f>
        <v>0.833218655571558</v>
      </c>
      <c r="F20" s="1" t="n">
        <f aca="false">[1]P_CONTR!F224</f>
        <v>9745121</v>
      </c>
      <c r="G20" s="1" t="n">
        <f aca="false">[1]P_CONTR!G224</f>
        <v>1.20081138261854</v>
      </c>
      <c r="H20" s="1" t="n">
        <f aca="false">[1]P_CONTR!H224</f>
        <v>1.03915011651145</v>
      </c>
    </row>
    <row r="21" customFormat="false" ht="15.75" hidden="false" customHeight="false" outlineLevel="0" collapsed="false">
      <c r="A21" s="1" t="n">
        <f aca="false">A20</f>
        <v>2019</v>
      </c>
      <c r="B21" s="1" t="n">
        <f aca="false">[1]P_CONTR!B225</f>
        <v>8</v>
      </c>
      <c r="C21" s="1" t="n">
        <f aca="false">[1]P_CONTR!C225</f>
        <v>141421</v>
      </c>
      <c r="D21" s="1" t="n">
        <f aca="false">[1]P_CONTR!D225</f>
        <v>1.13130099614556</v>
      </c>
      <c r="E21" s="1" t="n">
        <f aca="false">[1]P_CONTR!E225</f>
        <v>0.820836957953054</v>
      </c>
      <c r="F21" s="1" t="n">
        <f aca="false">[1]P_CONTR!F225</f>
        <v>9756142</v>
      </c>
      <c r="G21" s="1" t="n">
        <f aca="false">[1]P_CONTR!G225</f>
        <v>1.22548915343583</v>
      </c>
      <c r="H21" s="1" t="n">
        <f aca="false">[1]P_CONTR!H225</f>
        <v>1.02468212854391</v>
      </c>
    </row>
    <row r="22" customFormat="false" ht="15.75" hidden="false" customHeight="false" outlineLevel="0" collapsed="false">
      <c r="A22" s="1" t="n">
        <f aca="false">A21</f>
        <v>2019</v>
      </c>
      <c r="B22" s="1" t="n">
        <f aca="false">[1]P_CONTR!B226</f>
        <v>9</v>
      </c>
      <c r="C22" s="1" t="n">
        <f aca="false">[1]P_CONTR!C226</f>
        <v>141505</v>
      </c>
      <c r="D22" s="1" t="n">
        <f aca="false">[1]P_CONTR!D226</f>
        <v>1.0497375656086</v>
      </c>
      <c r="E22" s="1" t="n">
        <f aca="false">[1]P_CONTR!E226</f>
        <v>0.807425033368124</v>
      </c>
      <c r="F22" s="1" t="n">
        <f aca="false">[1]P_CONTR!F226</f>
        <v>9760299</v>
      </c>
      <c r="G22" s="1" t="n">
        <f aca="false">[1]P_CONTR!G226</f>
        <v>1.18069904598646</v>
      </c>
      <c r="H22" s="1" t="n">
        <f aca="false">[1]P_CONTR!H226</f>
        <v>1.00926461842468</v>
      </c>
    </row>
    <row r="23" customFormat="false" ht="15.75" hidden="false" customHeight="false" outlineLevel="0" collapsed="false">
      <c r="A23" s="1" t="n">
        <f aca="false">A22</f>
        <v>2019</v>
      </c>
      <c r="B23" s="1" t="n">
        <f aca="false">[1]P_CONTR!B227</f>
        <v>10</v>
      </c>
      <c r="C23" s="1" t="n">
        <f aca="false">[1]P_CONTR!C227</f>
        <v>141566</v>
      </c>
      <c r="D23" s="1" t="n">
        <f aca="false">[1]P_CONTR!D227</f>
        <v>1.01611222902485</v>
      </c>
      <c r="E23" s="1" t="n">
        <f aca="false">[1]P_CONTR!E227</f>
        <v>0.793046045517933</v>
      </c>
      <c r="F23" s="1" t="n">
        <f aca="false">[1]P_CONTR!F227</f>
        <v>9768801</v>
      </c>
      <c r="G23" s="1" t="n">
        <f aca="false">[1]P_CONTR!G227</f>
        <v>1.15832734627588</v>
      </c>
      <c r="H23" s="1" t="n">
        <f aca="false">[1]P_CONTR!H227</f>
        <v>0.992950773634386</v>
      </c>
    </row>
    <row r="24" customFormat="false" ht="15.75" hidden="false" customHeight="false" outlineLevel="0" collapsed="false">
      <c r="A24" s="1" t="n">
        <f aca="false">A23</f>
        <v>2019</v>
      </c>
      <c r="B24" s="1" t="n">
        <f aca="false">[1]P_CONTR!B228</f>
        <v>11</v>
      </c>
      <c r="C24" s="1" t="n">
        <f aca="false">[1]P_CONTR!C228</f>
        <v>141784</v>
      </c>
      <c r="D24" s="1" t="n">
        <f aca="false">[1]P_CONTR!D228</f>
        <v>0.970652537725836</v>
      </c>
      <c r="E24" s="1" t="n">
        <f aca="false">[1]P_CONTR!E228</f>
        <v>0.777779985362828</v>
      </c>
      <c r="F24" s="1" t="n">
        <f aca="false">[1]P_CONTR!F228</f>
        <v>9784262</v>
      </c>
      <c r="G24" s="1" t="n">
        <f aca="false">[1]P_CONTR!G228</f>
        <v>1.12788055322828</v>
      </c>
      <c r="H24" s="1" t="n">
        <f aca="false">[1]P_CONTR!H228</f>
        <v>0.975805686822242</v>
      </c>
    </row>
    <row r="25" customFormat="false" ht="15.75" hidden="false" customHeight="false" outlineLevel="0" collapsed="false">
      <c r="A25" s="1" t="n">
        <f aca="false">A24</f>
        <v>2019</v>
      </c>
      <c r="B25" s="1" t="n">
        <f aca="false">[1]P_CONTR!B229</f>
        <v>12</v>
      </c>
      <c r="C25" s="1" t="n">
        <f aca="false">[1]P_CONTR!C229</f>
        <v>141936</v>
      </c>
      <c r="D25" s="1" t="n">
        <f aca="false">[1]P_CONTR!D229</f>
        <v>0.816842583779631</v>
      </c>
      <c r="E25" s="1" t="n">
        <f aca="false">[1]P_CONTR!E229</f>
        <v>0.761722334570345</v>
      </c>
      <c r="F25" s="1" t="n">
        <f aca="false">[1]P_CONTR!F229</f>
        <v>9801379</v>
      </c>
      <c r="G25" s="1" t="n">
        <f aca="false">[1]P_CONTR!G229</f>
        <v>1.08399393086334</v>
      </c>
      <c r="H25" s="1" t="n">
        <f aca="false">[1]P_CONTR!H229</f>
        <v>0.957905935121675</v>
      </c>
    </row>
    <row r="26" customFormat="false" ht="15.75" hidden="false" customHeight="false" outlineLevel="0" collapsed="false">
      <c r="A26" s="1" t="n">
        <f aca="false">[1]P_CONTR!A230</f>
        <v>2020</v>
      </c>
      <c r="B26" s="1" t="n">
        <f aca="false">[1]P_CONTR!B230</f>
        <v>1</v>
      </c>
      <c r="C26" s="1" t="n">
        <f aca="false">[1]P_CONTR!C230</f>
        <v>141940</v>
      </c>
      <c r="D26" s="1" t="n">
        <f aca="false">[1]P_CONTR!D230</f>
        <v>0.795341570799613</v>
      </c>
      <c r="E26" s="1" t="n">
        <f aca="false">[1]P_CONTR!E230</f>
        <v>0.744981968735266</v>
      </c>
      <c r="F26" s="1" t="n">
        <f aca="false">[1]P_CONTR!F230</f>
        <v>9801016</v>
      </c>
      <c r="G26" s="1" t="n">
        <f aca="false">[1]P_CONTR!G230</f>
        <v>1.08444110739934</v>
      </c>
      <c r="H26" s="1" t="n">
        <f aca="false">[1]P_CONTR!H230</f>
        <v>0.939338656420722</v>
      </c>
    </row>
    <row r="27" customFormat="false" ht="15.75" hidden="false" customHeight="false" outlineLevel="0" collapsed="false">
      <c r="A27" s="1" t="n">
        <f aca="false">A26</f>
        <v>2020</v>
      </c>
      <c r="B27" s="1" t="n">
        <f aca="false">[1]P_CONTR!B231</f>
        <v>2</v>
      </c>
      <c r="C27" s="1" t="n">
        <f aca="false">[1]P_CONTR!C231</f>
        <v>142043</v>
      </c>
      <c r="D27" s="1" t="n">
        <f aca="false">[1]P_CONTR!D231</f>
        <v>0.762584416321443</v>
      </c>
      <c r="E27" s="1" t="n">
        <f aca="false">[1]P_CONTR!E231</f>
        <v>0.727671591247459</v>
      </c>
      <c r="F27" s="1" t="n">
        <f aca="false">[1]P_CONTR!F231</f>
        <v>9805148</v>
      </c>
      <c r="G27" s="1" t="n">
        <f aca="false">[1]P_CONTR!G231</f>
        <v>1.00964856796131</v>
      </c>
      <c r="H27" s="1" t="n">
        <f aca="false">[1]P_CONTR!H231</f>
        <v>0.920199744718236</v>
      </c>
    </row>
    <row r="28" customFormat="false" ht="15.75" hidden="false" customHeight="false" outlineLevel="0" collapsed="false">
      <c r="A28" s="1" t="n">
        <f aca="false">A27</f>
        <v>2020</v>
      </c>
      <c r="B28" s="1" t="n">
        <f aca="false">[1]P_CONTR!B232</f>
        <v>3</v>
      </c>
      <c r="C28" s="1" t="n">
        <f aca="false">[1]P_CONTR!C232</f>
        <v>141862</v>
      </c>
      <c r="D28" s="1" t="n">
        <f aca="false">[1]P_CONTR!D232</f>
        <v>0.652036638924947</v>
      </c>
      <c r="E28" s="1" t="n">
        <f aca="false">[1]P_CONTR!E232</f>
        <v>0.709907402691378</v>
      </c>
      <c r="F28" s="1" t="n">
        <f aca="false">[1]P_CONTR!F232</f>
        <v>9799395</v>
      </c>
      <c r="G28" s="1" t="n">
        <f aca="false">[1]P_CONTR!G232</f>
        <v>0.968106945427283</v>
      </c>
      <c r="H28" s="1" t="n">
        <f aca="false">[1]P_CONTR!H232</f>
        <v>0.900595170572163</v>
      </c>
    </row>
    <row r="29" customFormat="false" ht="15.75" hidden="false" customHeight="false" outlineLevel="0" collapsed="false">
      <c r="A29" s="1" t="n">
        <f aca="false">A28</f>
        <v>2020</v>
      </c>
      <c r="B29" s="1" t="n">
        <f aca="false">[1]P_CONTR!B233</f>
        <v>4</v>
      </c>
      <c r="C29" s="1" t="n">
        <f aca="false">[1]P_CONTR!C233</f>
        <v>141829</v>
      </c>
      <c r="D29" s="1" t="n">
        <f aca="false">[1]P_CONTR!D233</f>
        <v>0.543732543137065</v>
      </c>
      <c r="E29" s="1" t="n">
        <f aca="false">[1]P_CONTR!E233</f>
        <v>0.691808028153219</v>
      </c>
      <c r="F29" s="1" t="n">
        <f aca="false">[1]P_CONTR!F233</f>
        <v>9792645</v>
      </c>
      <c r="G29" s="1" t="n">
        <f aca="false">[1]P_CONTR!G233</f>
        <v>0.796239905600338</v>
      </c>
      <c r="H29" s="1" t="n">
        <f aca="false">[1]P_CONTR!H233</f>
        <v>0.88063711626429</v>
      </c>
    </row>
    <row r="30" customFormat="false" ht="15.75" hidden="false" customHeight="false" outlineLevel="0" collapsed="false">
      <c r="A30" s="1" t="n">
        <f aca="false">A29</f>
        <v>2020</v>
      </c>
      <c r="B30" s="1" t="n">
        <f aca="false">[1]P_CONTR!B234</f>
        <v>5</v>
      </c>
      <c r="C30" s="1" t="n">
        <f aca="false">[1]P_CONTR!C234</f>
        <v>141368</v>
      </c>
      <c r="D30" s="1" t="n">
        <f aca="false">[1]P_CONTR!D234</f>
        <v>0.284463739740515</v>
      </c>
      <c r="E30" s="1" t="n">
        <f aca="false">[1]P_CONTR!E234</f>
        <v>0.673488073916139</v>
      </c>
      <c r="F30" s="1" t="n">
        <f aca="false">[1]P_CONTR!F234</f>
        <v>9754137</v>
      </c>
      <c r="G30" s="1" t="n">
        <f aca="false">[1]P_CONTR!G234</f>
        <v>0.475806107697752</v>
      </c>
      <c r="H30" s="1" t="n">
        <f aca="false">[1]P_CONTR!H234</f>
        <v>0.860442452394098</v>
      </c>
    </row>
    <row r="31" customFormat="false" ht="15.75" hidden="false" customHeight="false" outlineLevel="0" collapsed="false">
      <c r="A31" s="1" t="n">
        <f aca="false">A30</f>
        <v>2020</v>
      </c>
      <c r="B31" s="1" t="n">
        <f aca="false">[1]P_CONTR!B235</f>
        <v>6</v>
      </c>
      <c r="C31" s="1" t="n">
        <f aca="false">[1]P_CONTR!C235</f>
        <v>141356</v>
      </c>
      <c r="D31" s="1" t="n">
        <f aca="false">[1]P_CONTR!D235</f>
        <v>0.102683218729416</v>
      </c>
      <c r="E31" s="1" t="n">
        <f aca="false">[1]P_CONTR!E235</f>
        <v>0.655051863243501</v>
      </c>
      <c r="F31" s="1" t="n">
        <f aca="false">[1]P_CONTR!F235</f>
        <v>9754740</v>
      </c>
      <c r="G31" s="1" t="n">
        <f aca="false">[1]P_CONTR!G235</f>
        <v>0.220954309739185</v>
      </c>
      <c r="H31" s="1" t="n">
        <f aca="false">[1]P_CONTR!H235</f>
        <v>0.840122188643663</v>
      </c>
    </row>
    <row r="32" customFormat="false" ht="15.75" hidden="false" customHeight="false" outlineLevel="0" collapsed="false">
      <c r="A32" s="1" t="n">
        <f aca="false">A31</f>
        <v>2020</v>
      </c>
      <c r="B32" s="1" t="n">
        <f aca="false">[1]P_CONTR!B236</f>
        <v>7</v>
      </c>
      <c r="C32" s="1" t="n">
        <f aca="false">[1]P_CONTR!C236</f>
        <v>141427</v>
      </c>
      <c r="D32" s="1" t="n">
        <f aca="false">[1]P_CONTR!D236</f>
        <v>0.0757146900651096</v>
      </c>
      <c r="E32" s="1" t="n">
        <f aca="false">[1]P_CONTR!E236</f>
        <v>0.636576703819909</v>
      </c>
      <c r="F32" s="1" t="n">
        <f aca="false">[1]P_CONTR!F236</f>
        <v>9767050</v>
      </c>
      <c r="G32" s="1" t="n">
        <f aca="false">[1]P_CONTR!G236</f>
        <v>0.225025425543723</v>
      </c>
      <c r="H32" s="1" t="n">
        <f aca="false">[1]P_CONTR!H236</f>
        <v>0.819760623837792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A33" activeCellId="0" sqref="A33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[1]P_NO_CONTR!A1</f>
        <v>Año</v>
      </c>
      <c r="B1" s="2" t="str">
        <f aca="false">[1]P_NO_CONTR!B1</f>
        <v>Mes</v>
      </c>
      <c r="C1" s="1" t="str">
        <f aca="false">[1]P_NO_CONTR!C1</f>
        <v>Pensiones no Contributivas Cantabria</v>
      </c>
      <c r="D1" s="1" t="str">
        <f aca="false">[1]P_NO_CONTR!D1</f>
        <v>Pensiones no Contributivas Cantabria. Var interanual</v>
      </c>
      <c r="E1" s="1" t="str">
        <f aca="false">[1]P_NO_CONTR!E1</f>
        <v>Pensiones no Conbtributivas Cantabria. Tendencia</v>
      </c>
      <c r="F1" s="1" t="str">
        <f aca="false">[1]P_NO_CONTR!F1</f>
        <v>Pensiones no Contributivas España</v>
      </c>
      <c r="G1" s="1" t="str">
        <f aca="false">[1]P_NO_CONTR!G1</f>
        <v>Pensiones no Contributivas España. Var interanual</v>
      </c>
      <c r="H1" s="1" t="str">
        <f aca="false">[1]P_NO_CONTR!H1</f>
        <v>Pensiones no Contributivas España. Tendencia</v>
      </c>
    </row>
    <row r="2" customFormat="false" ht="13.5" hidden="false" customHeight="false" outlineLevel="0" collapsed="false">
      <c r="A2" s="1" t="n">
        <f aca="false">[1]P_NO_CONTR!A206</f>
        <v>2018</v>
      </c>
      <c r="B2" s="1" t="n">
        <f aca="false">[1]P_NO_CONTR!B206</f>
        <v>1</v>
      </c>
      <c r="C2" s="4" t="n">
        <f aca="false">[1]P_NO_CONTR!C206</f>
        <v>7029</v>
      </c>
      <c r="D2" s="3" t="n">
        <f aca="false">[1]P_NO_CONTR!D206</f>
        <v>1.22407834101383</v>
      </c>
      <c r="E2" s="3" t="n">
        <f aca="false">[1]P_NO_CONTR!E206</f>
        <v>1.44365527000046</v>
      </c>
      <c r="F2" s="4" t="n">
        <f aca="false">[1]P_NO_CONTR!F206</f>
        <v>454496</v>
      </c>
      <c r="G2" s="3" t="n">
        <f aca="false">[1]P_NO_CONTR!G206</f>
        <v>-0.118232923254091</v>
      </c>
      <c r="H2" s="3" t="n">
        <f aca="false">[1]P_NO_CONTR!H206</f>
        <v>-0.0442649873986701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[1]P_NO_CONTR!B207</f>
        <v>2</v>
      </c>
      <c r="C3" s="4" t="n">
        <f aca="false">[1]P_NO_CONTR!C207</f>
        <v>7018</v>
      </c>
      <c r="D3" s="3" t="n">
        <f aca="false">[1]P_NO_CONTR!D207</f>
        <v>0.587645119678948</v>
      </c>
      <c r="E3" s="3" t="n">
        <f aca="false">[1]P_NO_CONTR!E207</f>
        <v>1.38837157388532</v>
      </c>
      <c r="F3" s="4" t="n">
        <f aca="false">[1]P_NO_CONTR!F207</f>
        <v>454621</v>
      </c>
      <c r="G3" s="3" t="n">
        <f aca="false">[1]P_NO_CONTR!G207</f>
        <v>-0.188592254325104</v>
      </c>
      <c r="H3" s="3" t="n">
        <f aca="false">[1]P_NO_CONTR!H207</f>
        <v>-0.067818733009152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[1]P_NO_CONTR!B208</f>
        <v>3</v>
      </c>
      <c r="C4" s="4" t="n">
        <f aca="false">[1]P_NO_CONTR!C208</f>
        <v>7036</v>
      </c>
      <c r="D4" s="3" t="n">
        <f aca="false">[1]P_NO_CONTR!D208</f>
        <v>0.485575549842898</v>
      </c>
      <c r="E4" s="3" t="n">
        <f aca="false">[1]P_NO_CONTR!E208</f>
        <v>1.33238690380616</v>
      </c>
      <c r="F4" s="4" t="n">
        <f aca="false">[1]P_NO_CONTR!F208</f>
        <v>454559</v>
      </c>
      <c r="G4" s="3" t="n">
        <f aca="false">[1]P_NO_CONTR!G208</f>
        <v>-0.31098059770559</v>
      </c>
      <c r="H4" s="3" t="n">
        <f aca="false">[1]P_NO_CONTR!H208</f>
        <v>-0.0903219083831991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[1]P_NO_CONTR!B209</f>
        <v>4</v>
      </c>
      <c r="C5" s="4" t="n">
        <f aca="false">[1]P_NO_CONTR!C209</f>
        <v>7035</v>
      </c>
      <c r="D5" s="3" t="n">
        <f aca="false">[1]P_NO_CONTR!D209</f>
        <v>0.170867150790266</v>
      </c>
      <c r="E5" s="3" t="n">
        <f aca="false">[1]P_NO_CONTR!E209</f>
        <v>1.27562024927454</v>
      </c>
      <c r="F5" s="4" t="n">
        <f aca="false">[1]P_NO_CONTR!F209</f>
        <v>454127</v>
      </c>
      <c r="G5" s="3" t="n">
        <f aca="false">[1]P_NO_CONTR!G209</f>
        <v>-0.429087624209579</v>
      </c>
      <c r="H5" s="3" t="n">
        <f aca="false">[1]P_NO_CONTR!H209</f>
        <v>-0.111667288794549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[1]P_NO_CONTR!B210</f>
        <v>5</v>
      </c>
      <c r="C6" s="4" t="n">
        <f aca="false">[1]P_NO_CONTR!C210</f>
        <v>7043</v>
      </c>
      <c r="D6" s="3" t="n">
        <f aca="false">[1]P_NO_CONTR!D210</f>
        <v>0.227693183435318</v>
      </c>
      <c r="E6" s="3" t="n">
        <f aca="false">[1]P_NO_CONTR!E210</f>
        <v>1.21793179345801</v>
      </c>
      <c r="F6" s="4" t="n">
        <f aca="false">[1]P_NO_CONTR!F210</f>
        <v>453206</v>
      </c>
      <c r="G6" s="3" t="n">
        <f aca="false">[1]P_NO_CONTR!G210</f>
        <v>-0.536376604850219</v>
      </c>
      <c r="H6" s="3" t="n">
        <f aca="false">[1]P_NO_CONTR!H210</f>
        <v>-0.13176297303703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[1]P_NO_CONTR!B211</f>
        <v>6</v>
      </c>
      <c r="C7" s="4" t="n">
        <f aca="false">[1]P_NO_CONTR!C211</f>
        <v>7073</v>
      </c>
      <c r="D7" s="3" t="n">
        <f aca="false">[1]P_NO_CONTR!D211</f>
        <v>0.697608200455591</v>
      </c>
      <c r="E7" s="3" t="n">
        <f aca="false">[1]P_NO_CONTR!E211</f>
        <v>1.15910500055891</v>
      </c>
      <c r="F7" s="4" t="n">
        <f aca="false">[1]P_NO_CONTR!F211</f>
        <v>452932</v>
      </c>
      <c r="G7" s="3" t="n">
        <f aca="false">[1]P_NO_CONTR!G211</f>
        <v>-0.528180226952779</v>
      </c>
      <c r="H7" s="3" t="n">
        <f aca="false">[1]P_NO_CONTR!H211</f>
        <v>-0.150539102983321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[1]P_NO_CONTR!B212</f>
        <v>7</v>
      </c>
      <c r="C8" s="4" t="n">
        <f aca="false">[1]P_NO_CONTR!C212</f>
        <v>7072</v>
      </c>
      <c r="D8" s="3" t="n">
        <f aca="false">[1]P_NO_CONTR!D212</f>
        <v>0.683371298405477</v>
      </c>
      <c r="E8" s="3" t="n">
        <f aca="false">[1]P_NO_CONTR!E212</f>
        <v>1.09885456820949</v>
      </c>
      <c r="F8" s="4" t="n">
        <f aca="false">[1]P_NO_CONTR!F212</f>
        <v>455941</v>
      </c>
      <c r="G8" s="3" t="n">
        <f aca="false">[1]P_NO_CONTR!G212</f>
        <v>0.177970738095179</v>
      </c>
      <c r="H8" s="3" t="n">
        <f aca="false">[1]P_NO_CONTR!H212</f>
        <v>-0.167953918674974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[1]P_NO_CONTR!B213</f>
        <v>8</v>
      </c>
      <c r="C9" s="4" t="n">
        <f aca="false">[1]P_NO_CONTR!C213</f>
        <v>7223</v>
      </c>
      <c r="D9" s="3" t="n">
        <f aca="false">[1]P_NO_CONTR!D213</f>
        <v>3.05321729205308</v>
      </c>
      <c r="E9" s="3" t="n">
        <f aca="false">[1]P_NO_CONTR!E213</f>
        <v>1.03686314565306</v>
      </c>
      <c r="F9" s="4" t="n">
        <f aca="false">[1]P_NO_CONTR!F213</f>
        <v>452545</v>
      </c>
      <c r="G9" s="3" t="n">
        <f aca="false">[1]P_NO_CONTR!G213</f>
        <v>-0.59374231188275</v>
      </c>
      <c r="H9" s="3" t="n">
        <f aca="false">[1]P_NO_CONTR!H213</f>
        <v>-0.183991885231596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[1]P_NO_CONTR!B214</f>
        <v>9</v>
      </c>
      <c r="C10" s="4" t="n">
        <f aca="false">[1]P_NO_CONTR!C214</f>
        <v>7098</v>
      </c>
      <c r="D10" s="3" t="n">
        <f aca="false">[1]P_NO_CONTR!D214</f>
        <v>1.26979597660151</v>
      </c>
      <c r="E10" s="3" t="n">
        <f aca="false">[1]P_NO_CONTR!E214</f>
        <v>0.972784529128098</v>
      </c>
      <c r="F10" s="4" t="n">
        <f aca="false">[1]P_NO_CONTR!F214</f>
        <v>451066</v>
      </c>
      <c r="G10" s="3" t="n">
        <f aca="false">[1]P_NO_CONTR!G214</f>
        <v>-0.853502260692962</v>
      </c>
      <c r="H10" s="3" t="n">
        <f aca="false">[1]P_NO_CONTR!H214</f>
        <v>-0.198613445227186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[1]P_NO_CONTR!B215</f>
        <v>10</v>
      </c>
      <c r="C11" s="4" t="n">
        <f aca="false">[1]P_NO_CONTR!C215</f>
        <v>7087</v>
      </c>
      <c r="D11" s="3" t="n">
        <f aca="false">[1]P_NO_CONTR!D215</f>
        <v>1.01197263397947</v>
      </c>
      <c r="E11" s="3" t="n">
        <f aca="false">[1]P_NO_CONTR!E215</f>
        <v>0.906412539466593</v>
      </c>
      <c r="F11" s="4" t="n">
        <f aca="false">[1]P_NO_CONTR!F215</f>
        <v>451229</v>
      </c>
      <c r="G11" s="3" t="n">
        <f aca="false">[1]P_NO_CONTR!G215</f>
        <v>-0.820072094250046</v>
      </c>
      <c r="H11" s="3" t="n">
        <f aca="false">[1]P_NO_CONTR!H215</f>
        <v>-0.21180749612648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[1]P_NO_CONTR!B216</f>
        <v>11</v>
      </c>
      <c r="C12" s="4" t="n">
        <f aca="false">[1]P_NO_CONTR!C216</f>
        <v>7108</v>
      </c>
      <c r="D12" s="3" t="n">
        <f aca="false">[1]P_NO_CONTR!D216</f>
        <v>0.980252876829102</v>
      </c>
      <c r="E12" s="3" t="n">
        <f aca="false">[1]P_NO_CONTR!E216</f>
        <v>0.837561623295484</v>
      </c>
      <c r="F12" s="4" t="n">
        <f aca="false">[1]P_NO_CONTR!F216</f>
        <v>452093</v>
      </c>
      <c r="G12" s="3" t="n">
        <f aca="false">[1]P_NO_CONTR!G216</f>
        <v>-0.670992009175053</v>
      </c>
      <c r="H12" s="3" t="n">
        <f aca="false">[1]P_NO_CONTR!H216</f>
        <v>-0.22360841378418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[1]P_NO_CONTR!B217</f>
        <v>12</v>
      </c>
      <c r="C13" s="4" t="n">
        <f aca="false">[1]P_NO_CONTR!C217</f>
        <v>7125</v>
      </c>
      <c r="D13" s="3" t="n">
        <f aca="false">[1]P_NO_CONTR!D217</f>
        <v>1.4379271070615</v>
      </c>
      <c r="E13" s="3" t="n">
        <f aca="false">[1]P_NO_CONTR!E217</f>
        <v>0.766053557803832</v>
      </c>
      <c r="F13" s="4" t="n">
        <f aca="false">[1]P_NO_CONTR!F217</f>
        <v>451780</v>
      </c>
      <c r="G13" s="3" t="n">
        <f aca="false">[1]P_NO_CONTR!G217</f>
        <v>-0.637374141700275</v>
      </c>
      <c r="H13" s="3" t="n">
        <f aca="false">[1]P_NO_CONTR!H217</f>
        <v>-0.234092814652076</v>
      </c>
    </row>
    <row r="14" customFormat="false" ht="13.5" hidden="false" customHeight="false" outlineLevel="0" collapsed="false">
      <c r="A14" s="1" t="n">
        <f aca="false">[1]P_NO_CONTR!A218</f>
        <v>2019</v>
      </c>
      <c r="B14" s="1" t="n">
        <f aca="false">[1]P_NO_CONTR!B218</f>
        <v>1</v>
      </c>
      <c r="C14" s="4" t="n">
        <f aca="false">[1]P_NO_CONTR!C218</f>
        <v>7156</v>
      </c>
      <c r="D14" s="3" t="n">
        <f aca="false">[1]P_NO_CONTR!D218</f>
        <v>1.80680039834968</v>
      </c>
      <c r="E14" s="3" t="n">
        <f aca="false">[1]P_NO_CONTR!E218</f>
        <v>0.691720029295529</v>
      </c>
      <c r="F14" s="4" t="n">
        <f aca="false">[1]P_NO_CONTR!F218</f>
        <v>452030</v>
      </c>
      <c r="G14" s="3" t="n">
        <f aca="false">[1]P_NO_CONTR!G218</f>
        <v>-0.542579032598745</v>
      </c>
      <c r="H14" s="3" t="n">
        <f aca="false">[1]P_NO_CONTR!H218</f>
        <v>-0.243368383487198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[1]P_NO_CONTR!B219</f>
        <v>2</v>
      </c>
      <c r="C15" s="4" t="n">
        <f aca="false">[1]P_NO_CONTR!C219</f>
        <v>7148</v>
      </c>
      <c r="D15" s="3" t="n">
        <f aca="false">[1]P_NO_CONTR!D219</f>
        <v>1.85237959532631</v>
      </c>
      <c r="E15" s="3" t="n">
        <f aca="false">[1]P_NO_CONTR!E219</f>
        <v>0.61443938195983</v>
      </c>
      <c r="F15" s="4" t="n">
        <f aca="false">[1]P_NO_CONTR!F219</f>
        <v>454616</v>
      </c>
      <c r="G15" s="3" t="n">
        <f aca="false">[1]P_NO_CONTR!G219</f>
        <v>-0.00109981721038155</v>
      </c>
      <c r="H15" s="3" t="n">
        <f aca="false">[1]P_NO_CONTR!H219</f>
        <v>-0.251570810694284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[1]P_NO_CONTR!B220</f>
        <v>3</v>
      </c>
      <c r="C16" s="4" t="n">
        <f aca="false">[1]P_NO_CONTR!C220</f>
        <v>7147</v>
      </c>
      <c r="D16" s="3" t="n">
        <f aca="false">[1]P_NO_CONTR!D220</f>
        <v>1.57760090960772</v>
      </c>
      <c r="E16" s="3" t="n">
        <f aca="false">[1]P_NO_CONTR!E220</f>
        <v>0.53416739612273</v>
      </c>
      <c r="F16" s="4" t="n">
        <f aca="false">[1]P_NO_CONTR!F220</f>
        <v>453112</v>
      </c>
      <c r="G16" s="3" t="n">
        <f aca="false">[1]P_NO_CONTR!G220</f>
        <v>-0.318330513750686</v>
      </c>
      <c r="H16" s="3" t="n">
        <f aca="false">[1]P_NO_CONTR!H220</f>
        <v>-0.258856565195373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[1]P_NO_CONTR!B221</f>
        <v>4</v>
      </c>
      <c r="C17" s="4" t="n">
        <f aca="false">[1]P_NO_CONTR!C221</f>
        <v>7164</v>
      </c>
      <c r="D17" s="3" t="n">
        <f aca="false">[1]P_NO_CONTR!D221</f>
        <v>1.83368869936034</v>
      </c>
      <c r="E17" s="3" t="n">
        <f aca="false">[1]P_NO_CONTR!E221</f>
        <v>0.450945820180598</v>
      </c>
      <c r="F17" s="4" t="n">
        <f aca="false">[1]P_NO_CONTR!F221</f>
        <v>453265</v>
      </c>
      <c r="G17" s="3" t="n">
        <f aca="false">[1]P_NO_CONTR!G221</f>
        <v>-0.189814743452821</v>
      </c>
      <c r="H17" s="3" t="n">
        <f aca="false">[1]P_NO_CONTR!H221</f>
        <v>-0.265364722093512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[1]P_NO_CONTR!B222</f>
        <v>5</v>
      </c>
      <c r="C18" s="4" t="n">
        <f aca="false">[1]P_NO_CONTR!C222</f>
        <v>7145</v>
      </c>
      <c r="D18" s="3" t="n">
        <f aca="false">[1]P_NO_CONTR!D222</f>
        <v>1.4482464858725</v>
      </c>
      <c r="E18" s="3" t="n">
        <f aca="false">[1]P_NO_CONTR!E222</f>
        <v>0.364888863190459</v>
      </c>
      <c r="F18" s="4" t="n">
        <f aca="false">[1]P_NO_CONTR!F222</f>
        <v>452991</v>
      </c>
      <c r="G18" s="3" t="n">
        <f aca="false">[1]P_NO_CONTR!G222</f>
        <v>-0.0474397955896433</v>
      </c>
      <c r="H18" s="3" t="n">
        <f aca="false">[1]P_NO_CONTR!H222</f>
        <v>-0.271238486627063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[1]P_NO_CONTR!B223</f>
        <v>6</v>
      </c>
      <c r="C19" s="4" t="n">
        <f aca="false">[1]P_NO_CONTR!C223</f>
        <v>7143</v>
      </c>
      <c r="D19" s="3" t="n">
        <f aca="false">[1]P_NO_CONTR!D223</f>
        <v>0.989679061218718</v>
      </c>
      <c r="E19" s="3" t="n">
        <f aca="false">[1]P_NO_CONTR!E223</f>
        <v>0.276206758020394</v>
      </c>
      <c r="F19" s="4" t="n">
        <f aca="false">[1]P_NO_CONTR!F223</f>
        <v>453905</v>
      </c>
      <c r="G19" s="3" t="n">
        <f aca="false">[1]P_NO_CONTR!G223</f>
        <v>0.214822534066927</v>
      </c>
      <c r="H19" s="3" t="n">
        <f aca="false">[1]P_NO_CONTR!H223</f>
        <v>-0.276615817508097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[1]P_NO_CONTR!B224</f>
        <v>7</v>
      </c>
      <c r="C20" s="4" t="n">
        <f aca="false">[1]P_NO_CONTR!C224</f>
        <v>7098</v>
      </c>
      <c r="D20" s="3" t="n">
        <f aca="false">[1]P_NO_CONTR!D224</f>
        <v>0.367647058823528</v>
      </c>
      <c r="E20" s="3" t="n">
        <f aca="false">[1]P_NO_CONTR!E224</f>
        <v>0.185184970706727</v>
      </c>
      <c r="F20" s="4" t="n">
        <f aca="false">[1]P_NO_CONTR!F224</f>
        <v>452194</v>
      </c>
      <c r="G20" s="3" t="n">
        <f aca="false">[1]P_NO_CONTR!G224</f>
        <v>-0.821816857882929</v>
      </c>
      <c r="H20" s="3" t="n">
        <f aca="false">[1]P_NO_CONTR!H224</f>
        <v>-0.281619131872914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[1]P_NO_CONTR!B225</f>
        <v>8</v>
      </c>
      <c r="C21" s="4" t="n">
        <f aca="false">[1]P_NO_CONTR!C225</f>
        <v>7103</v>
      </c>
      <c r="D21" s="3" t="n">
        <f aca="false">[1]P_NO_CONTR!D225</f>
        <v>-1.66135954589506</v>
      </c>
      <c r="E21" s="3" t="n">
        <f aca="false">[1]P_NO_CONTR!E225</f>
        <v>0.0921585139735005</v>
      </c>
      <c r="F21" s="4" t="n">
        <f aca="false">[1]P_NO_CONTR!F225</f>
        <v>451707</v>
      </c>
      <c r="G21" s="3" t="n">
        <f aca="false">[1]P_NO_CONTR!G225</f>
        <v>-0.185174954976852</v>
      </c>
      <c r="H21" s="3" t="n">
        <f aca="false">[1]P_NO_CONTR!H225</f>
        <v>-0.286336719194512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[1]P_NO_CONTR!B226</f>
        <v>9</v>
      </c>
      <c r="C22" s="4" t="n">
        <f aca="false">[1]P_NO_CONTR!C226</f>
        <v>7104</v>
      </c>
      <c r="D22" s="3" t="n">
        <f aca="false">[1]P_NO_CONTR!D226</f>
        <v>0.0845308537616329</v>
      </c>
      <c r="E22" s="3" t="n">
        <f aca="false">[1]P_NO_CONTR!E226</f>
        <v>-0.00252492847689835</v>
      </c>
      <c r="F22" s="4" t="n">
        <f aca="false">[1]P_NO_CONTR!F226</f>
        <v>451675</v>
      </c>
      <c r="G22" s="3" t="n">
        <f aca="false">[1]P_NO_CONTR!G226</f>
        <v>0.135013501350145</v>
      </c>
      <c r="H22" s="3" t="n">
        <f aca="false">[1]P_NO_CONTR!H226</f>
        <v>-0.290894382676864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[1]P_NO_CONTR!B227</f>
        <v>10</v>
      </c>
      <c r="C23" s="4" t="n">
        <f aca="false">[1]P_NO_CONTR!C227</f>
        <v>7096</v>
      </c>
      <c r="D23" s="3" t="n">
        <f aca="false">[1]P_NO_CONTR!D227</f>
        <v>0.126993085931981</v>
      </c>
      <c r="E23" s="3" t="n">
        <f aca="false">[1]P_NO_CONTR!E227</f>
        <v>-0.0986394450295749</v>
      </c>
      <c r="F23" s="4" t="n">
        <f aca="false">[1]P_NO_CONTR!F227</f>
        <v>452189</v>
      </c>
      <c r="G23" s="3" t="n">
        <f aca="false">[1]P_NO_CONTR!G227</f>
        <v>0.212752283208739</v>
      </c>
      <c r="H23" s="3" t="n">
        <f aca="false">[1]P_NO_CONTR!H227</f>
        <v>-0.295410900401424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[1]P_NO_CONTR!B228</f>
        <v>11</v>
      </c>
      <c r="C24" s="4" t="n">
        <f aca="false">[1]P_NO_CONTR!C228</f>
        <v>7087</v>
      </c>
      <c r="D24" s="3" t="n">
        <f aca="false">[1]P_NO_CONTR!D228</f>
        <v>-0.295441755768144</v>
      </c>
      <c r="E24" s="3" t="n">
        <f aca="false">[1]P_NO_CONTR!E228</f>
        <v>-0.195953078529201</v>
      </c>
      <c r="F24" s="4" t="n">
        <f aca="false">[1]P_NO_CONTR!F228</f>
        <v>452465</v>
      </c>
      <c r="G24" s="3" t="n">
        <f aca="false">[1]P_NO_CONTR!G228</f>
        <v>0.0822839548499932</v>
      </c>
      <c r="H24" s="3" t="n">
        <f aca="false">[1]P_NO_CONTR!H228</f>
        <v>-0.299975473513258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[1]P_NO_CONTR!B229</f>
        <v>12</v>
      </c>
      <c r="C25" s="4" t="n">
        <f aca="false">[1]P_NO_CONTR!C229</f>
        <v>7093</v>
      </c>
      <c r="D25" s="3" t="n">
        <f aca="false">[1]P_NO_CONTR!D229</f>
        <v>-0.449122807017544</v>
      </c>
      <c r="E25" s="3" t="n">
        <f aca="false">[1]P_NO_CONTR!E229</f>
        <v>-0.294218202894686</v>
      </c>
      <c r="F25" s="4" t="n">
        <f aca="false">[1]P_NO_CONTR!F229</f>
        <v>452157</v>
      </c>
      <c r="G25" s="3" t="n">
        <f aca="false">[1]P_NO_CONTR!G229</f>
        <v>0.0834476957811248</v>
      </c>
      <c r="H25" s="3" t="n">
        <f aca="false">[1]P_NO_CONTR!H229</f>
        <v>-0.304642014047459</v>
      </c>
    </row>
    <row r="26" customFormat="false" ht="13.5" hidden="false" customHeight="false" outlineLevel="0" collapsed="false">
      <c r="A26" s="1" t="n">
        <f aca="false">[1]P_NO_CONTR!A230</f>
        <v>2020</v>
      </c>
      <c r="B26" s="1" t="n">
        <f aca="false">[1]P_NO_CONTR!B230</f>
        <v>1</v>
      </c>
      <c r="C26" s="4" t="n">
        <f aca="false">[1]P_NO_CONTR!C230</f>
        <v>7073</v>
      </c>
      <c r="D26" s="3" t="n">
        <f aca="false">[1]P_NO_CONTR!D230</f>
        <v>-1.15986584684181</v>
      </c>
      <c r="E26" s="3" t="n">
        <f aca="false">[1]P_NO_CONTR!E230</f>
        <v>-0.393194100980862</v>
      </c>
      <c r="F26" s="4" t="n">
        <f aca="false">[1]P_NO_CONTR!F230</f>
        <v>452146</v>
      </c>
      <c r="G26" s="3" t="n">
        <f aca="false">[1]P_NO_CONTR!G230</f>
        <v>0.0256620135831609</v>
      </c>
      <c r="H26" s="3" t="n">
        <f aca="false">[1]P_NO_CONTR!H230</f>
        <v>-0.309437888245482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[1]P_NO_CONTR!B231</f>
        <v>2</v>
      </c>
      <c r="C27" s="4" t="n">
        <f aca="false">[1]P_NO_CONTR!C231</f>
        <v>7073</v>
      </c>
      <c r="D27" s="3" t="n">
        <f aca="false">[1]P_NO_CONTR!D231</f>
        <v>-1.04924454392837</v>
      </c>
      <c r="E27" s="3" t="n">
        <f aca="false">[1]P_NO_CONTR!E231</f>
        <v>-0.492650812906732</v>
      </c>
      <c r="F27" s="4" t="n">
        <f aca="false">[1]P_NO_CONTR!F231</f>
        <v>452461</v>
      </c>
      <c r="G27" s="3" t="n">
        <f aca="false">[1]P_NO_CONTR!G231</f>
        <v>-0.474026431097896</v>
      </c>
      <c r="H27" s="3" t="n">
        <f aca="false">[1]P_NO_CONTR!H231</f>
        <v>-0.31436351167449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[1]P_NO_CONTR!B232</f>
        <v>3</v>
      </c>
      <c r="C28" s="4" t="n">
        <f aca="false">[1]P_NO_CONTR!C232</f>
        <v>7074</v>
      </c>
      <c r="D28" s="3" t="n">
        <f aca="false">[1]P_NO_CONTR!D232</f>
        <v>-1.02140758360151</v>
      </c>
      <c r="E28" s="3" t="n">
        <f aca="false">[1]P_NO_CONTR!E232</f>
        <v>-0.592411619884764</v>
      </c>
      <c r="F28" s="4" t="n">
        <f aca="false">[1]P_NO_CONTR!F232</f>
        <v>452307</v>
      </c>
      <c r="G28" s="3" t="n">
        <f aca="false">[1]P_NO_CONTR!G232</f>
        <v>-0.177660269425661</v>
      </c>
      <c r="H28" s="3" t="n">
        <f aca="false">[1]P_NO_CONTR!H232</f>
        <v>-0.319396029075129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[1]P_NO_CONTR!B233</f>
        <v>4</v>
      </c>
      <c r="C29" s="4" t="n">
        <f aca="false">[1]P_NO_CONTR!C233</f>
        <v>7056</v>
      </c>
      <c r="D29" s="3" t="n">
        <f aca="false">[1]P_NO_CONTR!D233</f>
        <v>-1.50753768844221</v>
      </c>
      <c r="E29" s="3" t="n">
        <f aca="false">[1]P_NO_CONTR!E233</f>
        <v>-0.692338455469857</v>
      </c>
      <c r="F29" s="4" t="n">
        <f aca="false">[1]P_NO_CONTR!F233</f>
        <v>452487</v>
      </c>
      <c r="G29" s="3" t="n">
        <f aca="false">[1]P_NO_CONTR!G233</f>
        <v>-0.171643519795262</v>
      </c>
      <c r="H29" s="3" t="n">
        <f aca="false">[1]P_NO_CONTR!H233</f>
        <v>-0.324523672890784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[1]P_NO_CONTR!B234</f>
        <v>5</v>
      </c>
      <c r="C30" s="4" t="n">
        <f aca="false">[1]P_NO_CONTR!C234</f>
        <v>7052</v>
      </c>
      <c r="D30" s="3" t="n">
        <f aca="false">[1]P_NO_CONTR!D234</f>
        <v>-1.30160951714485</v>
      </c>
      <c r="E30" s="3" t="n">
        <f aca="false">[1]P_NO_CONTR!E234</f>
        <v>-0.792323044603281</v>
      </c>
      <c r="F30" s="4" t="n">
        <f aca="false">[1]P_NO_CONTR!F234</f>
        <v>451549</v>
      </c>
      <c r="G30" s="3" t="n">
        <f aca="false">[1]P_NO_CONTR!G234</f>
        <v>-0.318328620215413</v>
      </c>
      <c r="H30" s="3" t="n">
        <f aca="false">[1]P_NO_CONTR!H234</f>
        <v>-0.329724832803751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[1]P_NO_CONTR!B235</f>
        <v>6</v>
      </c>
      <c r="C31" s="4" t="n">
        <f aca="false">[1]P_NO_CONTR!C235</f>
        <v>7052</v>
      </c>
      <c r="D31" s="3" t="n">
        <f aca="false">[1]P_NO_CONTR!D235</f>
        <v>-1.27397452050959</v>
      </c>
      <c r="E31" s="3" t="n">
        <f aca="false">[1]P_NO_CONTR!E235</f>
        <v>-0.89231372328415</v>
      </c>
      <c r="F31" s="4" t="n">
        <f aca="false">[1]P_NO_CONTR!F235</f>
        <v>450767</v>
      </c>
      <c r="G31" s="3" t="n">
        <f aca="false">[1]P_NO_CONTR!G235</f>
        <v>-0.691334089732432</v>
      </c>
      <c r="H31" s="3" t="n">
        <f aca="false">[1]P_NO_CONTR!H235</f>
        <v>-0.334967281819029</v>
      </c>
    </row>
    <row r="32" customFormat="false" ht="13.5" hidden="false" customHeight="false" outlineLevel="0" collapsed="false">
      <c r="A32" s="1" t="n">
        <f aca="false">A31</f>
        <v>2020</v>
      </c>
      <c r="B32" s="1" t="n">
        <f aca="false">[1]P_NO_CONTR!B236</f>
        <v>7</v>
      </c>
      <c r="C32" s="4" t="n">
        <f aca="false">[1]P_NO_CONTR!C236</f>
        <v>7038</v>
      </c>
      <c r="D32" s="3" t="n">
        <f aca="false">[1]P_NO_CONTR!D236</f>
        <v>-0.845308537616229</v>
      </c>
      <c r="E32" s="3" t="n">
        <f aca="false">[1]P_NO_CONTR!E236</f>
        <v>-0.992294194627726</v>
      </c>
      <c r="F32" s="4" t="n">
        <f aca="false">[1]P_NO_CONTR!F236</f>
        <v>450117</v>
      </c>
      <c r="G32" s="3" t="n">
        <f aca="false">[1]P_NO_CONTR!G236</f>
        <v>-0.459316134225574</v>
      </c>
      <c r="H32" s="3" t="n">
        <f aca="false">[1]P_NO_CONTR!H236</f>
        <v>-0.340218001537967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[1]CEMENTO!A1</f>
        <v>Año</v>
      </c>
      <c r="B1" s="2" t="str">
        <f aca="false">[1]CEMENTO!B1</f>
        <v>Mes</v>
      </c>
      <c r="C1" s="1" t="str">
        <f aca="false">[1]CEMENTO!C1</f>
        <v>Consumo de cemento Zona Oeste</v>
      </c>
      <c r="D1" s="1" t="str">
        <f aca="false">[1]CEMENTO!D1</f>
        <v>Consumo de cemento Zona Oeste. Var interanual</v>
      </c>
      <c r="E1" s="1" t="str">
        <f aca="false">[1]CEMENTO!E1</f>
        <v>Consumo de cemento Zona Oeste. Tendencia</v>
      </c>
      <c r="F1" s="1" t="str">
        <f aca="false">[1]CEMENTO!F1</f>
        <v>Consumo de cemento España</v>
      </c>
      <c r="G1" s="1" t="str">
        <f aca="false">[1]CEMENTO!G1</f>
        <v>Consumo de cemento España. Var interanual</v>
      </c>
      <c r="H1" s="1" t="str">
        <f aca="false">[1]CEMENTO!H1</f>
        <v>Consumo de cemento España. Tendencia</v>
      </c>
    </row>
    <row r="2" customFormat="false" ht="13.5" hidden="false" customHeight="false" outlineLevel="0" collapsed="false">
      <c r="A2" s="1" t="n">
        <f aca="false">[1]CEMENTO!A206</f>
        <v>2018</v>
      </c>
      <c r="B2" s="1" t="n">
        <f aca="false">[1]CEMENTO!B206</f>
        <v>1</v>
      </c>
      <c r="C2" s="4" t="n">
        <f aca="false">[1]CEMENTO!C206</f>
        <v>181909.26748</v>
      </c>
      <c r="D2" s="3" t="n">
        <f aca="false">[1]CEMENTO!D206</f>
        <v>30.1858359873717</v>
      </c>
      <c r="E2" s="3" t="n">
        <f aca="false">[1]CEMENTO!E206</f>
        <v>5.41731051420183</v>
      </c>
      <c r="F2" s="4" t="n">
        <f aca="false">[1]CEMENTO!F206</f>
        <v>1008585</v>
      </c>
      <c r="G2" s="3" t="n">
        <f aca="false">[1]CEMENTO!G206</f>
        <v>20.7289089348622</v>
      </c>
      <c r="H2" s="3" t="n">
        <f aca="false">[1]CEMENTO!H206</f>
        <v>9.59016063322624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[1]CEMENTO!B207</f>
        <v>2</v>
      </c>
      <c r="C3" s="4" t="n">
        <f aca="false">[1]CEMENTO!C207</f>
        <v>175855.696</v>
      </c>
      <c r="D3" s="3" t="n">
        <f aca="false">[1]CEMENTO!D207</f>
        <v>20.0934993046173</v>
      </c>
      <c r="E3" s="3" t="n">
        <f aca="false">[1]CEMENTO!E207</f>
        <v>5.40773974147332</v>
      </c>
      <c r="F3" s="4" t="n">
        <f aca="false">[1]CEMENTO!F207</f>
        <v>992748</v>
      </c>
      <c r="G3" s="3" t="n">
        <f aca="false">[1]CEMENTO!G207</f>
        <v>7.5284703252235</v>
      </c>
      <c r="H3" s="3" t="n">
        <f aca="false">[1]CEMENTO!H207</f>
        <v>9.54905688270346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[1]CEMENTO!B208</f>
        <v>3</v>
      </c>
      <c r="C4" s="4" t="n">
        <f aca="false">[1]CEMENTO!C208</f>
        <v>177703.58094</v>
      </c>
      <c r="D4" s="3" t="n">
        <f aca="false">[1]CEMENTO!D208</f>
        <v>-3.2254551221394</v>
      </c>
      <c r="E4" s="3" t="n">
        <f aca="false">[1]CEMENTO!E208</f>
        <v>5.32998077121084</v>
      </c>
      <c r="F4" s="4" t="n">
        <f aca="false">[1]CEMENTO!F208</f>
        <v>981175</v>
      </c>
      <c r="G4" s="3" t="n">
        <f aca="false">[1]CEMENTO!G208</f>
        <v>-12.3756085058196</v>
      </c>
      <c r="H4" s="3" t="n">
        <f aca="false">[1]CEMENTO!H208</f>
        <v>9.46858313274042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[1]CEMENTO!B209</f>
        <v>4</v>
      </c>
      <c r="C5" s="4" t="n">
        <f aca="false">[1]CEMENTO!C209</f>
        <v>200864.91916</v>
      </c>
      <c r="D5" s="3" t="n">
        <f aca="false">[1]CEMENTO!D209</f>
        <v>21.0262135057151</v>
      </c>
      <c r="E5" s="3" t="n">
        <f aca="false">[1]CEMENTO!E209</f>
        <v>5.18297663917753</v>
      </c>
      <c r="F5" s="4" t="n">
        <f aca="false">[1]CEMENTO!F209</f>
        <v>1093631</v>
      </c>
      <c r="G5" s="3" t="n">
        <f aca="false">[1]CEMENTO!G209</f>
        <v>19.1539827636926</v>
      </c>
      <c r="H5" s="3" t="n">
        <f aca="false">[1]CEMENTO!H209</f>
        <v>9.34780778760234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[1]CEMENTO!B210</f>
        <v>5</v>
      </c>
      <c r="C6" s="4" t="n">
        <f aca="false">[1]CEMENTO!C210</f>
        <v>230236.40516</v>
      </c>
      <c r="D6" s="3" t="n">
        <f aca="false">[1]CEMENTO!D210</f>
        <v>12.1289266879706</v>
      </c>
      <c r="E6" s="3" t="n">
        <f aca="false">[1]CEMENTO!E210</f>
        <v>4.96507625364393</v>
      </c>
      <c r="F6" s="4" t="n">
        <f aca="false">[1]CEMENTO!F210</f>
        <v>1251351</v>
      </c>
      <c r="G6" s="3" t="n">
        <f aca="false">[1]CEMENTO!G210</f>
        <v>9.86207441484785</v>
      </c>
      <c r="H6" s="3" t="n">
        <f aca="false">[1]CEMENTO!H210</f>
        <v>9.18428229380174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[1]CEMENTO!B211</f>
        <v>6</v>
      </c>
      <c r="C7" s="4" t="n">
        <f aca="false">[1]CEMENTO!C211</f>
        <v>229352.923</v>
      </c>
      <c r="D7" s="3" t="n">
        <f aca="false">[1]CEMENTO!D211</f>
        <v>11.533231680374</v>
      </c>
      <c r="E7" s="3" t="n">
        <f aca="false">[1]CEMENTO!E211</f>
        <v>4.67572874766297</v>
      </c>
      <c r="F7" s="4" t="n">
        <f aca="false">[1]CEMENTO!F211</f>
        <v>1249711</v>
      </c>
      <c r="G7" s="3" t="n">
        <f aca="false">[1]CEMENTO!G211</f>
        <v>10.2309121909182</v>
      </c>
      <c r="H7" s="3" t="n">
        <f aca="false">[1]CEMENTO!H211</f>
        <v>8.97623908222449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[1]CEMENTO!B212</f>
        <v>7</v>
      </c>
      <c r="C8" s="4" t="n">
        <f aca="false">[1]CEMENTO!C212</f>
        <v>230310.264</v>
      </c>
      <c r="D8" s="3" t="n">
        <f aca="false">[1]CEMENTO!D212</f>
        <v>9.89827390144789</v>
      </c>
      <c r="E8" s="3" t="n">
        <f aca="false">[1]CEMENTO!E212</f>
        <v>4.31488074390107</v>
      </c>
      <c r="F8" s="4" t="n">
        <f aca="false">[1]CEMENTO!F212</f>
        <v>1236481</v>
      </c>
      <c r="G8" s="3" t="n">
        <f aca="false">[1]CEMENTO!G212</f>
        <v>17.3582828316383</v>
      </c>
      <c r="H8" s="3" t="n">
        <f aca="false">[1]CEMENTO!H212</f>
        <v>8.72195765265375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[1]CEMENTO!B213</f>
        <v>8</v>
      </c>
      <c r="C9" s="4" t="n">
        <f aca="false">[1]CEMENTO!C213</f>
        <v>224144.179</v>
      </c>
      <c r="D9" s="3" t="n">
        <f aca="false">[1]CEMENTO!D213</f>
        <v>9.02769404965342</v>
      </c>
      <c r="E9" s="3" t="n">
        <f aca="false">[1]CEMENTO!E213</f>
        <v>3.88295508050612</v>
      </c>
      <c r="F9" s="4" t="n">
        <f aca="false">[1]CEMENTO!F213</f>
        <v>1106769</v>
      </c>
      <c r="G9" s="3" t="n">
        <f aca="false">[1]CEMENTO!G213</f>
        <v>11.3873283804103</v>
      </c>
      <c r="H9" s="3" t="n">
        <f aca="false">[1]CEMENTO!H213</f>
        <v>8.41980463494968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[1]CEMENTO!B214</f>
        <v>9</v>
      </c>
      <c r="C10" s="4" t="n">
        <f aca="false">[1]CEMENTO!C214</f>
        <v>223875.3835</v>
      </c>
      <c r="D10" s="3" t="n">
        <f aca="false">[1]CEMENTO!D214</f>
        <v>0.496457277663942</v>
      </c>
      <c r="E10" s="3" t="n">
        <f aca="false">[1]CEMENTO!E214</f>
        <v>3.38076233126191</v>
      </c>
      <c r="F10" s="4" t="n">
        <f aca="false">[1]CEMENTO!F214</f>
        <v>1130262</v>
      </c>
      <c r="G10" s="3" t="n">
        <f aca="false">[1]CEMENTO!G214</f>
        <v>7.79573533030304</v>
      </c>
      <c r="H10" s="3" t="n">
        <f aca="false">[1]CEMENTO!H214</f>
        <v>8.06874640377653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[1]CEMENTO!B215</f>
        <v>10</v>
      </c>
      <c r="C11" s="4" t="n">
        <f aca="false">[1]CEMENTO!C215</f>
        <v>254837.64562</v>
      </c>
      <c r="D11" s="3" t="n">
        <f aca="false">[1]CEMENTO!D215</f>
        <v>12.4257152873646</v>
      </c>
      <c r="E11" s="3" t="n">
        <f aca="false">[1]CEMENTO!E215</f>
        <v>2.80947034349178</v>
      </c>
      <c r="F11" s="4" t="n">
        <f aca="false">[1]CEMENTO!F215</f>
        <v>1270502</v>
      </c>
      <c r="G11" s="3" t="n">
        <f aca="false">[1]CEMENTO!G215</f>
        <v>12.9534913286884</v>
      </c>
      <c r="H11" s="3" t="n">
        <f aca="false">[1]CEMENTO!H215</f>
        <v>7.66795541183642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[1]CEMENTO!B216</f>
        <v>11</v>
      </c>
      <c r="C12" s="4" t="n">
        <f aca="false">[1]CEMENTO!C216</f>
        <v>209149.25412</v>
      </c>
      <c r="D12" s="3" t="n">
        <f aca="false">[1]CEMENTO!D216</f>
        <v>-13.0351351874031</v>
      </c>
      <c r="E12" s="3" t="n">
        <f aca="false">[1]CEMENTO!E216</f>
        <v>2.17004666555701</v>
      </c>
      <c r="F12" s="4" t="n">
        <f aca="false">[1]CEMENTO!F216</f>
        <v>1153494</v>
      </c>
      <c r="G12" s="3" t="n">
        <f aca="false">[1]CEMENTO!G216</f>
        <v>-4.54709076059028</v>
      </c>
      <c r="H12" s="3" t="n">
        <f aca="false">[1]CEMENTO!H216</f>
        <v>7.21658515272916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[1]CEMENTO!B217</f>
        <v>12</v>
      </c>
      <c r="C13" s="4" t="n">
        <f aca="false">[1]CEMENTO!C217</f>
        <v>150874.285111</v>
      </c>
      <c r="D13" s="3" t="n">
        <f aca="false">[1]CEMENTO!D217</f>
        <v>-6.90036758037922</v>
      </c>
      <c r="E13" s="3" t="n">
        <f aca="false">[1]CEMENTO!E217</f>
        <v>1.46412664060665</v>
      </c>
      <c r="F13" s="4" t="n">
        <f aca="false">[1]CEMENTO!F217</f>
        <v>986374</v>
      </c>
      <c r="G13" s="3" t="n">
        <f aca="false">[1]CEMENTO!G217</f>
        <v>10.2050757791595</v>
      </c>
      <c r="H13" s="3" t="n">
        <f aca="false">[1]CEMENTO!H217</f>
        <v>6.7141561711599</v>
      </c>
    </row>
    <row r="14" customFormat="false" ht="13.5" hidden="false" customHeight="false" outlineLevel="0" collapsed="false">
      <c r="A14" s="1" t="n">
        <f aca="false">[1]CEMENTO!A218</f>
        <v>2019</v>
      </c>
      <c r="B14" s="1" t="n">
        <f aca="false">[1]CEMENTO!B218</f>
        <v>1</v>
      </c>
      <c r="C14" s="4" t="n">
        <f aca="false">[1]CEMENTO!C218</f>
        <v>169947.494</v>
      </c>
      <c r="D14" s="3" t="n">
        <f aca="false">[1]CEMENTO!D218</f>
        <v>-6.57568118749923</v>
      </c>
      <c r="E14" s="3" t="n">
        <f aca="false">[1]CEMENTO!E218</f>
        <v>0.692289696383278</v>
      </c>
      <c r="F14" s="4" t="n">
        <f aca="false">[1]CEMENTO!F218</f>
        <v>1134694</v>
      </c>
      <c r="G14" s="3" t="n">
        <f aca="false">[1]CEMENTO!G218</f>
        <v>12.5035569634686</v>
      </c>
      <c r="H14" s="3" t="n">
        <f aca="false">[1]CEMENTO!H218</f>
        <v>6.15937208989535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[1]CEMENTO!B219</f>
        <v>2</v>
      </c>
      <c r="C15" s="4" t="n">
        <f aca="false">[1]CEMENTO!C219</f>
        <v>207934.88287</v>
      </c>
      <c r="D15" s="3" t="n">
        <f aca="false">[1]CEMENTO!D219</f>
        <v>18.2417673124446</v>
      </c>
      <c r="E15" s="3" t="n">
        <f aca="false">[1]CEMENTO!E219</f>
        <v>-0.145465607024743</v>
      </c>
      <c r="F15" s="4" t="n">
        <f aca="false">[1]CEMENTO!F219</f>
        <v>1168774</v>
      </c>
      <c r="G15" s="3" t="n">
        <f aca="false">[1]CEMENTO!G219</f>
        <v>17.7311865649692</v>
      </c>
      <c r="H15" s="3" t="n">
        <f aca="false">[1]CEMENTO!H219</f>
        <v>5.55117895667501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[1]CEMENTO!B220</f>
        <v>3</v>
      </c>
      <c r="C16" s="4" t="n">
        <f aca="false">[1]CEMENTO!C220</f>
        <v>238027.446</v>
      </c>
      <c r="D16" s="3" t="n">
        <f aca="false">[1]CEMENTO!D220</f>
        <v>33.9463418468578</v>
      </c>
      <c r="E16" s="3" t="n">
        <f aca="false">[1]CEMENTO!E220</f>
        <v>-1.04964542972933</v>
      </c>
      <c r="F16" s="4" t="n">
        <f aca="false">[1]CEMENTO!F220</f>
        <v>1286754</v>
      </c>
      <c r="G16" s="3" t="n">
        <f aca="false">[1]CEMENTO!G220</f>
        <v>31.1441893647922</v>
      </c>
      <c r="H16" s="3" t="n">
        <f aca="false">[1]CEMENTO!H220</f>
        <v>4.88896338763236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[1]CEMENTO!B221</f>
        <v>4</v>
      </c>
      <c r="C17" s="4" t="n">
        <f aca="false">[1]CEMENTO!C221</f>
        <v>217294.18867</v>
      </c>
      <c r="D17" s="3" t="n">
        <f aca="false">[1]CEMENTO!D221</f>
        <v>8.17926274966572</v>
      </c>
      <c r="E17" s="3" t="n">
        <f aca="false">[1]CEMENTO!E221</f>
        <v>-2.01947904066743</v>
      </c>
      <c r="F17" s="4" t="n">
        <f aca="false">[1]CEMENTO!F221</f>
        <v>1202230</v>
      </c>
      <c r="G17" s="3" t="n">
        <f aca="false">[1]CEMENTO!G221</f>
        <v>9.9301318269142</v>
      </c>
      <c r="H17" s="3" t="n">
        <f aca="false">[1]CEMENTO!H221</f>
        <v>4.17295783276258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[1]CEMENTO!B222</f>
        <v>5</v>
      </c>
      <c r="C18" s="4" t="n">
        <f aca="false">[1]CEMENTO!C222</f>
        <v>256713.483</v>
      </c>
      <c r="D18" s="3" t="n">
        <f aca="false">[1]CEMENTO!D222</f>
        <v>11.499952764464</v>
      </c>
      <c r="E18" s="3" t="n">
        <f aca="false">[1]CEMENTO!E222</f>
        <v>-3.05176543188179</v>
      </c>
      <c r="F18" s="4" t="n">
        <f aca="false">[1]CEMENTO!F222</f>
        <v>1391711</v>
      </c>
      <c r="G18" s="3" t="n">
        <f aca="false">[1]CEMENTO!G222</f>
        <v>11.2166770154817</v>
      </c>
      <c r="H18" s="3" t="n">
        <f aca="false">[1]CEMENTO!H222</f>
        <v>3.40521802164261</v>
      </c>
    </row>
    <row r="19" customFormat="false" ht="13.5" hidden="false" customHeight="false" outlineLevel="0" collapsed="false">
      <c r="A19" s="1" t="n">
        <f aca="false">A18</f>
        <v>2019</v>
      </c>
      <c r="B19" s="1" t="str">
        <f aca="false">[1]CEMENTO!B223</f>
        <v>6 (*)</v>
      </c>
      <c r="C19" s="4" t="n">
        <f aca="false">[1]CEMENTO!C223</f>
        <v>217095.69</v>
      </c>
      <c r="D19" s="3" t="n">
        <f aca="false">[1]CEMENTO!D223</f>
        <v>-5.3442671842469</v>
      </c>
      <c r="E19" s="3" t="n">
        <f aca="false">[1]CEMENTO!E223</f>
        <v>-4.14259534945749</v>
      </c>
      <c r="F19" s="4" t="n">
        <f aca="false">[1]CEMENTO!F223</f>
        <v>1271376</v>
      </c>
      <c r="G19" s="3" t="n">
        <f aca="false">[1]CEMENTO!G223</f>
        <v>1.73360080850693</v>
      </c>
      <c r="H19" s="3" t="n">
        <f aca="false">[1]CEMENTO!H223</f>
        <v>2.58819948759894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[1]CEMENTO!B224</f>
        <v>7</v>
      </c>
      <c r="C20" s="4" t="n">
        <f aca="false">[1]CEMENTO!C224</f>
        <v>239124.935</v>
      </c>
      <c r="D20" s="3" t="n">
        <f aca="false">[1]CEMENTO!D224</f>
        <v>3.82730272064644</v>
      </c>
      <c r="E20" s="3" t="n">
        <f aca="false">[1]CEMENTO!E224</f>
        <v>-5.28704900349375</v>
      </c>
      <c r="F20" s="4" t="n">
        <f aca="false">[1]CEMENTO!F224</f>
        <v>1410564</v>
      </c>
      <c r="G20" s="3" t="n">
        <f aca="false">[1]CEMENTO!G224</f>
        <v>14.0789061861848</v>
      </c>
      <c r="H20" s="3" t="n">
        <f aca="false">[1]CEMENTO!H224</f>
        <v>1.72490022638824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[1]CEMENTO!B225</f>
        <v>8</v>
      </c>
      <c r="C21" s="4" t="n">
        <f aca="false">[1]CEMENTO!C225</f>
        <v>209643.608</v>
      </c>
      <c r="D21" s="3" t="n">
        <f aca="false">[1]CEMENTO!D225</f>
        <v>-6.46930518771134</v>
      </c>
      <c r="E21" s="3" t="n">
        <f aca="false">[1]CEMENTO!E225</f>
        <v>-6.48029005352278</v>
      </c>
      <c r="F21" s="4" t="n">
        <f aca="false">[1]CEMENTO!F225</f>
        <v>1183473</v>
      </c>
      <c r="G21" s="3" t="n">
        <f aca="false">[1]CEMENTO!G225</f>
        <v>6.93044348007579</v>
      </c>
      <c r="H21" s="3" t="n">
        <f aca="false">[1]CEMENTO!H225</f>
        <v>0.818258886636642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[1]CEMENTO!B226</f>
        <v>9</v>
      </c>
      <c r="C22" s="4" t="n">
        <f aca="false">[1]CEMENTO!C226</f>
        <v>220151.13</v>
      </c>
      <c r="D22" s="3" t="n">
        <f aca="false">[1]CEMENTO!D226</f>
        <v>-1.66353863554632</v>
      </c>
      <c r="E22" s="3" t="n">
        <f aca="false">[1]CEMENTO!E226</f>
        <v>-7.71684921798481</v>
      </c>
      <c r="F22" s="4" t="n">
        <f aca="false">[1]CEMENTO!F226</f>
        <v>1235587</v>
      </c>
      <c r="G22" s="3" t="n">
        <f aca="false">[1]CEMENTO!G226</f>
        <v>9.31863585611124</v>
      </c>
      <c r="H22" s="3" t="n">
        <f aca="false">[1]CEMENTO!H226</f>
        <v>-0.127927965949148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[1]CEMENTO!B227</f>
        <v>10</v>
      </c>
      <c r="C23" s="4" t="n">
        <f aca="false">[1]CEMENTO!C227</f>
        <v>232585.53</v>
      </c>
      <c r="D23" s="3" t="n">
        <f aca="false">[1]CEMENTO!D227</f>
        <v>-8.7318792974493</v>
      </c>
      <c r="E23" s="3" t="n">
        <f aca="false">[1]CEMENTO!E227</f>
        <v>-8.99125645248219</v>
      </c>
      <c r="F23" s="4" t="n">
        <f aca="false">[1]CEMENTO!F227</f>
        <v>1406042</v>
      </c>
      <c r="G23" s="3" t="n">
        <f aca="false">[1]CEMENTO!G227</f>
        <v>10.6682240563179</v>
      </c>
      <c r="H23" s="3" t="n">
        <f aca="false">[1]CEMENTO!H227</f>
        <v>-1.10943930839901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[1]CEMENTO!B228</f>
        <v>11</v>
      </c>
      <c r="C24" s="4" t="n">
        <f aca="false">[1]CEMENTO!C228</f>
        <v>173999.405</v>
      </c>
      <c r="D24" s="3" t="n">
        <f aca="false">[1]CEMENTO!D228</f>
        <v>-16.8061078046363</v>
      </c>
      <c r="E24" s="3" t="n">
        <f aca="false">[1]CEMENTO!E228</f>
        <v>-10.2976213438268</v>
      </c>
      <c r="F24" s="4" t="n">
        <f aca="false">[1]CEMENTO!F228</f>
        <v>1104087</v>
      </c>
      <c r="G24" s="3" t="n">
        <f aca="false">[1]CEMENTO!G228</f>
        <v>-4.28324724705981</v>
      </c>
      <c r="H24" s="3" t="n">
        <f aca="false">[1]CEMENTO!H228</f>
        <v>-2.12139810636628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[1]CEMENTO!B229</f>
        <v>12</v>
      </c>
      <c r="C25" s="4" t="n">
        <f aca="false">[1]CEMENTO!C229</f>
        <v>126881.13</v>
      </c>
      <c r="D25" s="3" t="n">
        <f aca="false">[1]CEMENTO!D229</f>
        <v>-15.9027465106781</v>
      </c>
      <c r="E25" s="3" t="n">
        <f aca="false">[1]CEMENTO!E229</f>
        <v>-11.6300354665281</v>
      </c>
      <c r="F25" s="4" t="n">
        <f aca="false">[1]CEMENTO!F229</f>
        <v>886133</v>
      </c>
      <c r="G25" s="3" t="n">
        <f aca="false">[1]CEMENTO!G229</f>
        <v>-10.1625752503614</v>
      </c>
      <c r="H25" s="3" t="n">
        <f aca="false">[1]CEMENTO!H229</f>
        <v>-3.15810943221508</v>
      </c>
    </row>
    <row r="26" customFormat="false" ht="13.5" hidden="false" customHeight="false" outlineLevel="0" collapsed="false">
      <c r="A26" s="1" t="n">
        <f aca="false">[1]CEMENTO!A230</f>
        <v>2020</v>
      </c>
      <c r="B26" s="1" t="n">
        <f aca="false">[1]CEMENTO!B230</f>
        <v>1</v>
      </c>
      <c r="C26" s="4" t="n">
        <f aca="false">[1]CEMENTO!C230</f>
        <v>154452.5</v>
      </c>
      <c r="D26" s="3" t="n">
        <f aca="false">[1]CEMENTO!D230</f>
        <v>-9.11751837894119</v>
      </c>
      <c r="E26" s="3" t="n">
        <f aca="false">[1]CEMENTO!E230</f>
        <v>-12.983042373322</v>
      </c>
      <c r="F26" s="4" t="n">
        <f aca="false">[1]CEMENTO!F230</f>
        <v>1035484</v>
      </c>
      <c r="G26" s="3" t="n">
        <f aca="false">[1]CEMENTO!G230</f>
        <v>-8.74332639460507</v>
      </c>
      <c r="H26" s="3" t="n">
        <f aca="false">[1]CEMENTO!H230</f>
        <v>-4.21402848672209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[1]CEMENTO!B231</f>
        <v>2</v>
      </c>
      <c r="C27" s="4" t="n">
        <f aca="false">[1]CEMENTO!C231</f>
        <v>180033.575</v>
      </c>
      <c r="D27" s="3" t="n">
        <f aca="false">[1]CEMENTO!D231</f>
        <v>-13.4182910942575</v>
      </c>
      <c r="E27" s="3" t="n">
        <f aca="false">[1]CEMENTO!E231</f>
        <v>-14.3514823329892</v>
      </c>
      <c r="F27" s="4" t="n">
        <f aca="false">[1]CEMENTO!F231</f>
        <v>1174390</v>
      </c>
      <c r="G27" s="3" t="n">
        <f aca="false">[1]CEMENTO!G231</f>
        <v>0.480503501960183</v>
      </c>
      <c r="H27" s="3" t="n">
        <f aca="false">[1]CEMENTO!H231</f>
        <v>-5.28409689190136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[1]CEMENTO!B232</f>
        <v>3</v>
      </c>
      <c r="C28" s="4" t="n">
        <f aca="false">[1]CEMENTO!C232</f>
        <v>133937.783783078</v>
      </c>
      <c r="D28" s="3" t="n">
        <f aca="false">[1]CEMENTO!D232</f>
        <v>-43.7301092651819</v>
      </c>
      <c r="E28" s="3" t="n">
        <f aca="false">[1]CEMENTO!E232</f>
        <v>-15.729927175144</v>
      </c>
      <c r="F28" s="4" t="n">
        <f aca="false">[1]CEMENTO!F232</f>
        <v>921907</v>
      </c>
      <c r="G28" s="3" t="n">
        <f aca="false">[1]CEMENTO!G232</f>
        <v>-28.3540599057784</v>
      </c>
      <c r="H28" s="3" t="n">
        <f aca="false">[1]CEMENTO!H232</f>
        <v>-6.36357080434386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[1]CEMENTO!B233</f>
        <v>4</v>
      </c>
      <c r="C29" s="4" t="n">
        <f aca="false">[1]CEMENTO!C233</f>
        <v>99219.2507669926</v>
      </c>
      <c r="D29" s="3" t="n">
        <f aca="false">[1]CEMENTO!D233</f>
        <v>-54.3387462986069</v>
      </c>
      <c r="E29" s="3" t="n">
        <f aca="false">[1]CEMENTO!E233</f>
        <v>-17.1128839244536</v>
      </c>
      <c r="F29" s="4" t="n">
        <f aca="false">[1]CEMENTO!F233</f>
        <v>598051</v>
      </c>
      <c r="G29" s="3" t="n">
        <f aca="false">[1]CEMENTO!G233</f>
        <v>-50.2548597190222</v>
      </c>
      <c r="H29" s="3" t="n">
        <f aca="false">[1]CEMENTO!H233</f>
        <v>-7.44730606116877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[1]CEMENTO!B234</f>
        <v>5</v>
      </c>
      <c r="C30" s="4" t="n">
        <f aca="false">[1]CEMENTO!C234</f>
        <v>173616.344136</v>
      </c>
      <c r="D30" s="3" t="n">
        <f aca="false">[1]CEMENTO!D234</f>
        <v>-32.3696043904325</v>
      </c>
      <c r="E30" s="3" t="n">
        <f aca="false">[1]CEMENTO!E234</f>
        <v>-18.4968040626748</v>
      </c>
      <c r="F30" s="4" t="n">
        <f aca="false">[1]CEMENTO!F234</f>
        <v>1143853</v>
      </c>
      <c r="G30" s="3" t="n">
        <f aca="false">[1]CEMENTO!G234</f>
        <v>-17.8095883412576</v>
      </c>
      <c r="H30" s="3" t="n">
        <f aca="false">[1]CEMENTO!H234</f>
        <v>-8.53168561679399</v>
      </c>
    </row>
    <row r="31" customFormat="false" ht="12.8" hidden="false" customHeight="false" outlineLevel="0" collapsed="false">
      <c r="C31" s="4"/>
      <c r="D31" s="3"/>
      <c r="E31" s="3"/>
      <c r="F31" s="4"/>
      <c r="G31" s="3"/>
      <c r="H31" s="3"/>
    </row>
    <row r="32" customFormat="false" ht="12.8" hidden="false" customHeight="false" outlineLevel="0" collapsed="false">
      <c r="C32" s="4"/>
      <c r="D32" s="3"/>
      <c r="E32" s="3"/>
      <c r="F32" s="4"/>
      <c r="G32" s="3"/>
      <c r="H32" s="3"/>
    </row>
    <row r="33" customFormat="false" ht="12.8" hidden="false" customHeight="false" outlineLevel="0" collapsed="false">
      <c r="C33" s="4"/>
      <c r="D33" s="3"/>
      <c r="E33" s="3"/>
      <c r="F33" s="4"/>
      <c r="G33" s="3"/>
      <c r="H33" s="3"/>
    </row>
    <row r="34" customFormat="false" ht="12.8" hidden="false" customHeight="false" outlineLevel="0" collapsed="false">
      <c r="C34" s="4"/>
      <c r="D34" s="3"/>
      <c r="E34" s="3"/>
      <c r="F34" s="4"/>
      <c r="G34" s="3"/>
      <c r="H34" s="3"/>
    </row>
    <row r="35" customFormat="false" ht="12.8" hidden="false" customHeight="false" outlineLevel="0" collapsed="false">
      <c r="C35" s="4"/>
      <c r="D35" s="3"/>
      <c r="E35" s="3"/>
      <c r="F35" s="4"/>
      <c r="G35" s="3"/>
      <c r="H35" s="3"/>
    </row>
    <row r="36" customFormat="false" ht="12.8" hidden="false" customHeight="false" outlineLevel="0" collapsed="false">
      <c r="C36" s="4"/>
      <c r="D36" s="3"/>
      <c r="E36" s="3"/>
      <c r="F36" s="4"/>
      <c r="G36" s="3"/>
      <c r="H36" s="3"/>
    </row>
    <row r="37" customFormat="false" ht="12.8" hidden="false" customHeight="false" outlineLevel="0" collapsed="false">
      <c r="C37" s="4"/>
      <c r="D37" s="3"/>
      <c r="E37" s="3"/>
      <c r="F37" s="4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C38" s="4"/>
      <c r="D38" s="3"/>
      <c r="E38" s="3"/>
      <c r="F38" s="4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C39" s="4"/>
      <c r="D39" s="3"/>
      <c r="E39" s="3"/>
      <c r="F39" s="4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C40" s="4"/>
      <c r="D40" s="3"/>
      <c r="E40" s="3"/>
      <c r="F40" s="4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C41" s="4"/>
      <c r="D41" s="3"/>
      <c r="E41" s="3"/>
      <c r="F41" s="4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C42" s="4"/>
      <c r="D42" s="3"/>
      <c r="E42" s="3"/>
      <c r="F42" s="4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C43" s="4"/>
      <c r="D43" s="3"/>
      <c r="E43" s="3"/>
      <c r="F43" s="4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C44" s="4"/>
      <c r="D44" s="3"/>
      <c r="E44" s="3"/>
      <c r="F44" s="4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C45" s="4"/>
      <c r="D45" s="3"/>
      <c r="E45" s="3"/>
      <c r="F45" s="4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C46" s="4"/>
      <c r="D46" s="3"/>
      <c r="E46" s="3"/>
      <c r="F46" s="4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C47" s="4"/>
      <c r="D47" s="3"/>
      <c r="E47" s="3"/>
      <c r="F47" s="4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C48" s="4"/>
      <c r="D48" s="3"/>
      <c r="E48" s="3"/>
      <c r="F48" s="4"/>
      <c r="G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C49" s="4"/>
      <c r="D49" s="3"/>
      <c r="E49" s="3"/>
      <c r="F49" s="4"/>
      <c r="G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C50" s="4"/>
      <c r="D50" s="3"/>
      <c r="E50" s="3"/>
      <c r="F50" s="4"/>
      <c r="G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C51" s="4"/>
      <c r="D51" s="3"/>
      <c r="E51" s="3"/>
      <c r="F51" s="4"/>
      <c r="G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C52" s="4"/>
      <c r="D52" s="3"/>
      <c r="E52" s="3"/>
      <c r="F52" s="4"/>
      <c r="G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C53" s="4"/>
      <c r="D53" s="3"/>
      <c r="E53" s="3"/>
      <c r="F53" s="4"/>
      <c r="G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C54" s="4"/>
      <c r="D54" s="3"/>
      <c r="E54" s="3"/>
      <c r="F54" s="4"/>
      <c r="G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33" activeCellId="0" sqref="A33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[1]Afi_asa!A1</f>
        <v>Año</v>
      </c>
      <c r="B1" s="2" t="str">
        <f aca="false">[1]Afi_asa!B1</f>
        <v>Mes</v>
      </c>
      <c r="C1" s="1" t="str">
        <f aca="false">[1]Afi_asa!C1</f>
        <v>Afiliados asalariados Cantabria</v>
      </c>
      <c r="D1" s="1" t="str">
        <f aca="false">[1]Afi_asa!D1</f>
        <v>Afiliados asalariados Cantabria. Var interanual</v>
      </c>
      <c r="E1" s="1" t="str">
        <f aca="false">[1]Afi_asa!E1</f>
        <v>Afiliados asalariados España</v>
      </c>
      <c r="F1" s="1" t="str">
        <f aca="false">[1]Afi_asa!F1</f>
        <v>Afiliados asalariados España. Var interanual</v>
      </c>
      <c r="G1" s="1" t="str">
        <f aca="false">[1]Afi_asa!G1</f>
        <v>Afiliados asalariados Cantabria. Tendencia</v>
      </c>
      <c r="H1" s="1" t="str">
        <f aca="false">[1]Afi_asa!H1</f>
        <v>Afiliados asalariados España. Tendencia</v>
      </c>
    </row>
    <row r="2" customFormat="false" ht="13.5" hidden="false" customHeight="false" outlineLevel="0" collapsed="false">
      <c r="A2" s="1" t="n">
        <f aca="false">[1]Afi_asa!A206</f>
        <v>2018</v>
      </c>
      <c r="B2" s="1" t="n">
        <f aca="false">[1]Afi_asa!B206</f>
        <v>1</v>
      </c>
      <c r="C2" s="4" t="n">
        <f aca="false">[1]Afi_asa!C206</f>
        <v>165308</v>
      </c>
      <c r="D2" s="3" t="n">
        <f aca="false">[1]Afi_asa!D206</f>
        <v>3.59916021683953</v>
      </c>
      <c r="E2" s="4" t="n">
        <f aca="false">[1]Afi_asa!E206</f>
        <v>15003118</v>
      </c>
      <c r="F2" s="3" t="n">
        <f aca="false">[1]Afi_asa!F206</f>
        <v>4.08442295170086</v>
      </c>
      <c r="G2" s="3" t="n">
        <f aca="false">[1]Afi_asa!G206</f>
        <v>3.15911384496521</v>
      </c>
      <c r="H2" s="3" t="n">
        <f aca="false">[1]Afi_asa!H206</f>
        <v>4.00747920154199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[1]Afi_asa!B207</f>
        <v>2</v>
      </c>
      <c r="C3" s="4" t="n">
        <f aca="false">[1]Afi_asa!C207</f>
        <v>164981</v>
      </c>
      <c r="D3" s="3" t="n">
        <f aca="false">[1]Afi_asa!D207</f>
        <v>2.69144824066179</v>
      </c>
      <c r="E3" s="4" t="n">
        <f aca="false">[1]Afi_asa!E207</f>
        <v>15088611</v>
      </c>
      <c r="F3" s="3" t="n">
        <f aca="false">[1]Afi_asa!F207</f>
        <v>3.84156956287898</v>
      </c>
      <c r="G3" s="3" t="n">
        <f aca="false">[1]Afi_asa!G207</f>
        <v>3.12705980889377</v>
      </c>
      <c r="H3" s="3" t="n">
        <f aca="false">[1]Afi_asa!H207</f>
        <v>3.95183535761919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[1]Afi_asa!B208</f>
        <v>3</v>
      </c>
      <c r="C4" s="4" t="n">
        <f aca="false">[1]Afi_asa!C208</f>
        <v>169909</v>
      </c>
      <c r="D4" s="3" t="n">
        <f aca="false">[1]Afi_asa!D208</f>
        <v>5.00006179782224</v>
      </c>
      <c r="E4" s="4" t="n">
        <f aca="false">[1]Afi_asa!E208</f>
        <v>15291615</v>
      </c>
      <c r="F4" s="3" t="n">
        <f aca="false">[1]Afi_asa!F208</f>
        <v>4.42746161740031</v>
      </c>
      <c r="G4" s="3" t="n">
        <f aca="false">[1]Afi_asa!G208</f>
        <v>3.08748961517584</v>
      </c>
      <c r="H4" s="3" t="n">
        <f aca="false">[1]Afi_asa!H208</f>
        <v>3.88834502469899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[1]Afi_asa!B209</f>
        <v>4</v>
      </c>
      <c r="C5" s="4" t="n">
        <f aca="false">[1]Afi_asa!C209</f>
        <v>170346</v>
      </c>
      <c r="D5" s="3" t="n">
        <f aca="false">[1]Afi_asa!D209</f>
        <v>2.81316956875999</v>
      </c>
      <c r="E5" s="4" t="n">
        <f aca="false">[1]Afi_asa!E209</f>
        <v>15397798</v>
      </c>
      <c r="F5" s="3" t="n">
        <f aca="false">[1]Afi_asa!F209</f>
        <v>2.99664089286509</v>
      </c>
      <c r="G5" s="3" t="n">
        <f aca="false">[1]Afi_asa!G209</f>
        <v>3.04012330951972</v>
      </c>
      <c r="H5" s="3" t="n">
        <f aca="false">[1]Afi_asa!H209</f>
        <v>3.81683398857583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[1]Afi_asa!B210</f>
        <v>5</v>
      </c>
      <c r="C6" s="4" t="n">
        <f aca="false">[1]Afi_asa!C210</f>
        <v>170783</v>
      </c>
      <c r="D6" s="3" t="n">
        <f aca="false">[1]Afi_asa!D210</f>
        <v>3.5952588926093</v>
      </c>
      <c r="E6" s="4" t="n">
        <f aca="false">[1]Afi_asa!E210</f>
        <v>15561706</v>
      </c>
      <c r="F6" s="3" t="n">
        <f aca="false">[1]Afi_asa!F210</f>
        <v>3.61621565151109</v>
      </c>
      <c r="G6" s="3" t="n">
        <f aca="false">[1]Afi_asa!G210</f>
        <v>2.98481375514639</v>
      </c>
      <c r="H6" s="3" t="n">
        <f aca="false">[1]Afi_asa!H210</f>
        <v>3.73716547369644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[1]Afi_asa!B211</f>
        <v>6</v>
      </c>
      <c r="C7" s="4" t="n">
        <f aca="false">[1]Afi_asa!C211</f>
        <v>176239</v>
      </c>
      <c r="D7" s="3" t="n">
        <f aca="false">[1]Afi_asa!D211</f>
        <v>5.63734011052903</v>
      </c>
      <c r="E7" s="4" t="n">
        <f aca="false">[1]Afi_asa!E211</f>
        <v>15679758</v>
      </c>
      <c r="F7" s="3" t="n">
        <f aca="false">[1]Afi_asa!F211</f>
        <v>4.86900669058536</v>
      </c>
      <c r="G7" s="3" t="n">
        <f aca="false">[1]Afi_asa!G211</f>
        <v>2.9213980546004</v>
      </c>
      <c r="H7" s="3" t="n">
        <f aca="false">[1]Afi_asa!H211</f>
        <v>3.64914574665368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[1]Afi_asa!B212</f>
        <v>7</v>
      </c>
      <c r="C8" s="4" t="n">
        <f aca="false">[1]Afi_asa!C212</f>
        <v>180109</v>
      </c>
      <c r="D8" s="3" t="n">
        <f aca="false">[1]Afi_asa!D212</f>
        <v>2.96414442843749</v>
      </c>
      <c r="E8" s="4" t="n">
        <f aca="false">[1]Afi_asa!E212</f>
        <v>15546912</v>
      </c>
      <c r="F8" s="3" t="n">
        <f aca="false">[1]Afi_asa!F212</f>
        <v>3.37345662861523</v>
      </c>
      <c r="G8" s="3" t="n">
        <f aca="false">[1]Afi_asa!G212</f>
        <v>2.84975570244975</v>
      </c>
      <c r="H8" s="3" t="n">
        <f aca="false">[1]Afi_asa!H212</f>
        <v>3.55257267474718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[1]Afi_asa!B213</f>
        <v>8</v>
      </c>
      <c r="C9" s="4" t="n">
        <f aca="false">[1]Afi_asa!C213</f>
        <v>175018</v>
      </c>
      <c r="D9" s="3" t="n">
        <f aca="false">[1]Afi_asa!D213</f>
        <v>2.09893828024734</v>
      </c>
      <c r="E9" s="4" t="n">
        <f aca="false">[1]Afi_asa!E213</f>
        <v>15284897</v>
      </c>
      <c r="F9" s="3" t="n">
        <f aca="false">[1]Afi_asa!F213</f>
        <v>3.13165409443861</v>
      </c>
      <c r="G9" s="3" t="n">
        <f aca="false">[1]Afi_asa!G213</f>
        <v>2.76995480034962</v>
      </c>
      <c r="H9" s="3" t="n">
        <f aca="false">[1]Afi_asa!H213</f>
        <v>3.44732883784216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[1]Afi_asa!B214</f>
        <v>9</v>
      </c>
      <c r="C10" s="4" t="n">
        <f aca="false">[1]Afi_asa!C214</f>
        <v>176825</v>
      </c>
      <c r="D10" s="3" t="n">
        <f aca="false">[1]Afi_asa!D214</f>
        <v>3.03106227020853</v>
      </c>
      <c r="E10" s="4" t="n">
        <f aca="false">[1]Afi_asa!E214</f>
        <v>15685805</v>
      </c>
      <c r="F10" s="3" t="n">
        <f aca="false">[1]Afi_asa!F214</f>
        <v>3.42176951796984</v>
      </c>
      <c r="G10" s="3" t="n">
        <f aca="false">[1]Afi_asa!G214</f>
        <v>2.68207139361675</v>
      </c>
      <c r="H10" s="3" t="n">
        <f aca="false">[1]Afi_asa!H214</f>
        <v>3.33328437718949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[1]Afi_asa!B215</f>
        <v>10</v>
      </c>
      <c r="C11" s="4" t="n">
        <f aca="false">[1]Afi_asa!C215</f>
        <v>172522</v>
      </c>
      <c r="D11" s="3" t="n">
        <f aca="false">[1]Afi_asa!D215</f>
        <v>2.48243170194187</v>
      </c>
      <c r="E11" s="4" t="n">
        <f aca="false">[1]Afi_asa!E215</f>
        <v>15532715</v>
      </c>
      <c r="F11" s="3" t="n">
        <f aca="false">[1]Afi_asa!F215</f>
        <v>3.18465316519234</v>
      </c>
      <c r="G11" s="3" t="n">
        <f aca="false">[1]Afi_asa!G215</f>
        <v>2.5861349291984</v>
      </c>
      <c r="H11" s="3" t="n">
        <f aca="false">[1]Afi_asa!H215</f>
        <v>3.21028751218288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[1]Afi_asa!B216</f>
        <v>11</v>
      </c>
      <c r="C12" s="4" t="n">
        <f aca="false">[1]Afi_asa!C216</f>
        <v>172706</v>
      </c>
      <c r="D12" s="3" t="n">
        <f aca="false">[1]Afi_asa!D216</f>
        <v>2.39890904778846</v>
      </c>
      <c r="E12" s="4" t="n">
        <f aca="false">[1]Afi_asa!E216</f>
        <v>15612073</v>
      </c>
      <c r="F12" s="3" t="n">
        <f aca="false">[1]Afi_asa!F216</f>
        <v>3.08862291755285</v>
      </c>
      <c r="G12" s="3" t="n">
        <f aca="false">[1]Afi_asa!G216</f>
        <v>2.48219908951941</v>
      </c>
      <c r="H12" s="3" t="n">
        <f aca="false">[1]Afi_asa!H216</f>
        <v>3.07819260701748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[1]Afi_asa!B217</f>
        <v>12</v>
      </c>
      <c r="C13" s="4" t="n">
        <f aca="false">[1]Afi_asa!C217</f>
        <v>170914</v>
      </c>
      <c r="D13" s="3" t="n">
        <f aca="false">[1]Afi_asa!D217</f>
        <v>1.91469443003405</v>
      </c>
      <c r="E13" s="4" t="n">
        <f aca="false">[1]Afi_asa!E217</f>
        <v>15647174</v>
      </c>
      <c r="F13" s="3" t="n">
        <f aca="false">[1]Afi_asa!F217</f>
        <v>3.51201300213386</v>
      </c>
      <c r="G13" s="3" t="n">
        <f aca="false">[1]Afi_asa!G217</f>
        <v>2.37031035539157</v>
      </c>
      <c r="H13" s="3" t="n">
        <f aca="false">[1]Afi_asa!H217</f>
        <v>2.93685224572544</v>
      </c>
    </row>
    <row r="14" customFormat="false" ht="13.5" hidden="false" customHeight="false" outlineLevel="0" collapsed="false">
      <c r="A14" s="1" t="n">
        <f aca="false">[1]Afi_asa!A218</f>
        <v>2019</v>
      </c>
      <c r="B14" s="1" t="n">
        <f aca="false">[1]Afi_asa!B218</f>
        <v>1</v>
      </c>
      <c r="C14" s="4" t="n">
        <f aca="false">[1]Afi_asa!C218</f>
        <v>168596</v>
      </c>
      <c r="D14" s="3" t="n">
        <f aca="false">[1]Afi_asa!D218</f>
        <v>1.98901444576185</v>
      </c>
      <c r="E14" s="4" t="n">
        <f aca="false">[1]Afi_asa!E218</f>
        <v>15489255</v>
      </c>
      <c r="F14" s="3" t="n">
        <f aca="false">[1]Afi_asa!F218</f>
        <v>3.24023979548784</v>
      </c>
      <c r="G14" s="3" t="n">
        <f aca="false">[1]Afi_asa!G218</f>
        <v>2.25050942359602</v>
      </c>
      <c r="H14" s="3" t="n">
        <f aca="false">[1]Afi_asa!H218</f>
        <v>2.78611973666606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[1]Afi_asa!B219</f>
        <v>2</v>
      </c>
      <c r="C15" s="4" t="n">
        <f aca="false">[1]Afi_asa!C219</f>
        <v>169402</v>
      </c>
      <c r="D15" s="3" t="n">
        <f aca="false">[1]Afi_asa!D219</f>
        <v>2.67970251119827</v>
      </c>
      <c r="E15" s="4" t="n">
        <f aca="false">[1]Afi_asa!E219</f>
        <v>15595594</v>
      </c>
      <c r="F15" s="3" t="n">
        <f aca="false">[1]Afi_asa!F219</f>
        <v>3.36003758066266</v>
      </c>
      <c r="G15" s="3" t="n">
        <f aca="false">[1]Afi_asa!G219</f>
        <v>2.12280535091909</v>
      </c>
      <c r="H15" s="3" t="n">
        <f aca="false">[1]Afi_asa!H219</f>
        <v>2.62588832991779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[1]Afi_asa!B220</f>
        <v>3</v>
      </c>
      <c r="C16" s="4" t="n">
        <f aca="false">[1]Afi_asa!C220</f>
        <v>173264</v>
      </c>
      <c r="D16" s="3" t="n">
        <f aca="false">[1]Afi_asa!D220</f>
        <v>1.97458639624741</v>
      </c>
      <c r="E16" s="4" t="n">
        <f aca="false">[1]Afi_asa!E220</f>
        <v>15825438</v>
      </c>
      <c r="F16" s="3" t="n">
        <f aca="false">[1]Afi_asa!F220</f>
        <v>3.49095239449855</v>
      </c>
      <c r="G16" s="3" t="n">
        <f aca="false">[1]Afi_asa!G220</f>
        <v>1.98718903477364</v>
      </c>
      <c r="H16" s="3" t="n">
        <f aca="false">[1]Afi_asa!H220</f>
        <v>2.45608281167432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[1]Afi_asa!B221</f>
        <v>4</v>
      </c>
      <c r="C17" s="4" t="n">
        <f aca="false">[1]Afi_asa!C221</f>
        <v>174136</v>
      </c>
      <c r="D17" s="3" t="n">
        <f aca="false">[1]Afi_asa!D221</f>
        <v>2.22488347246192</v>
      </c>
      <c r="E17" s="4" t="n">
        <f aca="false">[1]Afi_asa!E221</f>
        <v>15905931</v>
      </c>
      <c r="F17" s="3" t="n">
        <f aca="false">[1]Afi_asa!F221</f>
        <v>3.30003679746935</v>
      </c>
      <c r="G17" s="3" t="n">
        <f aca="false">[1]Afi_asa!G221</f>
        <v>1.84369004598642</v>
      </c>
      <c r="H17" s="3" t="n">
        <f aca="false">[1]Afi_asa!H221</f>
        <v>2.27667895071618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[1]Afi_asa!B222</f>
        <v>5</v>
      </c>
      <c r="C18" s="4" t="n">
        <f aca="false">[1]Afi_asa!C222</f>
        <v>174664</v>
      </c>
      <c r="D18" s="3" t="n">
        <f aca="false">[1]Afi_asa!D222</f>
        <v>2.27247442661154</v>
      </c>
      <c r="E18" s="4" t="n">
        <f aca="false">[1]Afi_asa!E222</f>
        <v>16042643</v>
      </c>
      <c r="F18" s="3" t="n">
        <f aca="false">[1]Afi_asa!F222</f>
        <v>3.09051591130176</v>
      </c>
      <c r="G18" s="3" t="n">
        <f aca="false">[1]Afi_asa!G222</f>
        <v>1.69233708020098</v>
      </c>
      <c r="H18" s="3" t="n">
        <f aca="false">[1]Afi_asa!H222</f>
        <v>2.08772438176714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[1]Afi_asa!B223</f>
        <v>6</v>
      </c>
      <c r="C19" s="4" t="n">
        <f aca="false">[1]Afi_asa!C223</f>
        <v>180058</v>
      </c>
      <c r="D19" s="3" t="n">
        <f aca="false">[1]Afi_asa!D223</f>
        <v>2.16694375251789</v>
      </c>
      <c r="E19" s="4" t="n">
        <f aca="false">[1]Afi_asa!E223</f>
        <v>16157332</v>
      </c>
      <c r="F19" s="3" t="n">
        <f aca="false">[1]Afi_asa!F223</f>
        <v>3.04579955889626</v>
      </c>
      <c r="G19" s="3" t="n">
        <f aca="false">[1]Afi_asa!G223</f>
        <v>1.53318530482657</v>
      </c>
      <c r="H19" s="3" t="n">
        <f aca="false">[1]Afi_asa!H223</f>
        <v>1.88933780606812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[1]Afi_asa!B224</f>
        <v>7</v>
      </c>
      <c r="C20" s="4" t="n">
        <f aca="false">[1]Afi_asa!C224</f>
        <v>183814</v>
      </c>
      <c r="D20" s="3" t="n">
        <f aca="false">[1]Afi_asa!D224</f>
        <v>2.05708765247712</v>
      </c>
      <c r="E20" s="4" t="n">
        <f aca="false">[1]Afi_asa!E224</f>
        <v>16013783</v>
      </c>
      <c r="F20" s="3" t="n">
        <f aca="false">[1]Afi_asa!F224</f>
        <v>3.00298219993784</v>
      </c>
      <c r="G20" s="3" t="n">
        <f aca="false">[1]Afi_asa!G224</f>
        <v>1.36633017458819</v>
      </c>
      <c r="H20" s="3" t="n">
        <f aca="false">[1]Afi_asa!H224</f>
        <v>1.6817075631607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[1]Afi_asa!B225</f>
        <v>8</v>
      </c>
      <c r="C21" s="4" t="n">
        <f aca="false">[1]Afi_asa!C225</f>
        <v>184324</v>
      </c>
      <c r="D21" s="3" t="n">
        <f aca="false">[1]Afi_asa!D225</f>
        <v>5.3171673770698</v>
      </c>
      <c r="E21" s="4" t="n">
        <f aca="false">[1]Afi_asa!E225</f>
        <v>15981674</v>
      </c>
      <c r="F21" s="3" t="n">
        <f aca="false">[1]Afi_asa!F225</f>
        <v>4.55859794148432</v>
      </c>
      <c r="G21" s="3" t="n">
        <f aca="false">[1]Afi_asa!G225</f>
        <v>1.19191115521413</v>
      </c>
      <c r="H21" s="3" t="n">
        <f aca="false">[1]Afi_asa!H225</f>
        <v>1.4651023024304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[1]Afi_asa!B226</f>
        <v>9</v>
      </c>
      <c r="C22" s="4" t="n">
        <f aca="false">[1]Afi_asa!C226</f>
        <v>177053</v>
      </c>
      <c r="D22" s="3" t="n">
        <f aca="false">[1]Afi_asa!D226</f>
        <v>0.128941043404507</v>
      </c>
      <c r="E22" s="4" t="n">
        <f aca="false">[1]Afi_asa!E226</f>
        <v>15948330</v>
      </c>
      <c r="F22" s="3" t="n">
        <f aca="false">[1]Afi_asa!F226</f>
        <v>1.67364696934584</v>
      </c>
      <c r="G22" s="3" t="n">
        <f aca="false">[1]Afi_asa!G226</f>
        <v>1.01011568170199</v>
      </c>
      <c r="H22" s="3" t="n">
        <f aca="false">[1]Afi_asa!H226</f>
        <v>1.23988242844585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[1]Afi_asa!B227</f>
        <v>10</v>
      </c>
      <c r="C23" s="4" t="n">
        <f aca="false">[1]Afi_asa!C227</f>
        <v>176260</v>
      </c>
      <c r="D23" s="3" t="n">
        <f aca="false">[1]Afi_asa!D227</f>
        <v>2.1666801915118</v>
      </c>
      <c r="E23" s="4" t="n">
        <f aca="false">[1]Afi_asa!E227</f>
        <v>15909396</v>
      </c>
      <c r="F23" s="3" t="n">
        <f aca="false">[1]Afi_asa!F227</f>
        <v>2.42508151343792</v>
      </c>
      <c r="G23" s="3" t="n">
        <f aca="false">[1]Afi_asa!G227</f>
        <v>0.821417665175868</v>
      </c>
      <c r="H23" s="3" t="n">
        <f aca="false">[1]Afi_asa!H227</f>
        <v>1.00662317186173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[1]Afi_asa!B228</f>
        <v>11</v>
      </c>
      <c r="C24" s="4" t="n">
        <f aca="false">[1]Afi_asa!C228</f>
        <v>177863</v>
      </c>
      <c r="D24" s="3" t="n">
        <f aca="false">[1]Afi_asa!D228</f>
        <v>2.98599932833834</v>
      </c>
      <c r="E24" s="4" t="n">
        <f aca="false">[1]Afi_asa!E228</f>
        <v>16130674</v>
      </c>
      <c r="F24" s="3" t="n">
        <f aca="false">[1]Afi_asa!F228</f>
        <v>3.32179461369415</v>
      </c>
      <c r="G24" s="3" t="n">
        <f aca="false">[1]Afi_asa!G228</f>
        <v>0.626229824076676</v>
      </c>
      <c r="H24" s="3" t="n">
        <f aca="false">[1]Afi_asa!H228</f>
        <v>0.765929885870288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[1]Afi_asa!B229</f>
        <v>12</v>
      </c>
      <c r="C25" s="4" t="n">
        <f aca="false">[1]Afi_asa!C229</f>
        <v>174612</v>
      </c>
      <c r="D25" s="3" t="n">
        <f aca="false">[1]Afi_asa!D229</f>
        <v>2.16366125653837</v>
      </c>
      <c r="E25" s="4" t="n">
        <f aca="false">[1]Afi_asa!E229</f>
        <v>15980023</v>
      </c>
      <c r="F25" s="3" t="n">
        <f aca="false">[1]Afi_asa!F229</f>
        <v>2.12721479290765</v>
      </c>
      <c r="G25" s="3" t="n">
        <f aca="false">[1]Afi_asa!G229</f>
        <v>0.42505829785408</v>
      </c>
      <c r="H25" s="3" t="n">
        <f aca="false">[1]Afi_asa!H229</f>
        <v>0.518506427715256</v>
      </c>
    </row>
    <row r="26" customFormat="false" ht="13.5" hidden="false" customHeight="false" outlineLevel="0" collapsed="false">
      <c r="A26" s="1" t="n">
        <f aca="false">[1]Afi_asa!A230</f>
        <v>2020</v>
      </c>
      <c r="B26" s="1" t="n">
        <f aca="false">[1]Afi_asa!B230</f>
        <v>1</v>
      </c>
      <c r="C26" s="4" t="n">
        <f aca="false">[1]Afi_asa!C230</f>
        <v>173092</v>
      </c>
      <c r="D26" s="3" t="n">
        <f aca="false">[1]Afi_asa!D230</f>
        <v>2.66672993428076</v>
      </c>
      <c r="E26" s="4" t="n">
        <f aca="false">[1]Afi_asa!E230</f>
        <v>15783369</v>
      </c>
      <c r="F26" s="3" t="n">
        <f aca="false">[1]Afi_asa!F230</f>
        <v>1.89882599259938</v>
      </c>
      <c r="G26" s="3" t="n">
        <f aca="false">[1]Afi_asa!G230</f>
        <v>0.218573098839993</v>
      </c>
      <c r="H26" s="3" t="n">
        <f aca="false">[1]Afi_asa!H230</f>
        <v>0.265234145246473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[1]Afi_asa!B231</f>
        <v>2</v>
      </c>
      <c r="C27" s="4" t="n">
        <f aca="false">[1]Afi_asa!C231</f>
        <v>175062</v>
      </c>
      <c r="D27" s="3" t="n">
        <f aca="false">[1]Afi_asa!D231</f>
        <v>3.34116480324909</v>
      </c>
      <c r="E27" s="4" t="n">
        <f aca="false">[1]Afi_asa!E231</f>
        <v>16003707</v>
      </c>
      <c r="F27" s="3" t="n">
        <f aca="false">[1]Afi_asa!F231</f>
        <v>2.616848066191</v>
      </c>
      <c r="G27" s="3" t="n">
        <f aca="false">[1]Afi_asa!G231</f>
        <v>0.00756497568290095</v>
      </c>
      <c r="H27" s="3" t="n">
        <f aca="false">[1]Afi_asa!H231</f>
        <v>0.00710610217247229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[1]Afi_asa!B232</f>
        <v>3</v>
      </c>
      <c r="C28" s="4" t="n">
        <f aca="false">[1]Afi_asa!C232</f>
        <v>167452</v>
      </c>
      <c r="D28" s="3" t="n">
        <f aca="false">[1]Afi_asa!D232</f>
        <v>-3.35441869055314</v>
      </c>
      <c r="E28" s="4" t="n">
        <f aca="false">[1]Afi_asa!E232</f>
        <v>15205828</v>
      </c>
      <c r="F28" s="3" t="n">
        <f aca="false">[1]Afi_asa!F232</f>
        <v>-3.91527867980652</v>
      </c>
      <c r="G28" s="3" t="n">
        <f aca="false">[1]Afi_asa!G232</f>
        <v>-0.20700531207736</v>
      </c>
      <c r="H28" s="3" t="n">
        <f aca="false">[1]Afi_asa!H232</f>
        <v>-0.254771193919926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[1]Afi_asa!B233</f>
        <v>4</v>
      </c>
      <c r="C29" s="4" t="n">
        <f aca="false">[1]Afi_asa!C233</f>
        <v>167032</v>
      </c>
      <c r="D29" s="3" t="n">
        <f aca="false">[1]Afi_asa!D233</f>
        <v>-4.07956999127119</v>
      </c>
      <c r="E29" s="4" t="n">
        <f aca="false">[1]Afi_asa!E233</f>
        <v>15176712</v>
      </c>
      <c r="F29" s="3" t="n">
        <f aca="false">[1]Afi_asa!F233</f>
        <v>-4.58457288667982</v>
      </c>
      <c r="G29" s="3" t="n">
        <f aca="false">[1]Afi_asa!G233</f>
        <v>-0.423945504912926</v>
      </c>
      <c r="H29" s="3" t="n">
        <f aca="false">[1]Afi_asa!H233</f>
        <v>-0.519110003363066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[1]Afi_asa!B234</f>
        <v>5</v>
      </c>
      <c r="C30" s="4" t="n">
        <f aca="false">[1]Afi_asa!C234</f>
        <v>168302</v>
      </c>
      <c r="D30" s="3" t="n">
        <f aca="false">[1]Afi_asa!D234</f>
        <v>-3.64242202171026</v>
      </c>
      <c r="E30" s="4" t="n">
        <f aca="false">[1]Afi_asa!E234</f>
        <v>15342001</v>
      </c>
      <c r="F30" s="3" t="n">
        <f aca="false">[1]Afi_asa!F234</f>
        <v>-4.36737263305055</v>
      </c>
      <c r="G30" s="3" t="n">
        <f aca="false">[1]Afi_asa!G234</f>
        <v>-0.642281913669442</v>
      </c>
      <c r="H30" s="3" t="n">
        <f aca="false">[1]Afi_asa!H234</f>
        <v>-0.784876788398036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[1]Afi_asa!B235</f>
        <v>6</v>
      </c>
      <c r="C31" s="4" t="n">
        <f aca="false">[1]Afi_asa!C235</f>
        <v>169521</v>
      </c>
      <c r="D31" s="3" t="n">
        <f aca="false">[1]Afi_asa!D235</f>
        <v>-5.85200324339935</v>
      </c>
      <c r="E31" s="4" t="n">
        <f aca="false">[1]Afi_asa!E235</f>
        <v>15224097</v>
      </c>
      <c r="F31" s="3" t="n">
        <f aca="false">[1]Afi_asa!F235</f>
        <v>-5.77592265851813</v>
      </c>
      <c r="G31" s="3" t="n">
        <f aca="false">[1]Afi_asa!G235</f>
        <v>-0.861294712004103</v>
      </c>
      <c r="H31" s="3" t="n">
        <f aca="false">[1]Afi_asa!H235</f>
        <v>-1.05132033507726</v>
      </c>
    </row>
    <row r="32" customFormat="false" ht="13.5" hidden="false" customHeight="false" outlineLevel="0" collapsed="false">
      <c r="A32" s="1" t="n">
        <f aca="false">A31</f>
        <v>2020</v>
      </c>
      <c r="B32" s="1" t="n">
        <f aca="false">[1]Afi_asa!B236</f>
        <v>7</v>
      </c>
      <c r="C32" s="4" t="n">
        <f aca="false">[1]Afi_asa!C236</f>
        <v>177463</v>
      </c>
      <c r="D32" s="3" t="n">
        <f aca="false">[1]Afi_asa!D236</f>
        <v>-3.4551231135822</v>
      </c>
      <c r="E32" s="4" t="n">
        <f aca="false">[1]Afi_asa!E236</f>
        <v>15400724</v>
      </c>
      <c r="F32" s="3" t="n">
        <f aca="false">[1]Afi_asa!F236</f>
        <v>-3.82832089082261</v>
      </c>
      <c r="G32" s="3" t="n">
        <f aca="false">[1]Afi_asa!G236</f>
        <v>-1.08047241663716</v>
      </c>
      <c r="H32" s="3" t="n">
        <f aca="false">[1]Afi_asa!H236</f>
        <v>-1.31793821388683</v>
      </c>
    </row>
    <row r="33" customFormat="false" ht="13.5" hidden="false" customHeight="false" outlineLevel="0" collapsed="false">
      <c r="A33" s="1" t="str">
        <f aca="false">IF(C33="","",#REF!)</f>
        <v/>
      </c>
      <c r="D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G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G49" s="3"/>
      <c r="H4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33" activeCellId="0" sqref="A33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[1]Afi_noasa!A1</f>
        <v>Año</v>
      </c>
      <c r="B1" s="2" t="str">
        <f aca="false">[1]Afi_noasa!B1</f>
        <v>Mes</v>
      </c>
      <c r="C1" s="1" t="str">
        <f aca="false">[1]Afi_noasa!C1</f>
        <v>Afiliados no asalariados Cantabria</v>
      </c>
      <c r="D1" s="1" t="str">
        <f aca="false">[1]Afi_noasa!D1</f>
        <v>Afiliados no asalariados Cantabria. Var interanual</v>
      </c>
      <c r="E1" s="1" t="str">
        <f aca="false">[1]Afi_noasa!E1</f>
        <v>Afiliados. No asalariados España</v>
      </c>
      <c r="F1" s="1" t="str">
        <f aca="false">[1]Afi_noasa!F1</f>
        <v>Afiliados no asalariados España. Var interanual</v>
      </c>
      <c r="G1" s="1" t="str">
        <f aca="false">[1]Afi_noasa!G1</f>
        <v>Afiliados no asalariados Cantabria. Tendencia</v>
      </c>
      <c r="H1" s="1" t="str">
        <f aca="false">[1]Afi_noasa!H1</f>
        <v>Afiliados no asalariados España. Tendencia</v>
      </c>
    </row>
    <row r="2" customFormat="false" ht="13.5" hidden="false" customHeight="false" outlineLevel="0" collapsed="false">
      <c r="A2" s="1" t="n">
        <f aca="false">[1]Afi_noasa!A206</f>
        <v>2018</v>
      </c>
      <c r="B2" s="1" t="n">
        <f aca="false">[1]Afi_noasa!B206</f>
        <v>1</v>
      </c>
      <c r="C2" s="4" t="n">
        <f aca="false">[1]Afi_noasa!C206</f>
        <v>41572</v>
      </c>
      <c r="D2" s="3" t="n">
        <f aca="false">[1]Afi_noasa!D206</f>
        <v>-0.889259744904036</v>
      </c>
      <c r="E2" s="4" t="n">
        <f aca="false">[1]Afi_noasa!E206</f>
        <v>3208783</v>
      </c>
      <c r="F2" s="3" t="n">
        <f aca="false">[1]Afi_noasa!F206</f>
        <v>0.60580768976326</v>
      </c>
      <c r="G2" s="3" t="n">
        <f aca="false">[1]Afi_noasa!G206</f>
        <v>-0.358142155583898</v>
      </c>
      <c r="H2" s="3" t="n">
        <f aca="false">[1]Afi_noasa!H206</f>
        <v>0.932923651344086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[1]Afi_noasa!B207</f>
        <v>2</v>
      </c>
      <c r="C3" s="4" t="n">
        <f aca="false">[1]Afi_noasa!C207</f>
        <v>41687</v>
      </c>
      <c r="D3" s="3" t="n">
        <f aca="false">[1]Afi_noasa!D207</f>
        <v>-0.679024111312299</v>
      </c>
      <c r="E3" s="4" t="n">
        <f aca="false">[1]Afi_noasa!E207</f>
        <v>3225856</v>
      </c>
      <c r="F3" s="3" t="n">
        <f aca="false">[1]Afi_noasa!F207</f>
        <v>0.855496635446751</v>
      </c>
      <c r="G3" s="3" t="n">
        <f aca="false">[1]Afi_noasa!G207</f>
        <v>-0.382902646244431</v>
      </c>
      <c r="H3" s="3" t="n">
        <f aca="false">[1]Afi_noasa!H207</f>
        <v>0.909291903189079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[1]Afi_noasa!B208</f>
        <v>3</v>
      </c>
      <c r="C4" s="4" t="n">
        <f aca="false">[1]Afi_noasa!C208</f>
        <v>42050</v>
      </c>
      <c r="D4" s="3" t="n">
        <f aca="false">[1]Afi_noasa!D208</f>
        <v>0.00475646879756209</v>
      </c>
      <c r="E4" s="4" t="n">
        <f aca="false">[1]Afi_noasa!E208</f>
        <v>3251029</v>
      </c>
      <c r="F4" s="3" t="n">
        <f aca="false">[1]Afi_noasa!F208</f>
        <v>1.29251965621295</v>
      </c>
      <c r="G4" s="3" t="n">
        <f aca="false">[1]Afi_noasa!G208</f>
        <v>-0.406905348792742</v>
      </c>
      <c r="H4" s="3" t="n">
        <f aca="false">[1]Afi_noasa!H208</f>
        <v>0.885262872915139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[1]Afi_noasa!B209</f>
        <v>4</v>
      </c>
      <c r="C5" s="4" t="n">
        <f aca="false">[1]Afi_noasa!C209</f>
        <v>42189</v>
      </c>
      <c r="D5" s="3" t="n">
        <f aca="false">[1]Afi_noasa!D209</f>
        <v>-0.406033851892074</v>
      </c>
      <c r="E5" s="4" t="n">
        <f aca="false">[1]Afi_noasa!E209</f>
        <v>3261905</v>
      </c>
      <c r="F5" s="3" t="n">
        <f aca="false">[1]Afi_noasa!F209</f>
        <v>0.856813165815029</v>
      </c>
      <c r="G5" s="3" t="n">
        <f aca="false">[1]Afi_noasa!G209</f>
        <v>-0.430327569531971</v>
      </c>
      <c r="H5" s="3" t="n">
        <f aca="false">[1]Afi_noasa!H209</f>
        <v>0.860599110174565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[1]Afi_noasa!B210</f>
        <v>5</v>
      </c>
      <c r="C6" s="4" t="n">
        <f aca="false">[1]Afi_noasa!C210</f>
        <v>42178</v>
      </c>
      <c r="D6" s="3" t="n">
        <f aca="false">[1]Afi_noasa!D210</f>
        <v>-0.460198711443605</v>
      </c>
      <c r="E6" s="4" t="n">
        <f aca="false">[1]Afi_noasa!E210</f>
        <v>3271237</v>
      </c>
      <c r="F6" s="3" t="n">
        <f aca="false">[1]Afi_noasa!F210</f>
        <v>0.861437956055844</v>
      </c>
      <c r="G6" s="3" t="n">
        <f aca="false">[1]Afi_noasa!G210</f>
        <v>-0.453318027139036</v>
      </c>
      <c r="H6" s="3" t="n">
        <f aca="false">[1]Afi_noasa!H210</f>
        <v>0.835091446340717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[1]Afi_noasa!B211</f>
        <v>6</v>
      </c>
      <c r="C7" s="4" t="n">
        <f aca="false">[1]Afi_noasa!C211</f>
        <v>42310</v>
      </c>
      <c r="D7" s="3" t="n">
        <f aca="false">[1]Afi_noasa!D211</f>
        <v>-0.233441014878921</v>
      </c>
      <c r="E7" s="4" t="n">
        <f aca="false">[1]Afi_noasa!E211</f>
        <v>3288194</v>
      </c>
      <c r="F7" s="3" t="n">
        <f aca="false">[1]Afi_noasa!F211</f>
        <v>1.32837732855853</v>
      </c>
      <c r="G7" s="3" t="n">
        <f aca="false">[1]Afi_noasa!G211</f>
        <v>-0.47602375322713</v>
      </c>
      <c r="H7" s="3" t="n">
        <f aca="false">[1]Afi_noasa!H211</f>
        <v>0.808530449874154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[1]Afi_noasa!B212</f>
        <v>7</v>
      </c>
      <c r="C8" s="4" t="n">
        <f aca="false">[1]Afi_noasa!C212</f>
        <v>42305</v>
      </c>
      <c r="D8" s="3" t="n">
        <f aca="false">[1]Afi_noasa!D212</f>
        <v>-0.470532878484886</v>
      </c>
      <c r="E8" s="4" t="n">
        <f aca="false">[1]Afi_noasa!E212</f>
        <v>3266003</v>
      </c>
      <c r="F8" s="3" t="n">
        <f aca="false">[1]Afi_noasa!F212</f>
        <v>0.884140879353068</v>
      </c>
      <c r="G8" s="3" t="n">
        <f aca="false">[1]Afi_noasa!G212</f>
        <v>-0.498592257234746</v>
      </c>
      <c r="H8" s="3" t="n">
        <f aca="false">[1]Afi_noasa!H212</f>
        <v>0.780708518854166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[1]Afi_noasa!B213</f>
        <v>8</v>
      </c>
      <c r="C9" s="4" t="n">
        <f aca="false">[1]Afi_noasa!C213</f>
        <v>42164</v>
      </c>
      <c r="D9" s="3" t="n">
        <f aca="false">[1]Afi_noasa!D213</f>
        <v>-0.472098951940325</v>
      </c>
      <c r="E9" s="4" t="n">
        <f aca="false">[1]Afi_noasa!E213</f>
        <v>3250525</v>
      </c>
      <c r="F9" s="3" t="n">
        <f aca="false">[1]Afi_noasa!F213</f>
        <v>0.965822842607911</v>
      </c>
      <c r="G9" s="3" t="n">
        <f aca="false">[1]Afi_noasa!G213</f>
        <v>-0.521154202576879</v>
      </c>
      <c r="H9" s="3" t="n">
        <f aca="false">[1]Afi_noasa!H213</f>
        <v>0.751454151837727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[1]Afi_noasa!B214</f>
        <v>9</v>
      </c>
      <c r="C10" s="4" t="n">
        <f aca="false">[1]Afi_noasa!C214</f>
        <v>42149</v>
      </c>
      <c r="D10" s="3" t="n">
        <f aca="false">[1]Afi_noasa!D214</f>
        <v>-0.328698448732501</v>
      </c>
      <c r="E10" s="4" t="n">
        <f aca="false">[1]Afi_noasa!E214</f>
        <v>3270213</v>
      </c>
      <c r="F10" s="3" t="n">
        <f aca="false">[1]Afi_noasa!F214</f>
        <v>1.14133813336796</v>
      </c>
      <c r="G10" s="3" t="n">
        <f aca="false">[1]Afi_noasa!G214</f>
        <v>-0.543838304100556</v>
      </c>
      <c r="H10" s="3" t="n">
        <f aca="false">[1]Afi_noasa!H214</f>
        <v>0.720603030184626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[1]Afi_noasa!B215</f>
        <v>10</v>
      </c>
      <c r="C11" s="4" t="n">
        <f aca="false">[1]Afi_noasa!C215</f>
        <v>41905</v>
      </c>
      <c r="D11" s="3" t="n">
        <f aca="false">[1]Afi_noasa!D215</f>
        <v>-0.29503438102263</v>
      </c>
      <c r="E11" s="4" t="n">
        <f aca="false">[1]Afi_noasa!E215</f>
        <v>3260003</v>
      </c>
      <c r="F11" s="3" t="n">
        <f aca="false">[1]Afi_noasa!F215</f>
        <v>0.990073552303983</v>
      </c>
      <c r="G11" s="3" t="n">
        <f aca="false">[1]Afi_noasa!G215</f>
        <v>-0.566769870038177</v>
      </c>
      <c r="H11" s="3" t="n">
        <f aca="false">[1]Afi_noasa!H215</f>
        <v>0.688005721969287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[1]Afi_noasa!B216</f>
        <v>11</v>
      </c>
      <c r="C12" s="4" t="n">
        <f aca="false">[1]Afi_noasa!C216</f>
        <v>41869</v>
      </c>
      <c r="D12" s="3" t="n">
        <f aca="false">[1]Afi_noasa!D216</f>
        <v>-0.195466139067002</v>
      </c>
      <c r="E12" s="4" t="n">
        <f aca="false">[1]Afi_noasa!E216</f>
        <v>3259895</v>
      </c>
      <c r="F12" s="3" t="n">
        <f aca="false">[1]Afi_noasa!F216</f>
        <v>1.22335155101836</v>
      </c>
      <c r="G12" s="3" t="n">
        <f aca="false">[1]Afi_noasa!G216</f>
        <v>-0.590059268354407</v>
      </c>
      <c r="H12" s="3" t="n">
        <f aca="false">[1]Afi_noasa!H216</f>
        <v>0.653542012981633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[1]Afi_noasa!B217</f>
        <v>12</v>
      </c>
      <c r="C13" s="4" t="n">
        <f aca="false">[1]Afi_noasa!C217</f>
        <v>41805</v>
      </c>
      <c r="D13" s="3" t="n">
        <f aca="false">[1]Afi_noasa!D217</f>
        <v>-0.0478182904961155</v>
      </c>
      <c r="E13" s="4" t="n">
        <f aca="false">[1]Afi_noasa!E217</f>
        <v>3267389</v>
      </c>
      <c r="F13" s="3" t="n">
        <f aca="false">[1]Afi_noasa!F217</f>
        <v>1.63523980665785</v>
      </c>
      <c r="G13" s="3" t="n">
        <f aca="false">[1]Afi_noasa!G217</f>
        <v>-0.613797996493842</v>
      </c>
      <c r="H13" s="3" t="n">
        <f aca="false">[1]Afi_noasa!H217</f>
        <v>0.61711266594425</v>
      </c>
    </row>
    <row r="14" customFormat="false" ht="13.5" hidden="false" customHeight="false" outlineLevel="0" collapsed="false">
      <c r="A14" s="1" t="n">
        <f aca="false">[1]Afi_noasa!A218</f>
        <v>2019</v>
      </c>
      <c r="B14" s="1" t="n">
        <f aca="false">[1]Afi_noasa!B218</f>
        <v>1</v>
      </c>
      <c r="C14" s="4" t="n">
        <f aca="false">[1]Afi_noasa!C218</f>
        <v>41463</v>
      </c>
      <c r="D14" s="3" t="n">
        <f aca="false">[1]Afi_noasa!D218</f>
        <v>-0.262195708650048</v>
      </c>
      <c r="E14" s="4" t="n">
        <f aca="false">[1]Afi_noasa!E218</f>
        <v>3241374</v>
      </c>
      <c r="F14" s="3" t="n">
        <f aca="false">[1]Afi_noasa!F218</f>
        <v>1.01568102299221</v>
      </c>
      <c r="G14" s="3" t="n">
        <f aca="false">[1]Afi_noasa!G218</f>
        <v>-0.638050149600431</v>
      </c>
      <c r="H14" s="3" t="n">
        <f aca="false">[1]Afi_noasa!H218</f>
        <v>0.578658013686532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[1]Afi_noasa!B219</f>
        <v>2</v>
      </c>
      <c r="C15" s="4" t="n">
        <f aca="false">[1]Afi_noasa!C219</f>
        <v>41437</v>
      </c>
      <c r="D15" s="3" t="n">
        <f aca="false">[1]Afi_noasa!D219</f>
        <v>-0.599707342816702</v>
      </c>
      <c r="E15" s="4" t="n">
        <f aca="false">[1]Afi_noasa!E219</f>
        <v>3251077</v>
      </c>
      <c r="F15" s="3" t="n">
        <f aca="false">[1]Afi_noasa!F219</f>
        <v>0.781838990953099</v>
      </c>
      <c r="G15" s="3" t="n">
        <f aca="false">[1]Afi_noasa!G219</f>
        <v>-0.662840518671874</v>
      </c>
      <c r="H15" s="3" t="n">
        <f aca="false">[1]Afi_noasa!H219</f>
        <v>0.538189092311532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[1]Afi_noasa!B220</f>
        <v>3</v>
      </c>
      <c r="C16" s="4" t="n">
        <f aca="false">[1]Afi_noasa!C220</f>
        <v>41616</v>
      </c>
      <c r="D16" s="3" t="n">
        <f aca="false">[1]Afi_noasa!D220</f>
        <v>-1.03210463733651</v>
      </c>
      <c r="E16" s="4" t="n">
        <f aca="false">[1]Afi_noasa!E220</f>
        <v>3271551</v>
      </c>
      <c r="F16" s="3" t="n">
        <f aca="false">[1]Afi_noasa!F220</f>
        <v>0.631246291558774</v>
      </c>
      <c r="G16" s="3" t="n">
        <f aca="false">[1]Afi_noasa!G220</f>
        <v>-0.688167793703029</v>
      </c>
      <c r="H16" s="3" t="n">
        <f aca="false">[1]Afi_noasa!H220</f>
        <v>0.495747286742395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[1]Afi_noasa!B221</f>
        <v>4</v>
      </c>
      <c r="C17" s="4" t="n">
        <f aca="false">[1]Afi_noasa!C221</f>
        <v>41806</v>
      </c>
      <c r="D17" s="3" t="n">
        <f aca="false">[1]Afi_noasa!D221</f>
        <v>-0.907819573822566</v>
      </c>
      <c r="E17" s="4" t="n">
        <f aca="false">[1]Afi_noasa!E221</f>
        <v>3276713</v>
      </c>
      <c r="F17" s="3" t="n">
        <f aca="false">[1]Afi_noasa!F221</f>
        <v>0.453967850075343</v>
      </c>
      <c r="G17" s="3" t="n">
        <f aca="false">[1]Afi_noasa!G221</f>
        <v>-0.714026280440427</v>
      </c>
      <c r="H17" s="3" t="n">
        <f aca="false">[1]Afi_noasa!H221</f>
        <v>0.451390902034117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[1]Afi_noasa!B222</f>
        <v>5</v>
      </c>
      <c r="C18" s="4" t="n">
        <f aca="false">[1]Afi_noasa!C222</f>
        <v>41810</v>
      </c>
      <c r="D18" s="3" t="n">
        <f aca="false">[1]Afi_noasa!D222</f>
        <v>-0.872492768741995</v>
      </c>
      <c r="E18" s="4" t="n">
        <f aca="false">[1]Afi_noasa!E222</f>
        <v>3285149</v>
      </c>
      <c r="F18" s="3" t="n">
        <f aca="false">[1]Afi_noasa!F222</f>
        <v>0.425282546021588</v>
      </c>
      <c r="G18" s="3" t="n">
        <f aca="false">[1]Afi_noasa!G222</f>
        <v>-0.740434169133632</v>
      </c>
      <c r="H18" s="3" t="n">
        <f aca="false">[1]Afi_noasa!H222</f>
        <v>0.405187652894804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[1]Afi_noasa!B223</f>
        <v>6</v>
      </c>
      <c r="C19" s="4" t="n">
        <f aca="false">[1]Afi_noasa!C223</f>
        <v>42010</v>
      </c>
      <c r="D19" s="3" t="n">
        <f aca="false">[1]Afi_noasa!D223</f>
        <v>-0.70905223351454</v>
      </c>
      <c r="E19" s="4" t="n">
        <f aca="false">[1]Afi_noasa!E223</f>
        <v>3301357</v>
      </c>
      <c r="F19" s="3" t="n">
        <f aca="false">[1]Afi_noasa!F223</f>
        <v>0.400310930559455</v>
      </c>
      <c r="G19" s="3" t="n">
        <f aca="false">[1]Afi_noasa!G223</f>
        <v>-0.767423107899802</v>
      </c>
      <c r="H19" s="3" t="n">
        <f aca="false">[1]Afi_noasa!H223</f>
        <v>0.357205432987288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[1]Afi_noasa!B224</f>
        <v>7</v>
      </c>
      <c r="C20" s="4" t="n">
        <f aca="false">[1]Afi_noasa!C224</f>
        <v>42059</v>
      </c>
      <c r="D20" s="3" t="n">
        <f aca="false">[1]Afi_noasa!D224</f>
        <v>-0.581491549462243</v>
      </c>
      <c r="E20" s="4" t="n">
        <f aca="false">[1]Afi_noasa!E224</f>
        <v>3276560</v>
      </c>
      <c r="F20" s="3" t="n">
        <f aca="false">[1]Afi_noasa!F224</f>
        <v>0.323239139706843</v>
      </c>
      <c r="G20" s="3" t="n">
        <f aca="false">[1]Afi_noasa!G224</f>
        <v>-0.79503391559218</v>
      </c>
      <c r="H20" s="3" t="n">
        <f aca="false">[1]Afi_noasa!H224</f>
        <v>0.307513531453091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[1]Afi_noasa!B225</f>
        <v>8</v>
      </c>
      <c r="C21" s="4" t="n">
        <f aca="false">[1]Afi_noasa!C225</f>
        <v>42050</v>
      </c>
      <c r="D21" s="3" t="n">
        <f aca="false">[1]Afi_noasa!D225</f>
        <v>-0.270372829902288</v>
      </c>
      <c r="E21" s="4" t="n">
        <f aca="false">[1]Afi_noasa!E225</f>
        <v>3273089</v>
      </c>
      <c r="F21" s="3" t="n">
        <f aca="false">[1]Afi_noasa!F225</f>
        <v>0.694164788764895</v>
      </c>
      <c r="G21" s="3" t="n">
        <f aca="false">[1]Afi_noasa!G225</f>
        <v>-0.823303357531066</v>
      </c>
      <c r="H21" s="3" t="n">
        <f aca="false">[1]Afi_noasa!H225</f>
        <v>0.256184230871065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[1]Afi_noasa!B226</f>
        <v>9</v>
      </c>
      <c r="C22" s="4" t="n">
        <f aca="false">[1]Afi_noasa!C226</f>
        <v>41754</v>
      </c>
      <c r="D22" s="3" t="n">
        <f aca="false">[1]Afi_noasa!D226</f>
        <v>-0.937151533844216</v>
      </c>
      <c r="E22" s="4" t="n">
        <f aca="false">[1]Afi_noasa!E226</f>
        <v>3275308</v>
      </c>
      <c r="F22" s="3" t="n">
        <f aca="false">[1]Afi_noasa!F226</f>
        <v>0.155800249096916</v>
      </c>
      <c r="G22" s="3" t="n">
        <f aca="false">[1]Afi_noasa!G226</f>
        <v>-0.852253369705777</v>
      </c>
      <c r="H22" s="3" t="n">
        <f aca="false">[1]Afi_noasa!H226</f>
        <v>0.203290905876191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[1]Afi_noasa!B227</f>
        <v>10</v>
      </c>
      <c r="C23" s="4" t="n">
        <f aca="false">[1]Afi_noasa!C227</f>
        <v>41601</v>
      </c>
      <c r="D23" s="3" t="n">
        <f aca="false">[1]Afi_noasa!D227</f>
        <v>-0.725450423577134</v>
      </c>
      <c r="E23" s="4" t="n">
        <f aca="false">[1]Afi_noasa!E227</f>
        <v>3272049</v>
      </c>
      <c r="F23" s="3" t="n">
        <f aca="false">[1]Afi_noasa!F227</f>
        <v>0.369508862415158</v>
      </c>
      <c r="G23" s="3" t="n">
        <f aca="false">[1]Afi_noasa!G227</f>
        <v>-0.881867490152323</v>
      </c>
      <c r="H23" s="3" t="n">
        <f aca="false">[1]Afi_noasa!H227</f>
        <v>0.148937346419972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[1]Afi_noasa!B228</f>
        <v>11</v>
      </c>
      <c r="C24" s="4" t="n">
        <f aca="false">[1]Afi_noasa!C228</f>
        <v>41678</v>
      </c>
      <c r="D24" s="3" t="n">
        <f aca="false">[1]Afi_noasa!D228</f>
        <v>-0.456184766772549</v>
      </c>
      <c r="E24" s="4" t="n">
        <f aca="false">[1]Afi_noasa!E228</f>
        <v>3284639</v>
      </c>
      <c r="F24" s="3" t="n">
        <f aca="false">[1]Afi_noasa!F228</f>
        <v>0.759042852607217</v>
      </c>
      <c r="G24" s="3" t="n">
        <f aca="false">[1]Afi_noasa!G228</f>
        <v>-0.912135152612558</v>
      </c>
      <c r="H24" s="3" t="n">
        <f aca="false">[1]Afi_noasa!H228</f>
        <v>0.0932240444916329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[1]Afi_noasa!B229</f>
        <v>12</v>
      </c>
      <c r="C25" s="4" t="n">
        <f aca="false">[1]Afi_noasa!C229</f>
        <v>41561</v>
      </c>
      <c r="D25" s="3" t="n">
        <f aca="false">[1]Afi_noasa!D229</f>
        <v>-0.583662241358685</v>
      </c>
      <c r="E25" s="4" t="n">
        <f aca="false">[1]Afi_noasa!E229</f>
        <v>3281613</v>
      </c>
      <c r="F25" s="3" t="n">
        <f aca="false">[1]Afi_noasa!F229</f>
        <v>0.435332309682135</v>
      </c>
      <c r="G25" s="3" t="n">
        <f aca="false">[1]Afi_noasa!G229</f>
        <v>-0.943034928532045</v>
      </c>
      <c r="H25" s="3" t="n">
        <f aca="false">[1]Afi_noasa!H229</f>
        <v>0.0362668095467878</v>
      </c>
    </row>
    <row r="26" customFormat="false" ht="13.5" hidden="false" customHeight="false" outlineLevel="0" collapsed="false">
      <c r="A26" s="1" t="n">
        <f aca="false">[1]Afi_noasa!A230</f>
        <v>2020</v>
      </c>
      <c r="B26" s="1" t="n">
        <f aca="false">[1]Afi_noasa!B230</f>
        <v>1</v>
      </c>
      <c r="C26" s="4" t="n">
        <f aca="false">[1]Afi_noasa!C230</f>
        <v>41246</v>
      </c>
      <c r="D26" s="3" t="n">
        <f aca="false">[1]Afi_noasa!D230</f>
        <v>-0.523358174758215</v>
      </c>
      <c r="E26" s="4" t="n">
        <f aca="false">[1]Afi_noasa!E230</f>
        <v>3258226</v>
      </c>
      <c r="F26" s="3" t="n">
        <f aca="false">[1]Afi_noasa!F230</f>
        <v>0.51990297941551</v>
      </c>
      <c r="G26" s="3" t="n">
        <f aca="false">[1]Afi_noasa!G230</f>
        <v>-0.974513726135109</v>
      </c>
      <c r="H26" s="3" t="n">
        <f aca="false">[1]Afi_noasa!H230</f>
        <v>-0.021772311541719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[1]Afi_noasa!B231</f>
        <v>2</v>
      </c>
      <c r="C27" s="4" t="n">
        <f aca="false">[1]Afi_noasa!C231</f>
        <v>41381</v>
      </c>
      <c r="D27" s="3" t="n">
        <f aca="false">[1]Afi_noasa!D231</f>
        <v>-0.135144918792385</v>
      </c>
      <c r="E27" s="4" t="n">
        <f aca="false">[1]Afi_noasa!E231</f>
        <v>3275708</v>
      </c>
      <c r="F27" s="3" t="n">
        <f aca="false">[1]Afi_noasa!F231</f>
        <v>0.757625857523525</v>
      </c>
      <c r="G27" s="3" t="n">
        <f aca="false">[1]Afi_noasa!G231</f>
        <v>-1.00649349720947</v>
      </c>
      <c r="H27" s="3" t="n">
        <f aca="false">[1]Afi_noasa!H231</f>
        <v>-0.0807035590190892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[1]Afi_noasa!B232</f>
        <v>3</v>
      </c>
      <c r="C28" s="4" t="n">
        <f aca="false">[1]Afi_noasa!C232</f>
        <v>41055</v>
      </c>
      <c r="D28" s="3" t="n">
        <f aca="false">[1]Afi_noasa!D232</f>
        <v>-1.34803921568627</v>
      </c>
      <c r="E28" s="4" t="n">
        <f aca="false">[1]Afi_noasa!E232</f>
        <v>3239608</v>
      </c>
      <c r="F28" s="3" t="n">
        <f aca="false">[1]Afi_noasa!F232</f>
        <v>-0.976387040886728</v>
      </c>
      <c r="G28" s="3" t="n">
        <f aca="false">[1]Afi_noasa!G232</f>
        <v>-1.0388648632962</v>
      </c>
      <c r="H28" s="3" t="n">
        <f aca="false">[1]Afi_noasa!H232</f>
        <v>-0.140299556790875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[1]Afi_noasa!B233</f>
        <v>4</v>
      </c>
      <c r="C29" s="4" t="n">
        <f aca="false">[1]Afi_noasa!C233</f>
        <v>40875</v>
      </c>
      <c r="D29" s="3" t="n">
        <f aca="false">[1]Afi_noasa!D233</f>
        <v>-2.22695306893748</v>
      </c>
      <c r="E29" s="4" t="n">
        <f aca="false">[1]Afi_noasa!E233</f>
        <v>3219650</v>
      </c>
      <c r="F29" s="3" t="n">
        <f aca="false">[1]Afi_noasa!F233</f>
        <v>-1.74147079710674</v>
      </c>
      <c r="G29" s="3" t="n">
        <f aca="false">[1]Afi_noasa!G233</f>
        <v>-1.07145793561847</v>
      </c>
      <c r="H29" s="3" t="n">
        <f aca="false">[1]Afi_noasa!H233</f>
        <v>-0.200274711442035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[1]Afi_noasa!B234</f>
        <v>5</v>
      </c>
      <c r="C30" s="4" t="n">
        <f aca="false">[1]Afi_noasa!C234</f>
        <v>41060</v>
      </c>
      <c r="D30" s="3" t="n">
        <f aca="false">[1]Afi_noasa!D234</f>
        <v>-1.79382922745754</v>
      </c>
      <c r="E30" s="4" t="n">
        <f aca="false">[1]Afi_noasa!E234</f>
        <v>3242175</v>
      </c>
      <c r="F30" s="3" t="n">
        <f aca="false">[1]Afi_noasa!F234</f>
        <v>-1.30812940295859</v>
      </c>
      <c r="G30" s="3" t="n">
        <f aca="false">[1]Afi_noasa!G234</f>
        <v>-1.10412429584055</v>
      </c>
      <c r="H30" s="3" t="n">
        <f aca="false">[1]Afi_noasa!H234</f>
        <v>-0.260401491188368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[1]Afi_noasa!B235</f>
        <v>6</v>
      </c>
      <c r="C31" s="4" t="n">
        <f aca="false">[1]Afi_noasa!C235</f>
        <v>41318</v>
      </c>
      <c r="D31" s="3" t="n">
        <f aca="false">[1]Afi_noasa!D235</f>
        <v>-1.64722685074982</v>
      </c>
      <c r="E31" s="4" t="n">
        <f aca="false">[1]Afi_noasa!E235</f>
        <v>3260173</v>
      </c>
      <c r="F31" s="3" t="n">
        <f aca="false">[1]Afi_noasa!F235</f>
        <v>-1.24748701821705</v>
      </c>
      <c r="G31" s="3" t="n">
        <f aca="false">[1]Afi_noasa!G235</f>
        <v>-1.13679576834433</v>
      </c>
      <c r="H31" s="3" t="n">
        <f aca="false">[1]Afi_noasa!H235</f>
        <v>-0.320559391751622</v>
      </c>
    </row>
    <row r="32" customFormat="false" ht="13.5" hidden="false" customHeight="false" outlineLevel="0" collapsed="false">
      <c r="A32" s="1" t="n">
        <f aca="false">A31</f>
        <v>2020</v>
      </c>
      <c r="B32" s="1" t="n">
        <f aca="false">[1]Afi_noasa!B236</f>
        <v>7</v>
      </c>
      <c r="C32" s="4" t="n">
        <f aca="false">[1]Afi_noasa!C236</f>
        <v>41659</v>
      </c>
      <c r="D32" s="3" t="n">
        <f aca="false">[1]Afi_noasa!D236</f>
        <v>-0.951044960650516</v>
      </c>
      <c r="E32" s="4" t="n">
        <f aca="false">[1]Afi_noasa!E236</f>
        <v>3271930</v>
      </c>
      <c r="F32" s="3" t="n">
        <f aca="false">[1]Afi_noasa!F236</f>
        <v>-0.141306736333224</v>
      </c>
      <c r="G32" s="3" t="n">
        <f aca="false">[1]Afi_noasa!G236</f>
        <v>-1.16945207368747</v>
      </c>
      <c r="H32" s="3" t="n">
        <f aca="false">[1]Afi_noasa!H236</f>
        <v>-0.380700667736306</v>
      </c>
    </row>
    <row r="33" customFormat="false" ht="13.5" hidden="false" customHeight="false" outlineLevel="0" collapsed="false">
      <c r="A33" s="1" t="str">
        <f aca="false">IF(C33="","",#REF!)</f>
        <v/>
      </c>
      <c r="D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G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G49" s="3"/>
      <c r="H4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1.14"/>
    <col collapsed="false" customWidth="true" hidden="false" outlineLevel="0" max="6" min="6" style="1" width="18.29"/>
    <col collapsed="false" customWidth="false" hidden="false" outlineLevel="0" max="1025" min="7" style="1" width="11.42"/>
  </cols>
  <sheetData>
    <row r="1" customFormat="false" ht="13.5" hidden="false" customHeight="false" outlineLevel="0" collapsed="false">
      <c r="A1" s="2" t="str">
        <f aca="false">[1]Ipc!A1</f>
        <v>Año</v>
      </c>
      <c r="B1" s="2" t="str">
        <f aca="false">[1]Ipc!B1</f>
        <v>Mes</v>
      </c>
      <c r="C1" s="1" t="str">
        <f aca="false">[1]Ipc!C1</f>
        <v>Ipc Cantabria</v>
      </c>
      <c r="D1" s="1" t="str">
        <f aca="false">[1]Ipc!D1</f>
        <v>Ipc Cantabria. Var interanual</v>
      </c>
      <c r="E1" s="1" t="str">
        <f aca="false">[1]Ipc!F1</f>
        <v>Ipc España</v>
      </c>
      <c r="F1" s="1" t="str">
        <f aca="false">[1]Ipc!G1</f>
        <v>Ipc España. Var interanual</v>
      </c>
    </row>
    <row r="2" customFormat="false" ht="13.5" hidden="false" customHeight="false" outlineLevel="0" collapsed="false">
      <c r="A2" s="1" t="n">
        <f aca="false">[1]Ipc!A206</f>
        <v>2018</v>
      </c>
      <c r="B2" s="1" t="n">
        <f aca="false">[1]Ipc!B206</f>
        <v>1</v>
      </c>
      <c r="C2" s="4" t="n">
        <f aca="false">[1]Ipc!C206</f>
        <v>102.267</v>
      </c>
      <c r="D2" s="3" t="n">
        <f aca="false">[1]Ipc!D206</f>
        <v>0.4</v>
      </c>
      <c r="E2" s="4" t="n">
        <f aca="false">[1]Ipc!F206</f>
        <v>102.071</v>
      </c>
      <c r="F2" s="3" t="n">
        <f aca="false">[1]Ipc!G206</f>
        <v>0.6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[1]Ipc!B207</f>
        <v>2</v>
      </c>
      <c r="C3" s="4" t="n">
        <f aca="false">[1]Ipc!C207</f>
        <v>102.238</v>
      </c>
      <c r="D3" s="3" t="n">
        <f aca="false">[1]Ipc!D207</f>
        <v>1</v>
      </c>
      <c r="E3" s="4" t="n">
        <f aca="false">[1]Ipc!F207</f>
        <v>102.208</v>
      </c>
      <c r="F3" s="3" t="n">
        <f aca="false">[1]Ipc!G207</f>
        <v>1.1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[1]Ipc!B208</f>
        <v>3</v>
      </c>
      <c r="C4" s="4" t="n">
        <f aca="false">[1]Ipc!C208</f>
        <v>102.259</v>
      </c>
      <c r="D4" s="3" t="n">
        <f aca="false">[1]Ipc!D208</f>
        <v>1.2</v>
      </c>
      <c r="E4" s="4" t="n">
        <f aca="false">[1]Ipc!F208</f>
        <v>102.329</v>
      </c>
      <c r="F4" s="3" t="n">
        <f aca="false">[1]Ipc!G208</f>
        <v>1.2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[1]Ipc!B209</f>
        <v>4</v>
      </c>
      <c r="C5" s="4" t="n">
        <f aca="false">[1]Ipc!C209</f>
        <v>102.937</v>
      </c>
      <c r="D5" s="3" t="n">
        <f aca="false">[1]Ipc!D209</f>
        <v>1.2</v>
      </c>
      <c r="E5" s="4" t="n">
        <f aca="false">[1]Ipc!F209</f>
        <v>103.174</v>
      </c>
      <c r="F5" s="3" t="n">
        <f aca="false">[1]Ipc!G209</f>
        <v>1.1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[1]Ipc!B210</f>
        <v>5</v>
      </c>
      <c r="C6" s="4" t="n">
        <f aca="false">[1]Ipc!C210</f>
        <v>103.959</v>
      </c>
      <c r="D6" s="3" t="n">
        <f aca="false">[1]Ipc!D210</f>
        <v>2.1</v>
      </c>
      <c r="E6" s="4" t="n">
        <f aca="false">[1]Ipc!F210</f>
        <v>104.104</v>
      </c>
      <c r="F6" s="3" t="n">
        <f aca="false">[1]Ipc!G210</f>
        <v>2.1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[1]Ipc!B211</f>
        <v>6</v>
      </c>
      <c r="C7" s="4" t="n">
        <f aca="false">[1]Ipc!C211</f>
        <v>104.354</v>
      </c>
      <c r="D7" s="3" t="n">
        <f aca="false">[1]Ipc!D211</f>
        <v>2.5</v>
      </c>
      <c r="E7" s="4" t="n">
        <f aca="false">[1]Ipc!F211</f>
        <v>104.376</v>
      </c>
      <c r="F7" s="3" t="n">
        <f aca="false">[1]Ipc!G211</f>
        <v>2.3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[1]Ipc!B212</f>
        <v>7</v>
      </c>
      <c r="C8" s="4" t="n">
        <f aca="false">[1]Ipc!C212</f>
        <v>103.85</v>
      </c>
      <c r="D8" s="3" t="n">
        <f aca="false">[1]Ipc!D212</f>
        <v>2.5</v>
      </c>
      <c r="E8" s="4" t="n">
        <f aca="false">[1]Ipc!F212</f>
        <v>103.628</v>
      </c>
      <c r="F8" s="3" t="n">
        <f aca="false">[1]Ipc!G212</f>
        <v>2.2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[1]Ipc!B213</f>
        <v>8</v>
      </c>
      <c r="C9" s="4" t="n">
        <f aca="false">[1]Ipc!C213</f>
        <v>104.209</v>
      </c>
      <c r="D9" s="3" t="n">
        <f aca="false">[1]Ipc!D213</f>
        <v>2.4</v>
      </c>
      <c r="E9" s="4" t="n">
        <f aca="false">[1]Ipc!F213</f>
        <v>103.776</v>
      </c>
      <c r="F9" s="3" t="n">
        <f aca="false">[1]Ipc!G213</f>
        <v>2.2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[1]Ipc!B214</f>
        <v>9</v>
      </c>
      <c r="C10" s="4" t="n">
        <f aca="false">[1]Ipc!C214</f>
        <v>103.965</v>
      </c>
      <c r="D10" s="3" t="n">
        <f aca="false">[1]Ipc!D214</f>
        <v>2.2</v>
      </c>
      <c r="E10" s="4" t="n">
        <f aca="false">[1]Ipc!F214</f>
        <v>104.029</v>
      </c>
      <c r="F10" s="3" t="n">
        <f aca="false">[1]Ipc!G214</f>
        <v>2.3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[1]Ipc!B215</f>
        <v>10</v>
      </c>
      <c r="C11" s="4" t="n">
        <f aca="false">[1]Ipc!C215</f>
        <v>105.021</v>
      </c>
      <c r="D11" s="3" t="n">
        <f aca="false">[1]Ipc!D215</f>
        <v>2.4</v>
      </c>
      <c r="E11" s="4" t="n">
        <f aca="false">[1]Ipc!F215</f>
        <v>104.991</v>
      </c>
      <c r="F11" s="3" t="n">
        <f aca="false">[1]Ipc!G215</f>
        <v>2.3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[1]Ipc!B216</f>
        <v>11</v>
      </c>
      <c r="C12" s="4" t="n">
        <f aca="false">[1]Ipc!C216</f>
        <v>105.129</v>
      </c>
      <c r="D12" s="3" t="n">
        <f aca="false">[1]Ipc!D216</f>
        <v>1.6</v>
      </c>
      <c r="E12" s="4" t="n">
        <f aca="false">[1]Ipc!F216</f>
        <v>104.876</v>
      </c>
      <c r="F12" s="3" t="n">
        <f aca="false">[1]Ipc!G216</f>
        <v>1.7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[1]Ipc!B217</f>
        <v>12</v>
      </c>
      <c r="C13" s="4" t="n">
        <f aca="false">[1]Ipc!C217</f>
        <v>104.54</v>
      </c>
      <c r="D13" s="3" t="n">
        <f aca="false">[1]Ipc!D217</f>
        <v>1</v>
      </c>
      <c r="E13" s="4" t="n">
        <f aca="false">[1]Ipc!F217</f>
        <v>104.405</v>
      </c>
      <c r="F13" s="3" t="n">
        <f aca="false">[1]Ipc!G217</f>
        <v>1.2</v>
      </c>
    </row>
    <row r="14" customFormat="false" ht="13.5" hidden="false" customHeight="false" outlineLevel="0" collapsed="false">
      <c r="A14" s="1" t="n">
        <f aca="false">[1]Ipc!A218</f>
        <v>2019</v>
      </c>
      <c r="B14" s="1" t="n">
        <f aca="false">[1]Ipc!B218</f>
        <v>1</v>
      </c>
      <c r="C14" s="4" t="n">
        <f aca="false">[1]Ipc!C218</f>
        <v>103.194</v>
      </c>
      <c r="D14" s="3" t="n">
        <f aca="false">[1]Ipc!D218</f>
        <v>0.9</v>
      </c>
      <c r="E14" s="4" t="n">
        <f aca="false">[1]Ipc!F218</f>
        <v>103.071</v>
      </c>
      <c r="F14" s="3" t="n">
        <f aca="false">[1]Ipc!G218</f>
        <v>1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[1]Ipc!B219</f>
        <v>2</v>
      </c>
      <c r="C15" s="4" t="n">
        <f aca="false">[1]Ipc!C219</f>
        <v>103.323</v>
      </c>
      <c r="D15" s="3" t="n">
        <f aca="false">[1]Ipc!D219</f>
        <v>1.1</v>
      </c>
      <c r="E15" s="4" t="n">
        <f aca="false">[1]Ipc!F219</f>
        <v>103.322</v>
      </c>
      <c r="F15" s="3" t="n">
        <f aca="false">[1]Ipc!G219</f>
        <v>1.1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[1]Ipc!B220</f>
        <v>3</v>
      </c>
      <c r="C16" s="4" t="n">
        <f aca="false">[1]Ipc!C220</f>
        <v>103.56</v>
      </c>
      <c r="D16" s="3" t="n">
        <f aca="false">[1]Ipc!D220</f>
        <v>1.3</v>
      </c>
      <c r="E16" s="4" t="n">
        <f aca="false">[1]Ipc!F220</f>
        <v>103.698</v>
      </c>
      <c r="F16" s="3" t="n">
        <f aca="false">[1]Ipc!G220</f>
        <v>1.3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[1]Ipc!B221</f>
        <v>4</v>
      </c>
      <c r="C17" s="4" t="n">
        <f aca="false">[1]Ipc!C221</f>
        <v>104.523</v>
      </c>
      <c r="D17" s="3" t="n">
        <f aca="false">[1]Ipc!D221</f>
        <v>1.5</v>
      </c>
      <c r="E17" s="4" t="n">
        <f aca="false">[1]Ipc!F221</f>
        <v>104.743</v>
      </c>
      <c r="F17" s="3" t="n">
        <f aca="false">[1]Ipc!G221</f>
        <v>1.5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[1]Ipc!B222</f>
        <v>5</v>
      </c>
      <c r="C18" s="4" t="n">
        <f aca="false">[1]Ipc!C222</f>
        <v>104.973</v>
      </c>
      <c r="D18" s="3" t="n">
        <f aca="false">[1]Ipc!D222</f>
        <v>1</v>
      </c>
      <c r="E18" s="4" t="n">
        <f aca="false">[1]Ipc!F222</f>
        <v>104.947</v>
      </c>
      <c r="F18" s="3" t="n">
        <f aca="false">[1]Ipc!G222</f>
        <v>0.8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[1]Ipc!B223</f>
        <v>6</v>
      </c>
      <c r="C19" s="4" t="n">
        <f aca="false">[1]Ipc!C223</f>
        <v>104.768</v>
      </c>
      <c r="D19" s="3" t="n">
        <f aca="false">[1]Ipc!D223</f>
        <v>0.4</v>
      </c>
      <c r="E19" s="4" t="n">
        <f aca="false">[1]Ipc!F223</f>
        <v>104.824</v>
      </c>
      <c r="F19" s="3" t="n">
        <f aca="false">[1]Ipc!G223</f>
        <v>0.4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[1]Ipc!B224</f>
        <v>7</v>
      </c>
      <c r="C20" s="4" t="n">
        <f aca="false">[1]Ipc!C224</f>
        <v>104.262</v>
      </c>
      <c r="D20" s="3" t="n">
        <f aca="false">[1]Ipc!D224</f>
        <v>0.4</v>
      </c>
      <c r="E20" s="4" t="n">
        <f aca="false">[1]Ipc!F224</f>
        <v>104.174</v>
      </c>
      <c r="F20" s="3" t="n">
        <f aca="false">[1]Ipc!G224</f>
        <v>0.5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[1]Ipc!B225</f>
        <v>8</v>
      </c>
      <c r="C21" s="4" t="n">
        <f aca="false">[1]Ipc!C225</f>
        <v>104.492</v>
      </c>
      <c r="D21" s="3" t="n">
        <f aca="false">[1]Ipc!D225</f>
        <v>0.3</v>
      </c>
      <c r="E21" s="4" t="n">
        <f aca="false">[1]Ipc!F225</f>
        <v>104.116</v>
      </c>
      <c r="F21" s="3" t="n">
        <f aca="false">[1]Ipc!G225</f>
        <v>0.3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[1]Ipc!B226</f>
        <v>9</v>
      </c>
      <c r="C22" s="4" t="n">
        <f aca="false">[1]Ipc!C226</f>
        <v>104.049</v>
      </c>
      <c r="D22" s="3" t="n">
        <f aca="false">[1]Ipc!D226</f>
        <v>0.1</v>
      </c>
      <c r="E22" s="4" t="n">
        <f aca="false">[1]Ipc!F226</f>
        <v>104.116</v>
      </c>
      <c r="F22" s="3" t="n">
        <f aca="false">[1]Ipc!G226</f>
        <v>0.1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[1]Ipc!B227</f>
        <v>10</v>
      </c>
      <c r="C23" s="4" t="n">
        <f aca="false">[1]Ipc!C227</f>
        <v>105.052</v>
      </c>
      <c r="D23" s="3" t="n">
        <f aca="false">[1]Ipc!D227</f>
        <v>0</v>
      </c>
      <c r="E23" s="4" t="n">
        <f aca="false">[1]Ipc!F227</f>
        <v>105.126</v>
      </c>
      <c r="F23" s="3" t="n">
        <f aca="false">[1]Ipc!G227</f>
        <v>0.1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[1]Ipc!B228</f>
        <v>11</v>
      </c>
      <c r="C24" s="4" t="n">
        <f aca="false">[1]Ipc!C228</f>
        <v>105.558</v>
      </c>
      <c r="D24" s="3" t="n">
        <f aca="false">[1]Ipc!D228</f>
        <v>0.4</v>
      </c>
      <c r="E24" s="4" t="n">
        <f aca="false">[1]Ipc!F228</f>
        <v>105.304</v>
      </c>
      <c r="F24" s="3" t="n">
        <f aca="false">[1]Ipc!G228</f>
        <v>0.4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[1]Ipc!B229</f>
        <v>12</v>
      </c>
      <c r="C25" s="4" t="n">
        <f aca="false">[1]Ipc!C229</f>
        <v>105.527</v>
      </c>
      <c r="D25" s="3" t="n">
        <f aca="false">[1]Ipc!D229</f>
        <v>0.9</v>
      </c>
      <c r="E25" s="4" t="n">
        <f aca="false">[1]Ipc!F229</f>
        <v>105.228</v>
      </c>
      <c r="F25" s="3" t="n">
        <f aca="false">[1]Ipc!G229</f>
        <v>0.8</v>
      </c>
    </row>
    <row r="26" customFormat="false" ht="13.5" hidden="false" customHeight="false" outlineLevel="0" collapsed="false">
      <c r="A26" s="1" t="n">
        <f aca="false">[1]Ipc!A230</f>
        <v>2020</v>
      </c>
      <c r="B26" s="1" t="n">
        <f aca="false">[1]Ipc!B230</f>
        <v>1</v>
      </c>
      <c r="C26" s="4" t="n">
        <f aca="false">[1]Ipc!C230</f>
        <v>104.337</v>
      </c>
      <c r="D26" s="3" t="n">
        <f aca="false">[1]Ipc!D230</f>
        <v>1.1</v>
      </c>
      <c r="E26" s="4" t="n">
        <f aca="false">[1]Ipc!F230</f>
        <v>104.202</v>
      </c>
      <c r="F26" s="3" t="n">
        <f aca="false">[1]Ipc!G230</f>
        <v>1.1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[1]Ipc!B231</f>
        <v>2</v>
      </c>
      <c r="C27" s="4" t="n">
        <f aca="false">[1]Ipc!C231</f>
        <v>104.116</v>
      </c>
      <c r="D27" s="3" t="n">
        <f aca="false">[1]Ipc!D231</f>
        <v>0.8</v>
      </c>
      <c r="E27" s="4" t="n">
        <f aca="false">[1]Ipc!F231</f>
        <v>104.078</v>
      </c>
      <c r="F27" s="3" t="n">
        <f aca="false">[1]Ipc!G231</f>
        <v>0.7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[1]Ipc!B232</f>
        <v>3</v>
      </c>
      <c r="C28" s="4" t="n">
        <f aca="false">[1]Ipc!C232</f>
        <v>103.534</v>
      </c>
      <c r="D28" s="3" t="n">
        <f aca="false">[1]Ipc!D232</f>
        <v>0</v>
      </c>
      <c r="E28" s="4" t="n">
        <f aca="false">[1]Ipc!F232</f>
        <v>103.679</v>
      </c>
      <c r="F28" s="3" t="n">
        <f aca="false">[1]Ipc!G232</f>
        <v>0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[1]Ipc!B233</f>
        <v>4</v>
      </c>
      <c r="C29" s="4" t="n">
        <f aca="false">[1]Ipc!C233</f>
        <v>103.795</v>
      </c>
      <c r="D29" s="3" t="n">
        <f aca="false">[1]Ipc!D233</f>
        <v>-0.7</v>
      </c>
      <c r="E29" s="4" t="n">
        <f aca="false">[1]Ipc!F233</f>
        <v>103.992</v>
      </c>
      <c r="F29" s="3" t="n">
        <f aca="false">[1]Ipc!G233</f>
        <v>-0.7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[1]Ipc!B234</f>
        <v>5</v>
      </c>
      <c r="C30" s="4" t="n">
        <f aca="false">[1]Ipc!C234</f>
        <v>103.844</v>
      </c>
      <c r="D30" s="3" t="n">
        <f aca="false">[1]Ipc!D234</f>
        <v>-1.1</v>
      </c>
      <c r="E30" s="4" t="n">
        <f aca="false">[1]Ipc!F234</f>
        <v>103.986</v>
      </c>
      <c r="F30" s="3" t="n">
        <f aca="false">[1]Ipc!G234</f>
        <v>-0.9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[1]Ipc!B235</f>
        <v>6</v>
      </c>
      <c r="C31" s="4" t="n">
        <f aca="false">[1]Ipc!C235</f>
        <v>104.246</v>
      </c>
      <c r="D31" s="3" t="n">
        <f aca="false">[1]Ipc!D235</f>
        <v>-0.5</v>
      </c>
      <c r="E31" s="4" t="n">
        <f aca="false">[1]Ipc!F235</f>
        <v>104.466</v>
      </c>
      <c r="F31" s="3" t="n">
        <f aca="false">[1]Ipc!G235</f>
        <v>-0.3</v>
      </c>
    </row>
    <row r="32" customFormat="false" ht="13.5" hidden="false" customHeight="false" outlineLevel="0" collapsed="false">
      <c r="A32" s="1" t="n">
        <f aca="false">A31</f>
        <v>2020</v>
      </c>
      <c r="B32" s="1" t="n">
        <f aca="false">[1]Ipc!B236</f>
        <v>7</v>
      </c>
      <c r="C32" s="4" t="n">
        <f aca="false">[1]Ipc!C236</f>
        <v>103.839</v>
      </c>
      <c r="D32" s="3" t="n">
        <f aca="false">[1]Ipc!D236</f>
        <v>-0.4</v>
      </c>
      <c r="E32" s="4" t="n">
        <f aca="false">[1]Ipc!F236</f>
        <v>103.528</v>
      </c>
      <c r="F32" s="3" t="n">
        <f aca="false">[1]Ipc!G236</f>
        <v>-0.6</v>
      </c>
    </row>
    <row r="33" customFormat="false" ht="13.5" hidden="false" customHeight="false" outlineLevel="0" collapsed="false">
      <c r="A33" s="1" t="str">
        <f aca="false">IF(C33="","",#REF!)</f>
        <v/>
      </c>
      <c r="D33" s="3"/>
    </row>
    <row r="34" customFormat="false" ht="13.5" hidden="false" customHeight="false" outlineLevel="0" collapsed="false">
      <c r="A34" s="1" t="str">
        <f aca="false">IF(C34="","",A33)</f>
        <v/>
      </c>
      <c r="D34" s="3"/>
    </row>
    <row r="35" customFormat="false" ht="13.5" hidden="false" customHeight="false" outlineLevel="0" collapsed="false">
      <c r="A35" s="1" t="str">
        <f aca="false">IF(C35="","",A34)</f>
        <v/>
      </c>
      <c r="D35" s="3"/>
    </row>
    <row r="36" customFormat="false" ht="13.5" hidden="false" customHeight="false" outlineLevel="0" collapsed="false">
      <c r="A36" s="1" t="str">
        <f aca="false">IF(C36="","",A35)</f>
        <v/>
      </c>
      <c r="D36" s="3"/>
    </row>
    <row r="37" customFormat="false" ht="13.5" hidden="false" customHeight="false" outlineLevel="0" collapsed="false">
      <c r="A37" s="1" t="str">
        <f aca="false">IF(C37="","",A36)</f>
        <v/>
      </c>
      <c r="D37" s="3"/>
    </row>
    <row r="38" customFormat="false" ht="13.5" hidden="false" customHeight="false" outlineLevel="0" collapsed="false">
      <c r="A38" s="1" t="str">
        <f aca="false">IF(C38="","",A37)</f>
        <v/>
      </c>
      <c r="D38" s="3"/>
    </row>
    <row r="39" customFormat="false" ht="13.5" hidden="false" customHeight="false" outlineLevel="0" collapsed="false">
      <c r="A39" s="1" t="str">
        <f aca="false">IF(C39="","",A38)</f>
        <v/>
      </c>
      <c r="D39" s="3"/>
    </row>
    <row r="40" customFormat="false" ht="13.5" hidden="false" customHeight="false" outlineLevel="0" collapsed="false">
      <c r="A40" s="1" t="str">
        <f aca="false">IF(C40="","",A39)</f>
        <v/>
      </c>
      <c r="D40" s="3"/>
    </row>
    <row r="41" customFormat="false" ht="13.5" hidden="false" customHeight="false" outlineLevel="0" collapsed="false">
      <c r="A41" s="1" t="str">
        <f aca="false">IF(C41="","",A40)</f>
        <v/>
      </c>
      <c r="D41" s="3"/>
    </row>
    <row r="42" customFormat="false" ht="13.5" hidden="false" customHeight="false" outlineLevel="0" collapsed="false">
      <c r="A42" s="1" t="str">
        <f aca="false">IF(C42="","",A41)</f>
        <v/>
      </c>
      <c r="D42" s="3"/>
    </row>
    <row r="43" customFormat="false" ht="13.5" hidden="false" customHeight="false" outlineLevel="0" collapsed="false">
      <c r="A43" s="1" t="str">
        <f aca="false">IF(C43="","",A42)</f>
        <v/>
      </c>
      <c r="D43" s="3"/>
    </row>
    <row r="44" customFormat="false" ht="13.5" hidden="false" customHeight="false" outlineLevel="0" collapsed="false">
      <c r="A44" s="1" t="str">
        <f aca="false">IF(C44="","",A43)</f>
        <v/>
      </c>
      <c r="D44" s="3"/>
    </row>
    <row r="45" customFormat="false" ht="13.5" hidden="false" customHeight="false" outlineLevel="0" collapsed="false">
      <c r="A45" s="1" t="str">
        <f aca="false">IF(C45="","",A44)</f>
        <v/>
      </c>
      <c r="D45" s="3"/>
    </row>
    <row r="46" customFormat="false" ht="13.5" hidden="false" customHeight="false" outlineLevel="0" collapsed="false">
      <c r="A46" s="1" t="str">
        <f aca="false">IF(C46="","",A45)</f>
        <v/>
      </c>
      <c r="D46" s="3"/>
    </row>
    <row r="47" customFormat="false" ht="13.5" hidden="false" customHeight="false" outlineLevel="0" collapsed="false">
      <c r="A47" s="1" t="str">
        <f aca="false">IF(C47="","",A46)</f>
        <v/>
      </c>
      <c r="D47" s="3"/>
    </row>
    <row r="48" customFormat="false" ht="13.5" hidden="false" customHeight="false" outlineLevel="0" collapsed="false">
      <c r="A48" s="1" t="str">
        <f aca="false">IF(C48="","",A47)</f>
        <v/>
      </c>
      <c r="D48" s="3"/>
    </row>
    <row r="49" customFormat="false" ht="13.5" hidden="false" customHeight="false" outlineLevel="0" collapsed="false">
      <c r="A49" s="1" t="str">
        <f aca="false">IF(C49="","",A48)</f>
        <v/>
      </c>
      <c r="D4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33" activeCellId="0" sqref="A33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[1]Matr!A1</f>
        <v>Año</v>
      </c>
      <c r="B1" s="2" t="str">
        <f aca="false">[1]Matr!B1</f>
        <v>Mes</v>
      </c>
      <c r="C1" s="1" t="str">
        <f aca="false">[1]Matr!C1</f>
        <v>Matriculación de vehículos Cantabria</v>
      </c>
      <c r="D1" s="1" t="str">
        <f aca="false">[1]Matr!D1</f>
        <v>Matriculación de vehículos Cantabria. Var interanual</v>
      </c>
      <c r="E1" s="1" t="str">
        <f aca="false">[1]Matr!E1</f>
        <v>Matriculación de vehículos Cantabria. Tendencia</v>
      </c>
      <c r="F1" s="1" t="str">
        <f aca="false">[1]Matr!F1</f>
        <v>Matriculación de vehículos España</v>
      </c>
      <c r="G1" s="1" t="str">
        <f aca="false">[1]Matr!G1</f>
        <v>Matriculación de vehículos España. Var interanual</v>
      </c>
      <c r="H1" s="1" t="str">
        <f aca="false">[1]Matr!H1</f>
        <v>Matriculación de vehículos España. Tendencia</v>
      </c>
    </row>
    <row r="2" customFormat="false" ht="13.5" hidden="false" customHeight="false" outlineLevel="0" collapsed="false">
      <c r="A2" s="1" t="n">
        <f aca="false">[1]Matr!A206</f>
        <v>2018</v>
      </c>
      <c r="B2" s="1" t="n">
        <f aca="false">[1]Matr!B206</f>
        <v>1</v>
      </c>
      <c r="C2" s="4" t="n">
        <f aca="false">[1]Matr!C206</f>
        <v>1401</v>
      </c>
      <c r="D2" s="3" t="n">
        <f aca="false">[1]Matr!D206</f>
        <v>32.9222011385199</v>
      </c>
      <c r="E2" s="3" t="n">
        <f aca="false">[1]Matr!E206</f>
        <v>9.09999764206598</v>
      </c>
      <c r="F2" s="4" t="n">
        <f aca="false">[1]Matr!F206</f>
        <v>142977</v>
      </c>
      <c r="G2" s="3" t="n">
        <f aca="false">[1]Matr!G206</f>
        <v>21.1074217757373</v>
      </c>
      <c r="H2" s="3" t="n">
        <f aca="false">[1]Matr!H206</f>
        <v>8.16928695151032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[1]Matr!B207</f>
        <v>2</v>
      </c>
      <c r="C3" s="4" t="n">
        <f aca="false">[1]Matr!C207</f>
        <v>1276</v>
      </c>
      <c r="D3" s="3" t="n">
        <f aca="false">[1]Matr!D207</f>
        <v>9.71625107480654</v>
      </c>
      <c r="E3" s="3" t="n">
        <f aca="false">[1]Matr!E207</f>
        <v>8.77513395510995</v>
      </c>
      <c r="F3" s="4" t="n">
        <f aca="false">[1]Matr!F207</f>
        <v>151028</v>
      </c>
      <c r="G3" s="3" t="n">
        <f aca="false">[1]Matr!G207</f>
        <v>14.1436280363378</v>
      </c>
      <c r="H3" s="3" t="n">
        <f aca="false">[1]Matr!H207</f>
        <v>7.50646683259606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[1]Matr!B208</f>
        <v>3</v>
      </c>
      <c r="C4" s="4" t="n">
        <f aca="false">[1]Matr!C208</f>
        <v>1392</v>
      </c>
      <c r="D4" s="3" t="n">
        <f aca="false">[1]Matr!D208</f>
        <v>6.99461952344351</v>
      </c>
      <c r="E4" s="3" t="n">
        <f aca="false">[1]Matr!E208</f>
        <v>8.41163548994703</v>
      </c>
      <c r="F4" s="4" t="n">
        <f aca="false">[1]Matr!F208</f>
        <v>174059</v>
      </c>
      <c r="G4" s="3" t="n">
        <f aca="false">[1]Matr!G208</f>
        <v>1.29898095177126</v>
      </c>
      <c r="H4" s="3" t="n">
        <f aca="false">[1]Matr!H208</f>
        <v>6.80882927411007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[1]Matr!B209</f>
        <v>4</v>
      </c>
      <c r="C5" s="4" t="n">
        <f aca="false">[1]Matr!C209</f>
        <v>1342</v>
      </c>
      <c r="D5" s="3" t="n">
        <f aca="false">[1]Matr!D209</f>
        <v>21.447963800905</v>
      </c>
      <c r="E5" s="3" t="n">
        <f aca="false">[1]Matr!E209</f>
        <v>8.0050981844675</v>
      </c>
      <c r="F5" s="4" t="n">
        <f aca="false">[1]Matr!F209</f>
        <v>163378</v>
      </c>
      <c r="G5" s="3" t="n">
        <f aca="false">[1]Matr!G209</f>
        <v>15.9276525391858</v>
      </c>
      <c r="H5" s="3" t="n">
        <f aca="false">[1]Matr!H209</f>
        <v>6.0744034157834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[1]Matr!B210</f>
        <v>5</v>
      </c>
      <c r="C6" s="4" t="n">
        <f aca="false">[1]Matr!C210</f>
        <v>1532</v>
      </c>
      <c r="D6" s="3" t="n">
        <f aca="false">[1]Matr!D210</f>
        <v>16.9465648854962</v>
      </c>
      <c r="E6" s="3" t="n">
        <f aca="false">[1]Matr!E210</f>
        <v>7.55101957267505</v>
      </c>
      <c r="F6" s="4" t="n">
        <f aca="false">[1]Matr!F210</f>
        <v>188661</v>
      </c>
      <c r="G6" s="3" t="n">
        <f aca="false">[1]Matr!G210</f>
        <v>7.77733980016795</v>
      </c>
      <c r="H6" s="3" t="n">
        <f aca="false">[1]Matr!H210</f>
        <v>5.30083576899134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[1]Matr!B211</f>
        <v>6</v>
      </c>
      <c r="C7" s="4" t="n">
        <f aca="false">[1]Matr!C211</f>
        <v>1584</v>
      </c>
      <c r="D7" s="3" t="n">
        <f aca="false">[1]Matr!D211</f>
        <v>4.62351387054161</v>
      </c>
      <c r="E7" s="3" t="n">
        <f aca="false">[1]Matr!E211</f>
        <v>7.04583072090783</v>
      </c>
      <c r="F7" s="4" t="n">
        <f aca="false">[1]Matr!F211</f>
        <v>196707</v>
      </c>
      <c r="G7" s="3" t="n">
        <f aca="false">[1]Matr!G211</f>
        <v>7.24227605044079</v>
      </c>
      <c r="H7" s="3" t="n">
        <f aca="false">[1]Matr!H211</f>
        <v>4.48645709852056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[1]Matr!B212</f>
        <v>7</v>
      </c>
      <c r="C8" s="4" t="n">
        <f aca="false">[1]Matr!C212</f>
        <v>1758</v>
      </c>
      <c r="D8" s="3" t="n">
        <f aca="false">[1]Matr!D212</f>
        <v>27.6688453159041</v>
      </c>
      <c r="E8" s="3" t="n">
        <f aca="false">[1]Matr!E212</f>
        <v>6.48661516392852</v>
      </c>
      <c r="F8" s="4" t="n">
        <f aca="false">[1]Matr!F212</f>
        <v>183428</v>
      </c>
      <c r="G8" s="3" t="n">
        <f aca="false">[1]Matr!G212</f>
        <v>15.2540668924481</v>
      </c>
      <c r="H8" s="3" t="n">
        <f aca="false">[1]Matr!H212</f>
        <v>3.62977014860431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[1]Matr!B213</f>
        <v>8</v>
      </c>
      <c r="C9" s="4" t="n">
        <f aca="false">[1]Matr!C213</f>
        <v>1828</v>
      </c>
      <c r="D9" s="3" t="n">
        <f aca="false">[1]Matr!D213</f>
        <v>52.7151211361738</v>
      </c>
      <c r="E9" s="3" t="n">
        <f aca="false">[1]Matr!E213</f>
        <v>5.87028822005184</v>
      </c>
      <c r="F9" s="4" t="n">
        <f aca="false">[1]Matr!F213</f>
        <v>148278</v>
      </c>
      <c r="G9" s="3" t="n">
        <f aca="false">[1]Matr!G213</f>
        <v>36.2786636643537</v>
      </c>
      <c r="H9" s="3" t="n">
        <f aca="false">[1]Matr!H213</f>
        <v>2.72946903979197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[1]Matr!B214</f>
        <v>9</v>
      </c>
      <c r="C10" s="4" t="n">
        <f aca="false">[1]Matr!C214</f>
        <v>1313</v>
      </c>
      <c r="D10" s="3" t="n">
        <f aca="false">[1]Matr!D214</f>
        <v>-2.4517087667162</v>
      </c>
      <c r="E10" s="3" t="n">
        <f aca="false">[1]Matr!E214</f>
        <v>5.19523619579753</v>
      </c>
      <c r="F10" s="4" t="n">
        <f aca="false">[1]Matr!F214</f>
        <v>111071</v>
      </c>
      <c r="G10" s="3" t="n">
        <f aca="false">[1]Matr!G214</f>
        <v>-11.4880425860846</v>
      </c>
      <c r="H10" s="3" t="n">
        <f aca="false">[1]Matr!H214</f>
        <v>1.78505513546234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[1]Matr!B215</f>
        <v>10</v>
      </c>
      <c r="C11" s="4" t="n">
        <f aca="false">[1]Matr!C215</f>
        <v>1485</v>
      </c>
      <c r="D11" s="3" t="n">
        <f aca="false">[1]Matr!D215</f>
        <v>7.29768786127167</v>
      </c>
      <c r="E11" s="3" t="n">
        <f aca="false">[1]Matr!E215</f>
        <v>4.46309851108226</v>
      </c>
      <c r="F11" s="4" t="n">
        <f aca="false">[1]Matr!F215</f>
        <v>137922</v>
      </c>
      <c r="G11" s="3" t="n">
        <f aca="false">[1]Matr!G215</f>
        <v>-2.50106037042274</v>
      </c>
      <c r="H11" s="3" t="n">
        <f aca="false">[1]Matr!H215</f>
        <v>0.798359604176488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[1]Matr!B216</f>
        <v>11</v>
      </c>
      <c r="C12" s="4" t="n">
        <f aca="false">[1]Matr!C216</f>
        <v>1489</v>
      </c>
      <c r="D12" s="3" t="n">
        <f aca="false">[1]Matr!D216</f>
        <v>8.60685630926332</v>
      </c>
      <c r="E12" s="3" t="n">
        <f aca="false">[1]Matr!E216</f>
        <v>3.67498354797809</v>
      </c>
      <c r="F12" s="4" t="n">
        <f aca="false">[1]Matr!F216</f>
        <v>134534</v>
      </c>
      <c r="G12" s="3" t="n">
        <f aca="false">[1]Matr!G216</f>
        <v>-10.9229231085009</v>
      </c>
      <c r="H12" s="3" t="n">
        <f aca="false">[1]Matr!H216</f>
        <v>-0.229708128401861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[1]Matr!B217</f>
        <v>12</v>
      </c>
      <c r="C13" s="4" t="n">
        <f aca="false">[1]Matr!C217</f>
        <v>1481</v>
      </c>
      <c r="D13" s="3" t="n">
        <f aca="false">[1]Matr!D217</f>
        <v>7.39666424945613</v>
      </c>
      <c r="E13" s="3" t="n">
        <f aca="false">[1]Matr!E217</f>
        <v>2.83219653503972</v>
      </c>
      <c r="F13" s="4" t="n">
        <f aca="false">[1]Matr!F217</f>
        <v>139519</v>
      </c>
      <c r="G13" s="3" t="n">
        <f aca="false">[1]Matr!G217</f>
        <v>-1.4856343955431</v>
      </c>
      <c r="H13" s="3" t="n">
        <f aca="false">[1]Matr!H217</f>
        <v>-1.29846776299609</v>
      </c>
    </row>
    <row r="14" customFormat="false" ht="13.5" hidden="false" customHeight="false" outlineLevel="0" collapsed="false">
      <c r="A14" s="1" t="n">
        <f aca="false">[1]Matr!A218</f>
        <v>2019</v>
      </c>
      <c r="B14" s="1" t="n">
        <f aca="false">[1]Matr!B218</f>
        <v>1</v>
      </c>
      <c r="C14" s="4" t="n">
        <f aca="false">[1]Matr!C218</f>
        <v>1375</v>
      </c>
      <c r="D14" s="3" t="n">
        <f aca="false">[1]Matr!D218</f>
        <v>-1.85581727337616</v>
      </c>
      <c r="E14" s="3" t="n">
        <f aca="false">[1]Matr!E218</f>
        <v>1.93638519198586</v>
      </c>
      <c r="F14" s="4" t="n">
        <f aca="false">[1]Matr!F218</f>
        <v>137298</v>
      </c>
      <c r="G14" s="3" t="n">
        <f aca="false">[1]Matr!G218</f>
        <v>-3.97196751925135</v>
      </c>
      <c r="H14" s="3" t="n">
        <f aca="false">[1]Matr!H218</f>
        <v>-2.40798158470322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[1]Matr!B219</f>
        <v>2</v>
      </c>
      <c r="C15" s="4" t="n">
        <f aca="false">[1]Matr!C219</f>
        <v>1346</v>
      </c>
      <c r="D15" s="3" t="n">
        <f aca="false">[1]Matr!D219</f>
        <v>5.48589341692789</v>
      </c>
      <c r="E15" s="3" t="n">
        <f aca="false">[1]Matr!E219</f>
        <v>0.98951421545979</v>
      </c>
      <c r="F15" s="4" t="n">
        <f aca="false">[1]Matr!F219</f>
        <v>142865</v>
      </c>
      <c r="G15" s="3" t="n">
        <f aca="false">[1]Matr!G219</f>
        <v>-5.40495802102922</v>
      </c>
      <c r="H15" s="3" t="n">
        <f aca="false">[1]Matr!H219</f>
        <v>-3.55832487630306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[1]Matr!B220</f>
        <v>3</v>
      </c>
      <c r="C16" s="4" t="n">
        <f aca="false">[1]Matr!C220</f>
        <v>1571</v>
      </c>
      <c r="D16" s="3" t="n">
        <f aca="false">[1]Matr!D220</f>
        <v>12.8591954022989</v>
      </c>
      <c r="E16" s="3" t="n">
        <f aca="false">[1]Matr!E220</f>
        <v>-0.00671504528860411</v>
      </c>
      <c r="F16" s="4" t="n">
        <f aca="false">[1]Matr!F220</f>
        <v>173179</v>
      </c>
      <c r="G16" s="3" t="n">
        <f aca="false">[1]Matr!G220</f>
        <v>-0.505575695597471</v>
      </c>
      <c r="H16" s="3" t="n">
        <f aca="false">[1]Matr!H220</f>
        <v>-4.74968153070979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[1]Matr!B221</f>
        <v>4</v>
      </c>
      <c r="C17" s="4" t="n">
        <f aca="false">[1]Matr!C221</f>
        <v>1345</v>
      </c>
      <c r="D17" s="3" t="n">
        <f aca="false">[1]Matr!D221</f>
        <v>0.223546944858422</v>
      </c>
      <c r="E17" s="3" t="n">
        <f aca="false">[1]Matr!E221</f>
        <v>-1.0502889924538</v>
      </c>
      <c r="F17" s="4" t="n">
        <f aca="false">[1]Matr!F221</f>
        <v>170047</v>
      </c>
      <c r="G17" s="3" t="n">
        <f aca="false">[1]Matr!G221</f>
        <v>4.08194493750689</v>
      </c>
      <c r="H17" s="3" t="n">
        <f aca="false">[1]Matr!H221</f>
        <v>-5.98236367925041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[1]Matr!B222</f>
        <v>5</v>
      </c>
      <c r="C18" s="4" t="n">
        <f aca="false">[1]Matr!C222</f>
        <v>1594</v>
      </c>
      <c r="D18" s="3" t="n">
        <f aca="false">[1]Matr!D222</f>
        <v>4.04699738903394</v>
      </c>
      <c r="E18" s="3" t="n">
        <f aca="false">[1]Matr!E222</f>
        <v>-2.13830056222695</v>
      </c>
      <c r="F18" s="4" t="n">
        <f aca="false">[1]Matr!F222</f>
        <v>181442</v>
      </c>
      <c r="G18" s="3" t="n">
        <f aca="false">[1]Matr!G222</f>
        <v>-3.82644001674962</v>
      </c>
      <c r="H18" s="3" t="n">
        <f aca="false">[1]Matr!H222</f>
        <v>-7.25638872368002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[1]Matr!B223</f>
        <v>6</v>
      </c>
      <c r="C19" s="4" t="n">
        <f aca="false">[1]Matr!C223</f>
        <v>1505</v>
      </c>
      <c r="D19" s="3" t="n">
        <f aca="false">[1]Matr!D223</f>
        <v>-4.98737373737374</v>
      </c>
      <c r="E19" s="3" t="n">
        <f aca="false">[1]Matr!E223</f>
        <v>-3.26775422997026</v>
      </c>
      <c r="F19" s="4" t="n">
        <f aca="false">[1]Matr!F223</f>
        <v>185584</v>
      </c>
      <c r="G19" s="3" t="n">
        <f aca="false">[1]Matr!G223</f>
        <v>-5.65460303903775</v>
      </c>
      <c r="H19" s="3" t="n">
        <f aca="false">[1]Matr!H223</f>
        <v>-8.57107515543313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[1]Matr!B224</f>
        <v>7</v>
      </c>
      <c r="C20" s="4" t="n">
        <f aca="false">[1]Matr!C224</f>
        <v>1645</v>
      </c>
      <c r="D20" s="3" t="n">
        <f aca="false">[1]Matr!D224</f>
        <v>-6.42775881683732</v>
      </c>
      <c r="E20" s="3" t="n">
        <f aca="false">[1]Matr!E224</f>
        <v>-4.43522493646595</v>
      </c>
      <c r="F20" s="4" t="n">
        <f aca="false">[1]Matr!F224</f>
        <v>174076</v>
      </c>
      <c r="G20" s="3" t="n">
        <f aca="false">[1]Matr!G224</f>
        <v>-5.09845825064875</v>
      </c>
      <c r="H20" s="3" t="n">
        <f aca="false">[1]Matr!H224</f>
        <v>-9.92550327506183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[1]Matr!B225</f>
        <v>8</v>
      </c>
      <c r="C21" s="4" t="n">
        <f aca="false">[1]Matr!C225</f>
        <v>1346</v>
      </c>
      <c r="D21" s="3" t="n">
        <f aca="false">[1]Matr!D225</f>
        <v>-26.3676148796499</v>
      </c>
      <c r="E21" s="3" t="n">
        <f aca="false">[1]Matr!E225</f>
        <v>-5.63740704051761</v>
      </c>
      <c r="F21" s="4" t="n">
        <f aca="false">[1]Matr!F225</f>
        <v>113809</v>
      </c>
      <c r="G21" s="3" t="n">
        <f aca="false">[1]Matr!G225</f>
        <v>-23.2461997059577</v>
      </c>
      <c r="H21" s="3" t="n">
        <f aca="false">[1]Matr!H225</f>
        <v>-11.3185508503323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[1]Matr!B226</f>
        <v>9</v>
      </c>
      <c r="C22" s="4" t="n">
        <f aca="false">[1]Matr!C226</f>
        <v>1429</v>
      </c>
      <c r="D22" s="3" t="n">
        <f aca="false">[1]Matr!D226</f>
        <v>8.83472962680882</v>
      </c>
      <c r="E22" s="3" t="n">
        <f aca="false">[1]Matr!E226</f>
        <v>-6.87113327133718</v>
      </c>
      <c r="F22" s="4" t="n">
        <f aca="false">[1]Matr!F226</f>
        <v>124494</v>
      </c>
      <c r="G22" s="3" t="n">
        <f aca="false">[1]Matr!G226</f>
        <v>12.0850627076375</v>
      </c>
      <c r="H22" s="3" t="n">
        <f aca="false">[1]Matr!H226</f>
        <v>-12.7487604375508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[1]Matr!B227</f>
        <v>10</v>
      </c>
      <c r="C23" s="4" t="n">
        <f aca="false">[1]Matr!C227</f>
        <v>1609</v>
      </c>
      <c r="D23" s="3" t="n">
        <f aca="false">[1]Matr!D227</f>
        <v>8.35016835016835</v>
      </c>
      <c r="E23" s="3" t="n">
        <f aca="false">[1]Matr!E227</f>
        <v>-8.1346759559032</v>
      </c>
      <c r="F23" s="4" t="n">
        <f aca="false">[1]Matr!F227</f>
        <v>147089</v>
      </c>
      <c r="G23" s="3" t="n">
        <f aca="false">[1]Matr!G227</f>
        <v>6.64651034642769</v>
      </c>
      <c r="H23" s="3" t="n">
        <f aca="false">[1]Matr!H227</f>
        <v>-14.2155029019718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[1]Matr!B228</f>
        <v>11</v>
      </c>
      <c r="C24" s="4" t="n">
        <f aca="false">[1]Matr!C228</f>
        <v>1501</v>
      </c>
      <c r="D24" s="3" t="n">
        <f aca="false">[1]Matr!D228</f>
        <v>0.805910006715926</v>
      </c>
      <c r="E24" s="3" t="n">
        <f aca="false">[1]Matr!E228</f>
        <v>-9.42521673627075</v>
      </c>
      <c r="F24" s="4" t="n">
        <f aca="false">[1]Matr!F228</f>
        <v>139384</v>
      </c>
      <c r="G24" s="3" t="n">
        <f aca="false">[1]Matr!G228</f>
        <v>3.60503664501166</v>
      </c>
      <c r="H24" s="3" t="n">
        <f aca="false">[1]Matr!H228</f>
        <v>-15.716424537798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[1]Matr!B229</f>
        <v>12</v>
      </c>
      <c r="C25" s="4" t="n">
        <f aca="false">[1]Matr!C229</f>
        <v>1636</v>
      </c>
      <c r="D25" s="3" t="n">
        <f aca="false">[1]Matr!D229</f>
        <v>10.4659014179608</v>
      </c>
      <c r="E25" s="3" t="n">
        <f aca="false">[1]Matr!E229</f>
        <v>-10.7387924736403</v>
      </c>
      <c r="F25" s="4" t="n">
        <f aca="false">[1]Matr!F229</f>
        <v>146184</v>
      </c>
      <c r="G25" s="3" t="n">
        <f aca="false">[1]Matr!G229</f>
        <v>4.77712712963825</v>
      </c>
      <c r="H25" s="3" t="n">
        <f aca="false">[1]Matr!H229</f>
        <v>-17.2477228883122</v>
      </c>
    </row>
    <row r="26" customFormat="false" ht="13.5" hidden="false" customHeight="false" outlineLevel="0" collapsed="false">
      <c r="A26" s="1" t="n">
        <f aca="false">[1]Matr!A230</f>
        <v>2020</v>
      </c>
      <c r="B26" s="1" t="n">
        <f aca="false">[1]Matr!B230</f>
        <v>1</v>
      </c>
      <c r="C26" s="4" t="n">
        <f aca="false">[1]Matr!C230</f>
        <v>1497</v>
      </c>
      <c r="D26" s="3" t="n">
        <f aca="false">[1]Matr!D230</f>
        <v>8.87272727272728</v>
      </c>
      <c r="E26" s="3" t="n">
        <f aca="false">[1]Matr!E230</f>
        <v>-12.0707295342996</v>
      </c>
      <c r="F26" s="4" t="n">
        <f aca="false">[1]Matr!F230</f>
        <v>128424</v>
      </c>
      <c r="G26" s="3" t="n">
        <f aca="false">[1]Matr!G230</f>
        <v>-6.46331337674256</v>
      </c>
      <c r="H26" s="3" t="n">
        <f aca="false">[1]Matr!H230</f>
        <v>-18.8042537286593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[1]Matr!B231</f>
        <v>2</v>
      </c>
      <c r="C27" s="4" t="n">
        <f aca="false">[1]Matr!C231</f>
        <v>1274</v>
      </c>
      <c r="D27" s="3" t="n">
        <f aca="false">[1]Matr!D231</f>
        <v>-5.34918276374443</v>
      </c>
      <c r="E27" s="3" t="n">
        <f aca="false">[1]Matr!E231</f>
        <v>-13.4148817363496</v>
      </c>
      <c r="F27" s="4" t="n">
        <f aca="false">[1]Matr!F231</f>
        <v>138726</v>
      </c>
      <c r="G27" s="3" t="n">
        <f aca="false">[1]Matr!G231</f>
        <v>-2.89714065726385</v>
      </c>
      <c r="H27" s="3" t="n">
        <f aca="false">[1]Matr!H231</f>
        <v>-20.379343330511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[1]Matr!B232</f>
        <v>3</v>
      </c>
      <c r="C28" s="4" t="n">
        <f aca="false">[1]Matr!C232</f>
        <v>457</v>
      </c>
      <c r="D28" s="3" t="n">
        <f aca="false">[1]Matr!D232</f>
        <v>-70.9102482495226</v>
      </c>
      <c r="E28" s="3" t="n">
        <f aca="false">[1]Matr!E232</f>
        <v>-14.7636484911683</v>
      </c>
      <c r="F28" s="4" t="n">
        <f aca="false">[1]Matr!F232</f>
        <v>61183</v>
      </c>
      <c r="G28" s="3" t="n">
        <f aca="false">[1]Matr!G232</f>
        <v>-64.6706586826347</v>
      </c>
      <c r="H28" s="3" t="n">
        <f aca="false">[1]Matr!H232</f>
        <v>-21.9654609557921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[1]Matr!B233</f>
        <v>4</v>
      </c>
      <c r="C29" s="1" t="n">
        <f aca="false">[1]Matr!C233</f>
        <v>27</v>
      </c>
      <c r="D29" s="3" t="n">
        <f aca="false">[1]Matr!D233</f>
        <v>-97.9925650557621</v>
      </c>
      <c r="E29" s="3" t="n">
        <f aca="false">[1]Matr!E233</f>
        <v>-16.1088690921498</v>
      </c>
      <c r="F29" s="1" t="n">
        <f aca="false">[1]Matr!F233</f>
        <v>9038</v>
      </c>
      <c r="G29" s="3" t="n">
        <f aca="false">[1]Matr!G233</f>
        <v>-94.6849988532582</v>
      </c>
      <c r="H29" s="3" t="n">
        <f aca="false">[1]Matr!H233</f>
        <v>-23.5538618245752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[1]Matr!B234</f>
        <v>5</v>
      </c>
      <c r="C30" s="1" t="n">
        <f aca="false">[1]Matr!C234</f>
        <v>757</v>
      </c>
      <c r="D30" s="3" t="n">
        <f aca="false">[1]Matr!D234</f>
        <v>-52.5094102885822</v>
      </c>
      <c r="E30" s="3" t="n">
        <f aca="false">[1]Matr!E234</f>
        <v>-17.4462819021155</v>
      </c>
      <c r="F30" s="1" t="n">
        <f aca="false">[1]Matr!F234</f>
        <v>58425</v>
      </c>
      <c r="G30" s="3" t="n">
        <f aca="false">[1]Matr!G234</f>
        <v>-67.7996274291509</v>
      </c>
      <c r="H30" s="3" t="n">
        <f aca="false">[1]Matr!H234</f>
        <v>-25.1387667956639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[1]Matr!B235</f>
        <v>6</v>
      </c>
      <c r="C31" s="4" t="n">
        <f aca="false">[1]Matr!C235</f>
        <v>1512</v>
      </c>
      <c r="D31" s="3" t="n">
        <f aca="false">[1]Matr!D235</f>
        <v>0.465116279069777</v>
      </c>
      <c r="E31" s="3" t="n">
        <f aca="false">[1]Matr!E235</f>
        <v>-18.7773116516624</v>
      </c>
      <c r="F31" s="4" t="n">
        <f aca="false">[1]Matr!F235</f>
        <v>133613</v>
      </c>
      <c r="G31" s="3" t="n">
        <f aca="false">[1]Matr!G235</f>
        <v>-28.0040305198724</v>
      </c>
      <c r="H31" s="3" t="n">
        <f aca="false">[1]Matr!H235</f>
        <v>-26.7193363901555</v>
      </c>
    </row>
    <row r="32" customFormat="false" ht="13.5" hidden="false" customHeight="false" outlineLevel="0" collapsed="false">
      <c r="A32" s="1" t="n">
        <f aca="false">A31</f>
        <v>2020</v>
      </c>
      <c r="B32" s="1" t="n">
        <f aca="false">[1]Matr!B236</f>
        <v>7</v>
      </c>
      <c r="C32" s="4" t="n">
        <f aca="false">[1]Matr!C236</f>
        <v>1912</v>
      </c>
      <c r="D32" s="3" t="n">
        <f aca="false">[1]Matr!D236</f>
        <v>16.2310030395137</v>
      </c>
      <c r="E32" s="3" t="n">
        <f aca="false">[1]Matr!E236</f>
        <v>-20.1058180108585</v>
      </c>
      <c r="F32" s="1" t="n">
        <f aca="false">[1]Matr!F236</f>
        <v>180272</v>
      </c>
      <c r="G32" s="3" t="n">
        <f aca="false">[1]Matr!G236</f>
        <v>3.55936487511201</v>
      </c>
      <c r="H32" s="3" t="n">
        <f aca="false">[1]Matr!H236</f>
        <v>-28.2976936889135</v>
      </c>
    </row>
    <row r="33" customFormat="false" ht="13.5" hidden="false" customHeight="false" outlineLevel="0" collapsed="false">
      <c r="A33" s="1" t="str">
        <f aca="false">IF(C33="","",#REF!)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[1]ECI!A1</f>
        <v>Año</v>
      </c>
      <c r="B1" s="2" t="str">
        <f aca="false">[1]ECI!B1</f>
        <v>Mes</v>
      </c>
      <c r="C1" s="1" t="str">
        <f aca="false">[1]ECI!C1</f>
        <v>Indicador de clima industrial Cantabria</v>
      </c>
      <c r="D1" s="1" t="str">
        <f aca="false">[1]ECI!D1</f>
        <v>Indicador de clima industrial Cantabria. Var interanual</v>
      </c>
      <c r="E1" s="1" t="str">
        <f aca="false">[1]ECI!E1</f>
        <v>Indicador de clima industrial Cantabria. Tendencia</v>
      </c>
      <c r="F1" s="1" t="str">
        <f aca="false">[1]ECI!F1</f>
        <v>Indicador de clima industrial España</v>
      </c>
      <c r="G1" s="1" t="str">
        <f aca="false">[1]ECI!G1</f>
        <v>Indicador de clima industrial España. Var interanual</v>
      </c>
      <c r="H1" s="1" t="str">
        <f aca="false">[1]ECI!H1</f>
        <v>Indicador de clima industrial España. Tendencia</v>
      </c>
    </row>
    <row r="2" customFormat="false" ht="13.5" hidden="false" customHeight="false" outlineLevel="0" collapsed="false">
      <c r="A2" s="1" t="n">
        <f aca="false">[1]ECI!A206</f>
        <v>2018</v>
      </c>
      <c r="B2" s="1" t="n">
        <f aca="false">[1]ECI!B206</f>
        <v>1</v>
      </c>
      <c r="C2" s="5" t="n">
        <f aca="false">[1]ECI!C206</f>
        <v>2.72</v>
      </c>
      <c r="D2" s="3" t="n">
        <f aca="false">[1]ECI!D206</f>
        <v>4.22</v>
      </c>
      <c r="E2" s="3" t="n">
        <f aca="false">[1]ECI!E206</f>
        <v>2.47476953481604</v>
      </c>
      <c r="F2" s="1" t="n">
        <f aca="false">[1]ECI!F206</f>
        <v>0.46</v>
      </c>
      <c r="G2" s="3" t="n">
        <f aca="false">[1]ECI!G206</f>
        <v>0.79</v>
      </c>
      <c r="H2" s="3" t="n">
        <f aca="false">[1]ECI!H206</f>
        <v>0.180273735815629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[1]ECI!B207</f>
        <v>2</v>
      </c>
      <c r="C3" s="5" t="n">
        <f aca="false">[1]ECI!C207</f>
        <v>3.63</v>
      </c>
      <c r="D3" s="3" t="n">
        <f aca="false">[1]ECI!D207</f>
        <v>6</v>
      </c>
      <c r="E3" s="3" t="n">
        <f aca="false">[1]ECI!E207</f>
        <v>2.08863125161992</v>
      </c>
      <c r="F3" s="1" t="n">
        <f aca="false">[1]ECI!F207</f>
        <v>0.99</v>
      </c>
      <c r="G3" s="3" t="n">
        <f aca="false">[1]ECI!G207</f>
        <v>-3.14</v>
      </c>
      <c r="H3" s="3" t="n">
        <f aca="false">[1]ECI!H207</f>
        <v>-0.0341002719219007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[1]ECI!B208</f>
        <v>3</v>
      </c>
      <c r="C4" s="5" t="n">
        <f aca="false">[1]ECI!C208</f>
        <v>24.8</v>
      </c>
      <c r="D4" s="3" t="n">
        <f aca="false">[1]ECI!D208</f>
        <v>37.87</v>
      </c>
      <c r="E4" s="3" t="n">
        <f aca="false">[1]ECI!E208</f>
        <v>1.65851016751294</v>
      </c>
      <c r="F4" s="1" t="n">
        <f aca="false">[1]ECI!F208</f>
        <v>2.92</v>
      </c>
      <c r="G4" s="3" t="n">
        <f aca="false">[1]ECI!G208</f>
        <v>1.75</v>
      </c>
      <c r="H4" s="3" t="n">
        <f aca="false">[1]ECI!H208</f>
        <v>-0.260218610337981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[1]ECI!B209</f>
        <v>4</v>
      </c>
      <c r="C5" s="5" t="n">
        <f aca="false">[1]ECI!C209</f>
        <v>-5.98</v>
      </c>
      <c r="D5" s="3" t="n">
        <f aca="false">[1]ECI!D209</f>
        <v>-10.85</v>
      </c>
      <c r="E5" s="3" t="n">
        <f aca="false">[1]ECI!E209</f>
        <v>1.18341100286209</v>
      </c>
      <c r="F5" s="1" t="n">
        <f aca="false">[1]ECI!F209</f>
        <v>5.49</v>
      </c>
      <c r="G5" s="3" t="n">
        <f aca="false">[1]ECI!G209</f>
        <v>3.79</v>
      </c>
      <c r="H5" s="3" t="n">
        <f aca="false">[1]ECI!H209</f>
        <v>-0.498209447634941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[1]ECI!B210</f>
        <v>5</v>
      </c>
      <c r="C6" s="5" t="n">
        <f aca="false">[1]ECI!C210</f>
        <v>3.39</v>
      </c>
      <c r="D6" s="3" t="n">
        <f aca="false">[1]ECI!D210</f>
        <v>10.36</v>
      </c>
      <c r="E6" s="3" t="n">
        <f aca="false">[1]ECI!E210</f>
        <v>0.664853164828237</v>
      </c>
      <c r="F6" s="1" t="n">
        <f aca="false">[1]ECI!F210</f>
        <v>2.11</v>
      </c>
      <c r="G6" s="3" t="n">
        <f aca="false">[1]ECI!G210</f>
        <v>0.38</v>
      </c>
      <c r="H6" s="3" t="n">
        <f aca="false">[1]ECI!H210</f>
        <v>-0.748061353500502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[1]ECI!B211</f>
        <v>6</v>
      </c>
      <c r="C7" s="5" t="n">
        <f aca="false">[1]ECI!C211</f>
        <v>6.64</v>
      </c>
      <c r="D7" s="3" t="n">
        <f aca="false">[1]ECI!D211</f>
        <v>6.04</v>
      </c>
      <c r="E7" s="3" t="n">
        <f aca="false">[1]ECI!E211</f>
        <v>0.103520407030432</v>
      </c>
      <c r="F7" s="1" t="n">
        <f aca="false">[1]ECI!F211</f>
        <v>0.23</v>
      </c>
      <c r="G7" s="3" t="n">
        <f aca="false">[1]ECI!G211</f>
        <v>-2.14</v>
      </c>
      <c r="H7" s="3" t="n">
        <f aca="false">[1]ECI!H211</f>
        <v>-1.00946510529964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[1]ECI!B212</f>
        <v>7</v>
      </c>
      <c r="C8" s="5" t="n">
        <f aca="false">[1]ECI!C212</f>
        <v>-0.03</v>
      </c>
      <c r="D8" s="3" t="n">
        <f aca="false">[1]ECI!D212</f>
        <v>-3.9</v>
      </c>
      <c r="E8" s="3" t="n">
        <f aca="false">[1]ECI!E212</f>
        <v>-0.499230242826525</v>
      </c>
      <c r="F8" s="1" t="n">
        <f aca="false">[1]ECI!F212</f>
        <v>-3.91</v>
      </c>
      <c r="G8" s="3" t="n">
        <f aca="false">[1]ECI!G212</f>
        <v>-0.78</v>
      </c>
      <c r="H8" s="3" t="n">
        <f aca="false">[1]ECI!H212</f>
        <v>-1.28203314280332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[1]ECI!B213</f>
        <v>8</v>
      </c>
      <c r="C9" s="5" t="n">
        <f aca="false">[1]ECI!C213</f>
        <v>2.21</v>
      </c>
      <c r="D9" s="3" t="n">
        <f aca="false">[1]ECI!D213</f>
        <v>-9.52</v>
      </c>
      <c r="E9" s="3" t="n">
        <f aca="false">[1]ECI!E213</f>
        <v>-1.14162950151054</v>
      </c>
      <c r="F9" s="1" t="n">
        <f aca="false">[1]ECI!F213</f>
        <v>-5.45</v>
      </c>
      <c r="G9" s="3" t="n">
        <f aca="false">[1]ECI!G213</f>
        <v>-4.45</v>
      </c>
      <c r="H9" s="3" t="n">
        <f aca="false">[1]ECI!H213</f>
        <v>-1.56545641515021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[1]ECI!B214</f>
        <v>9</v>
      </c>
      <c r="C10" s="5" t="n">
        <f aca="false">[1]ECI!C214</f>
        <v>-4.01</v>
      </c>
      <c r="D10" s="3" t="n">
        <f aca="false">[1]ECI!D214</f>
        <v>-1.71</v>
      </c>
      <c r="E10" s="3" t="n">
        <f aca="false">[1]ECI!E214</f>
        <v>-1.82214425035598</v>
      </c>
      <c r="F10" s="1" t="n">
        <f aca="false">[1]ECI!F214</f>
        <v>-3.59</v>
      </c>
      <c r="G10" s="3" t="n">
        <f aca="false">[1]ECI!G214</f>
        <v>-5.96</v>
      </c>
      <c r="H10" s="3" t="n">
        <f aca="false">[1]ECI!H214</f>
        <v>-1.85939100806629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[1]ECI!B215</f>
        <v>10</v>
      </c>
      <c r="C11" s="5" t="n">
        <f aca="false">[1]ECI!C215</f>
        <v>4.52</v>
      </c>
      <c r="D11" s="3" t="n">
        <f aca="false">[1]ECI!D215</f>
        <v>9.57</v>
      </c>
      <c r="E11" s="3" t="n">
        <f aca="false">[1]ECI!E215</f>
        <v>-2.53982320198184</v>
      </c>
      <c r="F11" s="1" t="n">
        <f aca="false">[1]ECI!F215</f>
        <v>-3.6</v>
      </c>
      <c r="G11" s="3" t="n">
        <f aca="false">[1]ECI!G215</f>
        <v>-6.01</v>
      </c>
      <c r="H11" s="3" t="n">
        <f aca="false">[1]ECI!H215</f>
        <v>-2.16369332280425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[1]ECI!B216</f>
        <v>11</v>
      </c>
      <c r="C12" s="5" t="n">
        <f aca="false">[1]ECI!C216</f>
        <v>1.77</v>
      </c>
      <c r="D12" s="3" t="n">
        <f aca="false">[1]ECI!D216</f>
        <v>2.23</v>
      </c>
      <c r="E12" s="3" t="n">
        <f aca="false">[1]ECI!E216</f>
        <v>-3.29370728121196</v>
      </c>
      <c r="F12" s="1" t="n">
        <f aca="false">[1]ECI!F216</f>
        <v>-2.18</v>
      </c>
      <c r="G12" s="3" t="n">
        <f aca="false">[1]ECI!G216</f>
        <v>-2.05</v>
      </c>
      <c r="H12" s="3" t="n">
        <f aca="false">[1]ECI!H216</f>
        <v>-2.47850452513011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[1]ECI!B217</f>
        <v>12</v>
      </c>
      <c r="C13" s="5" t="n">
        <f aca="false">[1]ECI!C217</f>
        <v>4.97</v>
      </c>
      <c r="D13" s="3" t="n">
        <f aca="false">[1]ECI!D217</f>
        <v>-0.760000000000001</v>
      </c>
      <c r="E13" s="3" t="n">
        <f aca="false">[1]ECI!E217</f>
        <v>-4.08199645292557</v>
      </c>
      <c r="F13" s="1" t="n">
        <f aca="false">[1]ECI!F217</f>
        <v>-4.93</v>
      </c>
      <c r="G13" s="3" t="n">
        <f aca="false">[1]ECI!G217</f>
        <v>-3.74</v>
      </c>
      <c r="H13" s="3" t="n">
        <f aca="false">[1]ECI!H217</f>
        <v>-2.80423288544026</v>
      </c>
    </row>
    <row r="14" customFormat="false" ht="13.5" hidden="false" customHeight="false" outlineLevel="0" collapsed="false">
      <c r="A14" s="1" t="n">
        <f aca="false">[1]ECI!A218</f>
        <v>2019</v>
      </c>
      <c r="B14" s="1" t="n">
        <f aca="false">[1]ECI!B218</f>
        <v>1</v>
      </c>
      <c r="C14" s="5" t="n">
        <f aca="false">[1]ECI!C218</f>
        <v>-2.46</v>
      </c>
      <c r="D14" s="3" t="n">
        <f aca="false">[1]ECI!D218</f>
        <v>-5.18</v>
      </c>
      <c r="E14" s="3" t="n">
        <f aca="false">[1]ECI!E218</f>
        <v>-4.9025070912185</v>
      </c>
      <c r="F14" s="1" t="n">
        <f aca="false">[1]ECI!F218</f>
        <v>-3.75</v>
      </c>
      <c r="G14" s="3" t="n">
        <f aca="false">[1]ECI!G218</f>
        <v>-4.21</v>
      </c>
      <c r="H14" s="3" t="n">
        <f aca="false">[1]ECI!H218</f>
        <v>-3.14125691687239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[1]ECI!B219</f>
        <v>2</v>
      </c>
      <c r="C15" s="5" t="n">
        <f aca="false">[1]ECI!C219</f>
        <v>1.75</v>
      </c>
      <c r="D15" s="3" t="n">
        <f aca="false">[1]ECI!D219</f>
        <v>-1.88</v>
      </c>
      <c r="E15" s="3" t="n">
        <f aca="false">[1]ECI!E219</f>
        <v>-5.75282487598847</v>
      </c>
      <c r="F15" s="1" t="n">
        <f aca="false">[1]ECI!F219</f>
        <v>-3.19</v>
      </c>
      <c r="G15" s="3" t="n">
        <f aca="false">[1]ECI!G219</f>
        <v>-4.18</v>
      </c>
      <c r="H15" s="3" t="n">
        <f aca="false">[1]ECI!H219</f>
        <v>-3.49002011639161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[1]ECI!B220</f>
        <v>3</v>
      </c>
      <c r="C16" s="5" t="n">
        <f aca="false">[1]ECI!C220</f>
        <v>1.92</v>
      </c>
      <c r="D16" s="3" t="n">
        <f aca="false">[1]ECI!D220</f>
        <v>-22.88</v>
      </c>
      <c r="E16" s="3" t="n">
        <f aca="false">[1]ECI!E220</f>
        <v>-6.63055475747407</v>
      </c>
      <c r="F16" s="1" t="n">
        <f aca="false">[1]ECI!F220</f>
        <v>0.14</v>
      </c>
      <c r="G16" s="3" t="n">
        <f aca="false">[1]ECI!G220</f>
        <v>-2.78</v>
      </c>
      <c r="H16" s="3" t="n">
        <f aca="false">[1]ECI!H220</f>
        <v>-3.85104019923265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[1]ECI!B221</f>
        <v>4</v>
      </c>
      <c r="C17" s="5" t="n">
        <f aca="false">[1]ECI!C221</f>
        <v>-4.65</v>
      </c>
      <c r="D17" s="3" t="n">
        <f aca="false">[1]ECI!D221</f>
        <v>1.33</v>
      </c>
      <c r="E17" s="3" t="n">
        <f aca="false">[1]ECI!E221</f>
        <v>-7.53303273974194</v>
      </c>
      <c r="F17" s="1" t="n">
        <f aca="false">[1]ECI!F221</f>
        <v>-1.86</v>
      </c>
      <c r="G17" s="3" t="n">
        <f aca="false">[1]ECI!G221</f>
        <v>-7.35</v>
      </c>
      <c r="H17" s="3" t="n">
        <f aca="false">[1]ECI!H221</f>
        <v>-4.22488279589998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[1]ECI!B222</f>
        <v>5</v>
      </c>
      <c r="C18" s="5" t="n">
        <f aca="false">[1]ECI!C222</f>
        <v>-5.6</v>
      </c>
      <c r="D18" s="3" t="n">
        <f aca="false">[1]ECI!D222</f>
        <v>-8.99</v>
      </c>
      <c r="E18" s="3" t="n">
        <f aca="false">[1]ECI!E222</f>
        <v>-8.45872326055614</v>
      </c>
      <c r="F18" s="1" t="n">
        <f aca="false">[1]ECI!F222</f>
        <v>-2.09</v>
      </c>
      <c r="G18" s="3" t="n">
        <f aca="false">[1]ECI!G222</f>
        <v>-4.2</v>
      </c>
      <c r="H18" s="3" t="n">
        <f aca="false">[1]ECI!H222</f>
        <v>-4.61203915910644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[1]ECI!B223</f>
        <v>6</v>
      </c>
      <c r="C19" s="5" t="n">
        <f aca="false">[1]ECI!C223</f>
        <v>-7.42</v>
      </c>
      <c r="D19" s="3" t="n">
        <f aca="false">[1]ECI!D223</f>
        <v>-14.06</v>
      </c>
      <c r="E19" s="3" t="n">
        <f aca="false">[1]ECI!E223</f>
        <v>-9.40547526929601</v>
      </c>
      <c r="F19" s="1" t="n">
        <f aca="false">[1]ECI!F223</f>
        <v>-3.32</v>
      </c>
      <c r="G19" s="3" t="n">
        <f aca="false">[1]ECI!G223</f>
        <v>-3.55</v>
      </c>
      <c r="H19" s="3" t="n">
        <f aca="false">[1]ECI!H223</f>
        <v>-5.01321756359291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[1]ECI!B224</f>
        <v>7</v>
      </c>
      <c r="C20" s="5" t="n">
        <f aca="false">[1]ECI!C224</f>
        <v>-4.34</v>
      </c>
      <c r="D20" s="3" t="n">
        <f aca="false">[1]ECI!D224</f>
        <v>-4.31</v>
      </c>
      <c r="E20" s="3" t="n">
        <f aca="false">[1]ECI!E224</f>
        <v>-10.3711746095589</v>
      </c>
      <c r="F20" s="1" t="n">
        <f aca="false">[1]ECI!F224</f>
        <v>-4.86</v>
      </c>
      <c r="G20" s="3" t="n">
        <f aca="false">[1]ECI!G224</f>
        <v>-0.95</v>
      </c>
      <c r="H20" s="3" t="n">
        <f aca="false">[1]ECI!H224</f>
        <v>-5.42909767026981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[1]ECI!B225</f>
        <v>8</v>
      </c>
      <c r="C21" s="5" t="n">
        <f aca="false">[1]ECI!C225</f>
        <v>-13.29</v>
      </c>
      <c r="D21" s="3" t="n">
        <f aca="false">[1]ECI!D225</f>
        <v>-15.5</v>
      </c>
      <c r="E21" s="3" t="n">
        <f aca="false">[1]ECI!E225</f>
        <v>-11.3540303558263</v>
      </c>
      <c r="F21" s="1" t="n">
        <f aca="false">[1]ECI!F225</f>
        <v>0.81</v>
      </c>
      <c r="G21" s="3" t="n">
        <f aca="false">[1]ECI!G225</f>
        <v>6.26</v>
      </c>
      <c r="H21" s="3" t="n">
        <f aca="false">[1]ECI!H225</f>
        <v>-5.86025752771674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[1]ECI!B226</f>
        <v>9</v>
      </c>
      <c r="C22" s="5" t="n">
        <f aca="false">[1]ECI!C226</f>
        <v>-9.94</v>
      </c>
      <c r="D22" s="3" t="n">
        <f aca="false">[1]ECI!D226</f>
        <v>-5.93</v>
      </c>
      <c r="E22" s="3" t="n">
        <f aca="false">[1]ECI!E226</f>
        <v>-12.3518306676761</v>
      </c>
      <c r="F22" s="1" t="n">
        <f aca="false">[1]ECI!F226</f>
        <v>-5.33</v>
      </c>
      <c r="G22" s="3" t="n">
        <f aca="false">[1]ECI!G226</f>
        <v>-1.74</v>
      </c>
      <c r="H22" s="3" t="n">
        <f aca="false">[1]ECI!H226</f>
        <v>-6.30696413606396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[1]ECI!B227</f>
        <v>10</v>
      </c>
      <c r="C23" s="5" t="n">
        <f aca="false">[1]ECI!C227</f>
        <v>-18.96</v>
      </c>
      <c r="D23" s="3" t="n">
        <f aca="false">[1]ECI!D227</f>
        <v>-23.48</v>
      </c>
      <c r="E23" s="3" t="n">
        <f aca="false">[1]ECI!E227</f>
        <v>-13.3626516192449</v>
      </c>
      <c r="F23" s="1" t="n">
        <f aca="false">[1]ECI!F227</f>
        <v>-10.49</v>
      </c>
      <c r="G23" s="3" t="n">
        <f aca="false">[1]ECI!G227</f>
        <v>-6.89</v>
      </c>
      <c r="H23" s="3" t="n">
        <f aca="false">[1]ECI!H227</f>
        <v>-6.76864281089123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[1]ECI!B228</f>
        <v>11</v>
      </c>
      <c r="C24" s="5" t="n">
        <f aca="false">[1]ECI!C228</f>
        <v>-22.2</v>
      </c>
      <c r="D24" s="3" t="n">
        <f aca="false">[1]ECI!D228</f>
        <v>-23.97</v>
      </c>
      <c r="E24" s="3" t="n">
        <f aca="false">[1]ECI!E228</f>
        <v>-14.3841233242065</v>
      </c>
      <c r="F24" s="1" t="n">
        <f aca="false">[1]ECI!F228</f>
        <v>-5.78</v>
      </c>
      <c r="G24" s="3" t="n">
        <f aca="false">[1]ECI!G228</f>
        <v>-3.6</v>
      </c>
      <c r="H24" s="3" t="n">
        <f aca="false">[1]ECI!H228</f>
        <v>-7.24440171749104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[1]ECI!B229</f>
        <v>12</v>
      </c>
      <c r="C25" s="5" t="n">
        <f aca="false">[1]ECI!C229</f>
        <v>-18.12</v>
      </c>
      <c r="D25" s="3" t="n">
        <f aca="false">[1]ECI!D229</f>
        <v>-23.09</v>
      </c>
      <c r="E25" s="3" t="n">
        <f aca="false">[1]ECI!E229</f>
        <v>-15.4145784898718</v>
      </c>
      <c r="F25" s="1" t="n">
        <f aca="false">[1]ECI!F229</f>
        <v>-3.57</v>
      </c>
      <c r="G25" s="3" t="n">
        <f aca="false">[1]ECI!G229</f>
        <v>1.36</v>
      </c>
      <c r="H25" s="3" t="n">
        <f aca="false">[1]ECI!H229</f>
        <v>-7.73335744873849</v>
      </c>
    </row>
    <row r="26" customFormat="false" ht="13.5" hidden="false" customHeight="false" outlineLevel="0" collapsed="false">
      <c r="A26" s="1" t="n">
        <f aca="false">[1]ECI!A230</f>
        <v>2020</v>
      </c>
      <c r="B26" s="1" t="n">
        <f aca="false">[1]ECI!B230</f>
        <v>1</v>
      </c>
      <c r="C26" s="5" t="n">
        <f aca="false">[1]ECI!C230</f>
        <v>-15.34</v>
      </c>
      <c r="D26" s="3" t="n">
        <f aca="false">[1]ECI!D230</f>
        <v>-12.88</v>
      </c>
      <c r="E26" s="3" t="n">
        <f aca="false">[1]ECI!E230</f>
        <v>-16.4530155094323</v>
      </c>
      <c r="F26" s="1" t="n">
        <f aca="false">[1]ECI!F230</f>
        <v>-5.02</v>
      </c>
      <c r="G26" s="3" t="n">
        <f aca="false">[1]ECI!G230</f>
        <v>-1.27</v>
      </c>
      <c r="H26" s="3" t="n">
        <f aca="false">[1]ECI!H230</f>
        <v>-8.23437351405607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[1]ECI!B231</f>
        <v>2</v>
      </c>
      <c r="C27" s="5" t="n">
        <f aca="false">[1]ECI!C231</f>
        <v>-5.47</v>
      </c>
      <c r="D27" s="3" t="n">
        <f aca="false">[1]ECI!D231</f>
        <v>-7.22</v>
      </c>
      <c r="E27" s="3" t="n">
        <f aca="false">[1]ECI!E231</f>
        <v>-17.498965791462</v>
      </c>
      <c r="F27" s="1" t="n">
        <f aca="false">[1]ECI!F231</f>
        <v>-1.9</v>
      </c>
      <c r="G27" s="3" t="n">
        <f aca="false">[1]ECI!G231</f>
        <v>1.29</v>
      </c>
      <c r="H27" s="3" t="n">
        <f aca="false">[1]ECI!H231</f>
        <v>-8.7456819397101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[1]ECI!B232</f>
        <v>3</v>
      </c>
      <c r="C28" s="5" t="n">
        <f aca="false">[1]ECI!C232</f>
        <v>-6.13</v>
      </c>
      <c r="D28" s="3" t="n">
        <f aca="false">[1]ECI!D232</f>
        <v>-8.05</v>
      </c>
      <c r="E28" s="3" t="n">
        <f aca="false">[1]ECI!E232</f>
        <v>-18.5517126184579</v>
      </c>
      <c r="F28" s="1" t="n">
        <f aca="false">[1]ECI!F232</f>
        <v>-5.31</v>
      </c>
      <c r="G28" s="3" t="n">
        <f aca="false">[1]ECI!G232</f>
        <v>-5.45</v>
      </c>
      <c r="H28" s="3" t="n">
        <f aca="false">[1]ECI!H232</f>
        <v>-9.26503111491731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[1]ECI!B233</f>
        <v>4</v>
      </c>
      <c r="C29" s="1" t="n">
        <f aca="false">[1]ECI!C233</f>
        <v>-18.97</v>
      </c>
      <c r="D29" s="3" t="n">
        <f aca="false">[1]ECI!D233</f>
        <v>-14.32</v>
      </c>
      <c r="E29" s="3" t="n">
        <f aca="false">[1]ECI!E233</f>
        <v>-19.6098254558482</v>
      </c>
      <c r="F29" s="1" t="n">
        <f aca="false">[1]ECI!F233</f>
        <v>-33.28</v>
      </c>
      <c r="G29" s="3" t="n">
        <f aca="false">[1]ECI!G233</f>
        <v>-31.42</v>
      </c>
      <c r="H29" s="3" t="n">
        <f aca="false">[1]ECI!H233</f>
        <v>-9.78947250653752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[1]ECI!B234</f>
        <v>5</v>
      </c>
      <c r="C30" s="1" t="n">
        <f aca="false">[1]ECI!C234</f>
        <v>-43.33</v>
      </c>
      <c r="D30" s="3" t="n">
        <f aca="false">[1]ECI!D234</f>
        <v>-37.73</v>
      </c>
      <c r="E30" s="3" t="n">
        <f aca="false">[1]ECI!E234</f>
        <v>-20.6711444834626</v>
      </c>
      <c r="F30" s="1" t="n">
        <f aca="false">[1]ECI!F234</f>
        <v>-31.45</v>
      </c>
      <c r="G30" s="3" t="n">
        <f aca="false">[1]ECI!G234</f>
        <v>-29.36</v>
      </c>
      <c r="H30" s="3" t="n">
        <f aca="false">[1]ECI!H234</f>
        <v>-10.3157926487142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[1]ECI!B235</f>
        <v>6</v>
      </c>
      <c r="C31" s="1" t="n">
        <f aca="false">[1]ECI!C235</f>
        <v>-58.04</v>
      </c>
      <c r="D31" s="3" t="n">
        <f aca="false">[1]ECI!D235</f>
        <v>-50.62</v>
      </c>
      <c r="E31" s="3" t="n">
        <f aca="false">[1]ECI!E235</f>
        <v>-21.7331425321406</v>
      </c>
      <c r="F31" s="1" t="n">
        <f aca="false">[1]ECI!F235</f>
        <v>-22.95</v>
      </c>
      <c r="G31" s="3" t="n">
        <f aca="false">[1]ECI!G235</f>
        <v>-19.63</v>
      </c>
      <c r="H31" s="3" t="n">
        <f aca="false">[1]ECI!H235</f>
        <v>-10.8422801955557</v>
      </c>
    </row>
    <row r="32" customFormat="false" ht="13.5" hidden="false" customHeight="false" outlineLevel="0" collapsed="false">
      <c r="A32" s="1" t="n">
        <f aca="false">A31</f>
        <v>2020</v>
      </c>
      <c r="B32" s="1" t="n">
        <f aca="false">[1]ECI!B236</f>
        <v>7</v>
      </c>
      <c r="C32" s="1" t="n">
        <f aca="false">[1]ECI!C236</f>
        <v>-17.58</v>
      </c>
      <c r="D32" s="3" t="n">
        <f aca="false">[1]ECI!D236</f>
        <v>-13.24</v>
      </c>
      <c r="E32" s="3" t="n">
        <f aca="false">[1]ECI!E236</f>
        <v>-22.7944770754661</v>
      </c>
      <c r="F32" s="1" t="n">
        <f aca="false">[1]ECI!F236</f>
        <v>-13.04</v>
      </c>
      <c r="G32" s="3" t="n">
        <f aca="false">[1]ECI!G236</f>
        <v>-8.18</v>
      </c>
      <c r="H32" s="3" t="n">
        <f aca="false">[1]ECI!H236</f>
        <v>-11.3685463155698</v>
      </c>
    </row>
    <row r="33" customFormat="false" ht="13.5" hidden="false" customHeight="false" outlineLevel="0" collapsed="false"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G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G49" s="3"/>
      <c r="H4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tr">
        <f aca="false">[1]Emp!A1</f>
        <v>Año</v>
      </c>
      <c r="B1" s="2" t="str">
        <f aca="false">[1]Emp!B1</f>
        <v>Mes</v>
      </c>
      <c r="C1" s="1" t="str">
        <f aca="false">[1]Emp!C1</f>
        <v>Empresas inscritas en la Seguridad Social Cantabria</v>
      </c>
      <c r="D1" s="1" t="str">
        <f aca="false">[1]Emp!D1</f>
        <v>Empresas inscritas en la Seguridad Social Cantabria. Var interanual</v>
      </c>
      <c r="E1" s="1" t="str">
        <f aca="false">[1]Emp!E1</f>
        <v>Empresas inscritas en la Seguridad Social Cantabria. Tendencia</v>
      </c>
      <c r="F1" s="1" t="str">
        <f aca="false">[1]Emp!F1</f>
        <v>Empresas inscritas en la Seguridad Social España</v>
      </c>
      <c r="G1" s="1" t="str">
        <f aca="false">[1]Emp!G1</f>
        <v>Empresas inscritas en la Seguridad Social España. Var interanual</v>
      </c>
      <c r="H1" s="1" t="str">
        <f aca="false">[1]Emp!H1</f>
        <v>Empresas inscritas en la Seguridad Social España. Tendencia</v>
      </c>
    </row>
    <row r="2" customFormat="false" ht="13.5" hidden="false" customHeight="false" outlineLevel="0" collapsed="false">
      <c r="A2" s="1" t="n">
        <f aca="false">[1]Emp!A206</f>
        <v>2018</v>
      </c>
      <c r="B2" s="1" t="n">
        <f aca="false">[1]Emp!B206</f>
        <v>1</v>
      </c>
      <c r="C2" s="4" t="n">
        <f aca="false">[1]Emp!C206</f>
        <v>16600</v>
      </c>
      <c r="D2" s="3" t="n">
        <f aca="false">[1]Emp!D206</f>
        <v>0.685388487899563</v>
      </c>
      <c r="E2" s="3" t="n">
        <f aca="false">[1]Emp!E206</f>
        <v>1.06991496902495</v>
      </c>
      <c r="F2" s="4" t="n">
        <f aca="false">[1]Emp!F206</f>
        <v>1312263</v>
      </c>
      <c r="G2" s="3" t="n">
        <f aca="false">[1]Emp!G206</f>
        <v>1.26736325472281</v>
      </c>
      <c r="H2" s="3" t="n">
        <f aca="false">[1]Emp!H206</f>
        <v>1.47171531753565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[1]Emp!B207</f>
        <v>2</v>
      </c>
      <c r="C3" s="4" t="n">
        <f aca="false">[1]Emp!C207</f>
        <v>16638</v>
      </c>
      <c r="D3" s="3" t="n">
        <f aca="false">[1]Emp!D207</f>
        <v>0.62292107650439</v>
      </c>
      <c r="E3" s="3" t="n">
        <f aca="false">[1]Emp!E207</f>
        <v>1.02155185325126</v>
      </c>
      <c r="F3" s="4" t="n">
        <f aca="false">[1]Emp!F207</f>
        <v>1307311</v>
      </c>
      <c r="G3" s="3" t="n">
        <f aca="false">[1]Emp!G207</f>
        <v>0.901646999256722</v>
      </c>
      <c r="H3" s="3" t="n">
        <f aca="false">[1]Emp!H207</f>
        <v>1.4080722898215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[1]Emp!B208</f>
        <v>3</v>
      </c>
      <c r="C4" s="4" t="n">
        <f aca="false">[1]Emp!C208</f>
        <v>17155</v>
      </c>
      <c r="D4" s="3" t="n">
        <f aca="false">[1]Emp!D208</f>
        <v>2.52808988764044</v>
      </c>
      <c r="E4" s="3" t="n">
        <f aca="false">[1]Emp!E208</f>
        <v>0.968347657267488</v>
      </c>
      <c r="F4" s="4" t="n">
        <f aca="false">[1]Emp!F208</f>
        <v>1321602</v>
      </c>
      <c r="G4" s="3" t="n">
        <f aca="false">[1]Emp!G208</f>
        <v>1.63753384772389</v>
      </c>
      <c r="H4" s="3" t="n">
        <f aca="false">[1]Emp!H208</f>
        <v>1.33915986342615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[1]Emp!B209</f>
        <v>4</v>
      </c>
      <c r="C5" s="4" t="n">
        <f aca="false">[1]Emp!C209</f>
        <v>17258</v>
      </c>
      <c r="D5" s="3" t="n">
        <f aca="false">[1]Emp!D209</f>
        <v>1.08950328022492</v>
      </c>
      <c r="E5" s="3" t="n">
        <f aca="false">[1]Emp!E209</f>
        <v>0.909953634729509</v>
      </c>
      <c r="F5" s="4" t="n">
        <f aca="false">[1]Emp!F209</f>
        <v>1327859</v>
      </c>
      <c r="G5" s="3" t="n">
        <f aca="false">[1]Emp!G209</f>
        <v>0.692333299715098</v>
      </c>
      <c r="H5" s="3" t="n">
        <f aca="false">[1]Emp!H209</f>
        <v>1.26464660799574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[1]Emp!B210</f>
        <v>5</v>
      </c>
      <c r="C6" s="4" t="n">
        <f aca="false">[1]Emp!C210</f>
        <v>17247</v>
      </c>
      <c r="D6" s="3" t="n">
        <f aca="false">[1]Emp!D210</f>
        <v>0.948200175592629</v>
      </c>
      <c r="E6" s="3" t="n">
        <f aca="false">[1]Emp!E210</f>
        <v>0.846129354725848</v>
      </c>
      <c r="F6" s="4" t="n">
        <f aca="false">[1]Emp!F210</f>
        <v>1334776</v>
      </c>
      <c r="G6" s="3" t="n">
        <f aca="false">[1]Emp!G210</f>
        <v>1.01394150651819</v>
      </c>
      <c r="H6" s="3" t="n">
        <f aca="false">[1]Emp!H210</f>
        <v>1.18422181359199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[1]Emp!B211</f>
        <v>6</v>
      </c>
      <c r="C7" s="4" t="n">
        <f aca="false">[1]Emp!C211</f>
        <v>17499</v>
      </c>
      <c r="D7" s="3" t="n">
        <f aca="false">[1]Emp!D211</f>
        <v>1.61430811218861</v>
      </c>
      <c r="E7" s="3" t="n">
        <f aca="false">[1]Emp!E211</f>
        <v>0.776646855070414</v>
      </c>
      <c r="F7" s="4" t="n">
        <f aca="false">[1]Emp!F211</f>
        <v>1342696</v>
      </c>
      <c r="G7" s="3" t="n">
        <f aca="false">[1]Emp!G211</f>
        <v>1.98277217450218</v>
      </c>
      <c r="H7" s="3" t="n">
        <f aca="false">[1]Emp!H211</f>
        <v>1.0975350262969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[1]Emp!B212</f>
        <v>7</v>
      </c>
      <c r="C8" s="4" t="n">
        <f aca="false">[1]Emp!C212</f>
        <v>17764</v>
      </c>
      <c r="D8" s="3" t="n">
        <f aca="false">[1]Emp!D212</f>
        <v>0.840145322434149</v>
      </c>
      <c r="E8" s="3" t="n">
        <f aca="false">[1]Emp!E212</f>
        <v>0.701285261828569</v>
      </c>
      <c r="F8" s="4" t="n">
        <f aca="false">[1]Emp!F212</f>
        <v>1325845</v>
      </c>
      <c r="G8" s="3" t="n">
        <f aca="false">[1]Emp!G212</f>
        <v>1.17702631444399</v>
      </c>
      <c r="H8" s="3" t="n">
        <f aca="false">[1]Emp!H212</f>
        <v>1.00422396717113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[1]Emp!B213</f>
        <v>8</v>
      </c>
      <c r="C9" s="4" t="n">
        <f aca="false">[1]Emp!C213</f>
        <v>17588</v>
      </c>
      <c r="D9" s="3" t="n">
        <f aca="false">[1]Emp!D213</f>
        <v>0.66968118596531</v>
      </c>
      <c r="E9" s="3" t="n">
        <f aca="false">[1]Emp!E213</f>
        <v>0.619881871986305</v>
      </c>
      <c r="F9" s="4" t="n">
        <f aca="false">[1]Emp!F213</f>
        <v>1311299</v>
      </c>
      <c r="G9" s="3" t="n">
        <f aca="false">[1]Emp!G213</f>
        <v>0.960017862229856</v>
      </c>
      <c r="H9" s="3" t="n">
        <f aca="false">[1]Emp!H213</f>
        <v>0.903987832077279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[1]Emp!B214</f>
        <v>9</v>
      </c>
      <c r="C10" s="4" t="n">
        <f aca="false">[1]Emp!C214</f>
        <v>17388</v>
      </c>
      <c r="D10" s="3" t="n">
        <f aca="false">[1]Emp!D214</f>
        <v>0.770791075050714</v>
      </c>
      <c r="E10" s="3" t="n">
        <f aca="false">[1]Emp!E214</f>
        <v>0.532283625589379</v>
      </c>
      <c r="F10" s="4" t="n">
        <f aca="false">[1]Emp!F214</f>
        <v>1335474</v>
      </c>
      <c r="G10" s="3" t="n">
        <f aca="false">[1]Emp!G214</f>
        <v>1.46930104487681</v>
      </c>
      <c r="H10" s="3" t="n">
        <f aca="false">[1]Emp!H214</f>
        <v>0.796537817040988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[1]Emp!B215</f>
        <v>10</v>
      </c>
      <c r="C11" s="4" t="n">
        <f aca="false">[1]Emp!C215</f>
        <v>17144</v>
      </c>
      <c r="D11" s="3" t="n">
        <f aca="false">[1]Emp!D215</f>
        <v>0.799623706491071</v>
      </c>
      <c r="E11" s="3" t="n">
        <f aca="false">[1]Emp!E215</f>
        <v>0.438340920969242</v>
      </c>
      <c r="F11" s="4" t="n">
        <f aca="false">[1]Emp!F215</f>
        <v>1320683</v>
      </c>
      <c r="G11" s="3" t="n">
        <f aca="false">[1]Emp!G215</f>
        <v>1.08549476808666</v>
      </c>
      <c r="H11" s="3" t="n">
        <f aca="false">[1]Emp!H215</f>
        <v>0.681589009062192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[1]Emp!B216</f>
        <v>11</v>
      </c>
      <c r="C12" s="4" t="n">
        <f aca="false">[1]Emp!C216</f>
        <v>17059</v>
      </c>
      <c r="D12" s="3" t="n">
        <f aca="false">[1]Emp!D216</f>
        <v>0.869205298013243</v>
      </c>
      <c r="E12" s="3" t="n">
        <f aca="false">[1]Emp!E216</f>
        <v>0.337920719474667</v>
      </c>
      <c r="F12" s="4" t="n">
        <f aca="false">[1]Emp!F216</f>
        <v>1324883</v>
      </c>
      <c r="G12" s="3" t="n">
        <f aca="false">[1]Emp!G216</f>
        <v>1.00133562239089</v>
      </c>
      <c r="H12" s="3" t="n">
        <f aca="false">[1]Emp!H216</f>
        <v>0.55890321480943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[1]Emp!B217</f>
        <v>12</v>
      </c>
      <c r="C13" s="4" t="n">
        <f aca="false">[1]Emp!C217</f>
        <v>16938</v>
      </c>
      <c r="D13" s="3" t="n">
        <f aca="false">[1]Emp!D217</f>
        <v>0.731489741302416</v>
      </c>
      <c r="E13" s="3" t="n">
        <f aca="false">[1]Emp!E217</f>
        <v>0.230915071536757</v>
      </c>
      <c r="F13" s="4" t="n">
        <f aca="false">[1]Emp!F217</f>
        <v>1346629</v>
      </c>
      <c r="G13" s="3" t="n">
        <f aca="false">[1]Emp!G217</f>
        <v>1.54340234707551</v>
      </c>
      <c r="H13" s="3" t="n">
        <f aca="false">[1]Emp!H217</f>
        <v>0.428270289962285</v>
      </c>
    </row>
    <row r="14" customFormat="false" ht="13.5" hidden="false" customHeight="false" outlineLevel="0" collapsed="false">
      <c r="A14" s="1" t="n">
        <f aca="false">[1]Emp!A218</f>
        <v>2019</v>
      </c>
      <c r="B14" s="1" t="n">
        <f aca="false">[1]Emp!B218</f>
        <v>1</v>
      </c>
      <c r="C14" s="4" t="n">
        <f aca="false">[1]Emp!C218</f>
        <v>16724</v>
      </c>
      <c r="D14" s="3" t="n">
        <f aca="false">[1]Emp!D218</f>
        <v>0.746987951807232</v>
      </c>
      <c r="E14" s="3" t="n">
        <f aca="false">[1]Emp!E218</f>
        <v>0.117252922349012</v>
      </c>
      <c r="F14" s="4" t="n">
        <f aca="false">[1]Emp!F218</f>
        <v>1326961</v>
      </c>
      <c r="G14" s="3" t="n">
        <f aca="false">[1]Emp!G218</f>
        <v>1.12004986805236</v>
      </c>
      <c r="H14" s="3" t="n">
        <f aca="false">[1]Emp!H218</f>
        <v>0.289510814673089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[1]Emp!B219</f>
        <v>2</v>
      </c>
      <c r="C15" s="4" t="n">
        <f aca="false">[1]Emp!C219</f>
        <v>16838</v>
      </c>
      <c r="D15" s="3" t="n">
        <f aca="false">[1]Emp!D219</f>
        <v>1.20206755619665</v>
      </c>
      <c r="E15" s="3" t="n">
        <f aca="false">[1]Emp!E219</f>
        <v>-0.00310202076522266</v>
      </c>
      <c r="F15" s="4" t="n">
        <f aca="false">[1]Emp!F219</f>
        <v>1324997</v>
      </c>
      <c r="G15" s="3" t="n">
        <f aca="false">[1]Emp!G219</f>
        <v>1.35285329963566</v>
      </c>
      <c r="H15" s="3" t="n">
        <f aca="false">[1]Emp!H219</f>
        <v>0.142522808820361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[1]Emp!B220</f>
        <v>3</v>
      </c>
      <c r="C16" s="4" t="n">
        <f aca="false">[1]Emp!C220</f>
        <v>17126</v>
      </c>
      <c r="D16" s="3" t="n">
        <f aca="false">[1]Emp!D220</f>
        <v>-0.169046925094729</v>
      </c>
      <c r="E16" s="3" t="n">
        <f aca="false">[1]Emp!E220</f>
        <v>-0.130142318883335</v>
      </c>
      <c r="F16" s="4" t="n">
        <f aca="false">[1]Emp!F220</f>
        <v>1337695</v>
      </c>
      <c r="G16" s="3" t="n">
        <f aca="false">[1]Emp!G220</f>
        <v>1.21768883521665</v>
      </c>
      <c r="H16" s="3" t="n">
        <f aca="false">[1]Emp!H220</f>
        <v>-0.0127380313942261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[1]Emp!B221</f>
        <v>4</v>
      </c>
      <c r="C17" s="4" t="n">
        <f aca="false">[1]Emp!C221</f>
        <v>17265</v>
      </c>
      <c r="D17" s="3" t="n">
        <f aca="false">[1]Emp!D221</f>
        <v>0.0405608992930739</v>
      </c>
      <c r="E17" s="3" t="n">
        <f aca="false">[1]Emp!E221</f>
        <v>-0.263776840750977</v>
      </c>
      <c r="F17" s="4" t="n">
        <f aca="false">[1]Emp!F221</f>
        <v>1338348</v>
      </c>
      <c r="G17" s="3" t="n">
        <f aca="false">[1]Emp!G221</f>
        <v>0.789918206677065</v>
      </c>
      <c r="H17" s="3" t="n">
        <f aca="false">[1]Emp!H221</f>
        <v>-0.176231959040474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[1]Emp!B222</f>
        <v>5</v>
      </c>
      <c r="C18" s="4" t="n">
        <f aca="false">[1]Emp!C222</f>
        <v>17356</v>
      </c>
      <c r="D18" s="3" t="n">
        <f aca="false">[1]Emp!D222</f>
        <v>0.631993969965783</v>
      </c>
      <c r="E18" s="3" t="n">
        <f aca="false">[1]Emp!E222</f>
        <v>-0.403917156822567</v>
      </c>
      <c r="F18" s="4" t="n">
        <f aca="false">[1]Emp!F222</f>
        <v>1344083</v>
      </c>
      <c r="G18" s="3" t="n">
        <f aca="false">[1]Emp!G222</f>
        <v>0.697270553261364</v>
      </c>
      <c r="H18" s="3" t="n">
        <f aca="false">[1]Emp!H222</f>
        <v>-0.347833780877999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[1]Emp!B223</f>
        <v>6</v>
      </c>
      <c r="C19" s="4" t="n">
        <f aca="false">[1]Emp!C223</f>
        <v>17606</v>
      </c>
      <c r="D19" s="3" t="n">
        <f aca="false">[1]Emp!D223</f>
        <v>0.611463512200694</v>
      </c>
      <c r="E19" s="3" t="n">
        <f aca="false">[1]Emp!E223</f>
        <v>-0.550453702987243</v>
      </c>
      <c r="F19" s="4" t="n">
        <f aca="false">[1]Emp!F223</f>
        <v>1349325</v>
      </c>
      <c r="G19" s="3" t="n">
        <f aca="false">[1]Emp!G223</f>
        <v>0.493708181151953</v>
      </c>
      <c r="H19" s="3" t="n">
        <f aca="false">[1]Emp!H223</f>
        <v>-0.527351209904914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[1]Emp!B224</f>
        <v>7</v>
      </c>
      <c r="C20" s="4" t="n">
        <f aca="false">[1]Emp!C224</f>
        <v>17800</v>
      </c>
      <c r="D20" s="3" t="n">
        <f aca="false">[1]Emp!D224</f>
        <v>0.20265705922089</v>
      </c>
      <c r="E20" s="3" t="n">
        <f aca="false">[1]Emp!E224</f>
        <v>-0.703204976861448</v>
      </c>
      <c r="F20" s="4" t="n">
        <f aca="false">[1]Emp!F224</f>
        <v>1328629</v>
      </c>
      <c r="G20" s="3" t="n">
        <f aca="false">[1]Emp!G224</f>
        <v>0.209979296222418</v>
      </c>
      <c r="H20" s="3" t="n">
        <f aca="false">[1]Emp!H224</f>
        <v>-0.714519382429458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[1]Emp!B225</f>
        <v>8</v>
      </c>
      <c r="C21" s="4" t="n">
        <f aca="false">[1]Emp!C225</f>
        <v>17752</v>
      </c>
      <c r="D21" s="3" t="n">
        <f aca="false">[1]Emp!D225</f>
        <v>0.932453945872181</v>
      </c>
      <c r="E21" s="3" t="n">
        <f aca="false">[1]Emp!E225</f>
        <v>-0.861908787366127</v>
      </c>
      <c r="F21" s="4" t="n">
        <f aca="false">[1]Emp!F225</f>
        <v>1323342</v>
      </c>
      <c r="G21" s="3" t="n">
        <f aca="false">[1]Emp!G225</f>
        <v>0.918402286587572</v>
      </c>
      <c r="H21" s="3" t="n">
        <f aca="false">[1]Emp!H225</f>
        <v>-0.909002527857712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[1]Emp!B226</f>
        <v>9</v>
      </c>
      <c r="C22" s="4" t="n">
        <f aca="false">[1]Emp!C226</f>
        <v>17217</v>
      </c>
      <c r="D22" s="3" t="n">
        <f aca="false">[1]Emp!D226</f>
        <v>-0.983436853002073</v>
      </c>
      <c r="E22" s="3" t="n">
        <f aca="false">[1]Emp!E226</f>
        <v>-1.02624003633639</v>
      </c>
      <c r="F22" s="4" t="n">
        <f aca="false">[1]Emp!F226</f>
        <v>1327869</v>
      </c>
      <c r="G22" s="3" t="n">
        <f aca="false">[1]Emp!G226</f>
        <v>-0.5694607307967</v>
      </c>
      <c r="H22" s="3" t="n">
        <f aca="false">[1]Emp!H226</f>
        <v>-1.11040067429863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[1]Emp!B227</f>
        <v>10</v>
      </c>
      <c r="C23" s="4" t="n">
        <f aca="false">[1]Emp!C227</f>
        <v>17072</v>
      </c>
      <c r="D23" s="3" t="n">
        <f aca="false">[1]Emp!D227</f>
        <v>-0.419972001866542</v>
      </c>
      <c r="E23" s="3" t="n">
        <f aca="false">[1]Emp!E227</f>
        <v>-1.19574901708419</v>
      </c>
      <c r="F23" s="4" t="n">
        <f aca="false">[1]Emp!F227</f>
        <v>1318915</v>
      </c>
      <c r="G23" s="3" t="n">
        <f aca="false">[1]Emp!G227</f>
        <v>-0.133870126290714</v>
      </c>
      <c r="H23" s="3" t="n">
        <f aca="false">[1]Emp!H227</f>
        <v>-1.31818694674906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[1]Emp!B228</f>
        <v>11</v>
      </c>
      <c r="C24" s="4" t="n">
        <f aca="false">[1]Emp!C228</f>
        <v>17062</v>
      </c>
      <c r="D24" s="3" t="n">
        <f aca="false">[1]Emp!D228</f>
        <v>0.0175860249721493</v>
      </c>
      <c r="E24" s="3" t="n">
        <f aca="false">[1]Emp!E228</f>
        <v>-1.36998305047821</v>
      </c>
      <c r="F24" s="4" t="n">
        <f aca="false">[1]Emp!F228</f>
        <v>1332983</v>
      </c>
      <c r="G24" s="3" t="n">
        <f aca="false">[1]Emp!G228</f>
        <v>0.611374740260073</v>
      </c>
      <c r="H24" s="3" t="n">
        <f aca="false">[1]Emp!H228</f>
        <v>-1.53179690493198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[1]Emp!B229</f>
        <v>12</v>
      </c>
      <c r="C25" s="4" t="n">
        <f aca="false">[1]Emp!C229</f>
        <v>16838</v>
      </c>
      <c r="D25" s="3" t="n">
        <f aca="false">[1]Emp!D229</f>
        <v>-0.590388475616954</v>
      </c>
      <c r="E25" s="3" t="n">
        <f aca="false">[1]Emp!E229</f>
        <v>-1.5484355839833</v>
      </c>
      <c r="F25" s="4" t="n">
        <f aca="false">[1]Emp!F229</f>
        <v>1340415</v>
      </c>
      <c r="G25" s="3" t="n">
        <f aca="false">[1]Emp!G229</f>
        <v>-0.461448550417376</v>
      </c>
      <c r="H25" s="3" t="n">
        <f aca="false">[1]Emp!H229</f>
        <v>-1.75058386434674</v>
      </c>
    </row>
    <row r="26" customFormat="false" ht="13.5" hidden="false" customHeight="false" outlineLevel="0" collapsed="false">
      <c r="A26" s="1" t="n">
        <f aca="false">[1]Emp!A230</f>
        <v>2020</v>
      </c>
      <c r="B26" s="1" t="n">
        <f aca="false">[1]Emp!B230</f>
        <v>1</v>
      </c>
      <c r="C26" s="4" t="n">
        <f aca="false">[1]Emp!C230</f>
        <v>16730</v>
      </c>
      <c r="D26" s="3" t="n">
        <f aca="false">[1]Emp!D230</f>
        <v>0.0358765845491549</v>
      </c>
      <c r="E26" s="3" t="n">
        <f aca="false">[1]Emp!E230</f>
        <v>-1.73050370610071</v>
      </c>
      <c r="F26" s="4" t="n">
        <f aca="false">[1]Emp!F230</f>
        <v>1318325</v>
      </c>
      <c r="G26" s="3" t="n">
        <f aca="false">[1]Emp!G230</f>
        <v>-0.650810385535072</v>
      </c>
      <c r="H26" s="3" t="n">
        <f aca="false">[1]Emp!H230</f>
        <v>-1.97375230912842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[1]Emp!B231</f>
        <v>2</v>
      </c>
      <c r="C27" s="4" t="n">
        <f aca="false">[1]Emp!C231</f>
        <v>16893</v>
      </c>
      <c r="D27" s="3" t="n">
        <f aca="false">[1]Emp!D231</f>
        <v>0.326642119016518</v>
      </c>
      <c r="E27" s="3" t="n">
        <f aca="false">[1]Emp!E231</f>
        <v>-1.91551797428254</v>
      </c>
      <c r="F27" s="4" t="n">
        <f aca="false">[1]Emp!F231</f>
        <v>1324427</v>
      </c>
      <c r="G27" s="3" t="n">
        <f aca="false">[1]Emp!G231</f>
        <v>-0.0430189653259583</v>
      </c>
      <c r="H27" s="3" t="n">
        <f aca="false">[1]Emp!H231</f>
        <v>-2.20041720012644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[1]Emp!B232</f>
        <v>3</v>
      </c>
      <c r="C28" s="4" t="n">
        <f aca="false">[1]Emp!C232</f>
        <v>16150</v>
      </c>
      <c r="D28" s="3" t="n">
        <f aca="false">[1]Emp!D232</f>
        <v>-5.69893728833353</v>
      </c>
      <c r="E28" s="3" t="n">
        <f aca="false">[1]Emp!E232</f>
        <v>-2.1026862806829</v>
      </c>
      <c r="F28" s="4" t="n">
        <f aca="false">[1]Emp!F232</f>
        <v>1238554</v>
      </c>
      <c r="G28" s="3" t="n">
        <f aca="false">[1]Emp!G232</f>
        <v>-7.41133068449833</v>
      </c>
      <c r="H28" s="3" t="n">
        <f aca="false">[1]Emp!H232</f>
        <v>-2.42960162722328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[1]Emp!B233</f>
        <v>4</v>
      </c>
      <c r="C29" s="1" t="n">
        <f aca="false">[1]Emp!C233</f>
        <v>16053</v>
      </c>
      <c r="D29" s="3" t="n">
        <f aca="false">[1]Emp!D233</f>
        <v>-7.01998262380539</v>
      </c>
      <c r="E29" s="3" t="n">
        <f aca="false">[1]Emp!E233</f>
        <v>-2.29106081189386</v>
      </c>
      <c r="F29" s="1" t="n">
        <f aca="false">[1]Emp!F233</f>
        <v>1233187</v>
      </c>
      <c r="G29" s="3" t="n">
        <f aca="false">[1]Emp!G233</f>
        <v>-7.85752285653657</v>
      </c>
      <c r="H29" s="3" t="n">
        <f aca="false">[1]Emp!H233</f>
        <v>-2.66017886097957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[1]Emp!B234</f>
        <v>5</v>
      </c>
      <c r="C30" s="1" t="n">
        <f aca="false">[1]Emp!C234</f>
        <v>16366</v>
      </c>
      <c r="D30" s="3" t="n">
        <f aca="false">[1]Emp!D234</f>
        <v>-5.70407928094031</v>
      </c>
      <c r="E30" s="3" t="n">
        <f aca="false">[1]Emp!E234</f>
        <v>-2.47994349416082</v>
      </c>
      <c r="F30" s="1" t="n">
        <f aca="false">[1]Emp!F234</f>
        <v>1259417</v>
      </c>
      <c r="G30" s="3" t="n">
        <f aca="false">[1]Emp!G234</f>
        <v>-6.29916456052193</v>
      </c>
      <c r="H30" s="3" t="n">
        <f aca="false">[1]Emp!H234</f>
        <v>-2.89136812536269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[1]Emp!B235</f>
        <v>6</v>
      </c>
      <c r="C31" s="1" t="n">
        <f aca="false">[1]Emp!C235</f>
        <v>16748</v>
      </c>
      <c r="D31" s="3" t="n">
        <f aca="false">[1]Emp!D235</f>
        <v>-4.8733386345564</v>
      </c>
      <c r="E31" s="3" t="n">
        <f aca="false">[1]Emp!E235</f>
        <v>-2.66896465107722</v>
      </c>
      <c r="F31" s="1" t="n">
        <f aca="false">[1]Emp!F235</f>
        <v>1273339</v>
      </c>
      <c r="G31" s="3" t="n">
        <f aca="false">[1]Emp!G235</f>
        <v>-5.63140829674096</v>
      </c>
      <c r="H31" s="3" t="n">
        <f aca="false">[1]Emp!H235</f>
        <v>-3.12274957100638</v>
      </c>
    </row>
    <row r="32" customFormat="false" ht="13.5" hidden="false" customHeight="false" outlineLevel="0" collapsed="false">
      <c r="A32" s="1" t="n">
        <f aca="false">A31</f>
        <v>2020</v>
      </c>
      <c r="B32" s="1" t="n">
        <f aca="false">[1]Emp!B236</f>
        <v>7</v>
      </c>
      <c r="C32" s="1" t="n">
        <f aca="false">[1]Emp!C236</f>
        <v>17310</v>
      </c>
      <c r="D32" s="3" t="n">
        <f aca="false">[1]Emp!D236</f>
        <v>-2.75280898876404</v>
      </c>
      <c r="E32" s="3" t="n">
        <f aca="false">[1]Emp!E236</f>
        <v>-2.85797850455502</v>
      </c>
      <c r="F32" s="1" t="n">
        <f aca="false">[1]Emp!F236</f>
        <v>1282346</v>
      </c>
      <c r="G32" s="3" t="n">
        <f aca="false">[1]Emp!G236</f>
        <v>-3.48351571431904</v>
      </c>
      <c r="H32" s="3" t="n">
        <f aca="false">[1]Emp!H236</f>
        <v>-3.3541400010746</v>
      </c>
    </row>
    <row r="33" customFormat="false" ht="13.5" hidden="false" customHeight="false" outlineLevel="0" collapsed="false">
      <c r="A33" s="1" t="str">
        <f aca="false">IF(C33="","",#REF!)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G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G49" s="3"/>
      <c r="H4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2020-08-27T12:54:04Z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