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1. Publicaciones\Panel indicadores economicos\envio_informatica\"/>
    </mc:Choice>
  </mc:AlternateContent>
  <bookViews>
    <workbookView xWindow="0" yWindow="0" windowWidth="19200" windowHeight="8100" tabRatio="867" firstSheet="13" activeTab="38"/>
  </bookViews>
  <sheets>
    <sheet name="PCN" sheetId="43" r:id="rId1"/>
    <sheet name="Afiliados" sheetId="4" r:id="rId2"/>
    <sheet name="Afiliados_Asalariados" sheetId="5" r:id="rId3"/>
    <sheet name="Afiliados_No_asalariados" sheetId="6" r:id="rId4"/>
    <sheet name="Contratos" sheetId="3" r:id="rId5"/>
    <sheet name="Paro" sheetId="2" r:id="rId6"/>
    <sheet name="Emp" sheetId="11" r:id="rId7"/>
    <sheet name="Emp_fi" sheetId="12" r:id="rId8"/>
    <sheet name="Emp_ju" sheetId="13" r:id="rId9"/>
    <sheet name="SM_C" sheetId="29" r:id="rId10"/>
    <sheet name="SM_D" sheetId="30" r:id="rId11"/>
    <sheet name="IPI" sheetId="25" r:id="rId12"/>
    <sheet name="Matriculacion_turismos" sheetId="9" r:id="rId13"/>
    <sheet name="CP" sheetId="26" r:id="rId14"/>
    <sheet name="ECI" sheetId="10" r:id="rId15"/>
    <sheet name="ICN" sheetId="39" r:id="rId16"/>
    <sheet name="CGN" sheetId="40" r:id="rId17"/>
    <sheet name="ENERGIA" sheetId="53" r:id="rId18"/>
    <sheet name="Taereo" sheetId="14" r:id="rId19"/>
    <sheet name="EOAT" sheetId="21" r:id="rId20"/>
    <sheet name="CTH" sheetId="15" r:id="rId21"/>
    <sheet name="TPS_P" sheetId="27" r:id="rId22"/>
    <sheet name="TPS_M" sheetId="28" r:id="rId23"/>
    <sheet name="IASS" sheetId="36" r:id="rId24"/>
    <sheet name="IASS_2" sheetId="37" r:id="rId25"/>
    <sheet name="ICM" sheetId="20" r:id="rId26"/>
    <sheet name="ICM (2)" sheetId="38" r:id="rId27"/>
    <sheet name="X" sheetId="31" r:id="rId28"/>
    <sheet name="M" sheetId="32" r:id="rId29"/>
    <sheet name="SALDO" sheetId="34" r:id="rId30"/>
    <sheet name="TCOBER" sheetId="35" r:id="rId31"/>
    <sheet name="Ipc" sheetId="7" r:id="rId32"/>
    <sheet name="PRD_B" sheetId="23" r:id="rId33"/>
    <sheet name="PRD_G" sheetId="24" r:id="rId34"/>
    <sheet name="P_CONTR" sheetId="44" r:id="rId35"/>
    <sheet name="P_NO_CONTR" sheetId="46" r:id="rId36"/>
    <sheet name="GS" sheetId="42" r:id="rId37"/>
    <sheet name="CEMENTO" sheetId="47" r:id="rId38"/>
    <sheet name="LOC" sheetId="54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9" i="14" l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27" i="14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15" i="14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75" i="43"/>
  <c r="A76" i="43" s="1"/>
  <c r="A75" i="11"/>
  <c r="A76" i="11" s="1"/>
  <c r="A77" i="11" s="1"/>
  <c r="A78" i="11" s="1"/>
  <c r="A75" i="54"/>
  <c r="A76" i="54" s="1"/>
  <c r="A77" i="54" s="1"/>
  <c r="A75" i="47"/>
  <c r="A76" i="47" s="1"/>
  <c r="A77" i="47" s="1"/>
  <c r="A75" i="42"/>
  <c r="A76" i="42" s="1"/>
  <c r="A77" i="42" s="1"/>
  <c r="A63" i="42"/>
  <c r="A64" i="42" s="1"/>
  <c r="A65" i="42" s="1"/>
  <c r="A66" i="42" s="1"/>
  <c r="A67" i="42" s="1"/>
  <c r="A68" i="42" s="1"/>
  <c r="A69" i="42" s="1"/>
  <c r="A70" i="42" s="1"/>
  <c r="A71" i="42" s="1"/>
  <c r="A72" i="42" s="1"/>
  <c r="A73" i="42" s="1"/>
  <c r="A75" i="46"/>
  <c r="A76" i="46" s="1"/>
  <c r="A77" i="46" s="1"/>
  <c r="A75" i="44"/>
  <c r="A76" i="44" s="1"/>
  <c r="A77" i="44" s="1"/>
  <c r="A75" i="24"/>
  <c r="A76" i="24" s="1"/>
  <c r="A77" i="24" s="1"/>
  <c r="A75" i="23"/>
  <c r="A76" i="23" s="1"/>
  <c r="A77" i="23" s="1"/>
  <c r="A75" i="7"/>
  <c r="A76" i="7" s="1"/>
  <c r="A77" i="7" s="1"/>
  <c r="A78" i="7" s="1"/>
  <c r="A75" i="35"/>
  <c r="A76" i="35" s="1"/>
  <c r="A77" i="35" s="1"/>
  <c r="A75" i="34"/>
  <c r="A76" i="34" s="1"/>
  <c r="A77" i="34" s="1"/>
  <c r="A75" i="32"/>
  <c r="A76" i="32" s="1"/>
  <c r="A77" i="32" s="1"/>
  <c r="A75" i="31"/>
  <c r="A76" i="31" s="1"/>
  <c r="A77" i="31" s="1"/>
  <c r="A75" i="38"/>
  <c r="A76" i="38" s="1"/>
  <c r="A77" i="38" s="1"/>
  <c r="A78" i="38" s="1"/>
  <c r="A75" i="20"/>
  <c r="A76" i="20" s="1"/>
  <c r="A77" i="20" s="1"/>
  <c r="A78" i="20" s="1"/>
  <c r="A75" i="37"/>
  <c r="A76" i="37" s="1"/>
  <c r="A77" i="37" s="1"/>
  <c r="A75" i="36"/>
  <c r="A76" i="36" s="1"/>
  <c r="A77" i="36" s="1"/>
  <c r="A75" i="28"/>
  <c r="A76" i="28" s="1"/>
  <c r="A75" i="27"/>
  <c r="A76" i="27" s="1"/>
  <c r="A77" i="27" s="1"/>
  <c r="A78" i="27" s="1"/>
  <c r="A75" i="15"/>
  <c r="A76" i="15" s="1"/>
  <c r="A77" i="15" s="1"/>
  <c r="A78" i="15" s="1"/>
  <c r="A75" i="21"/>
  <c r="A76" i="21" s="1"/>
  <c r="A77" i="21" s="1"/>
  <c r="A75" i="26"/>
  <c r="A76" i="26" s="1"/>
  <c r="A77" i="26" s="1"/>
  <c r="A63" i="26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51" i="26"/>
  <c r="A52" i="26" s="1"/>
  <c r="A53" i="26" s="1"/>
  <c r="A54" i="26" s="1"/>
  <c r="A55" i="26" s="1"/>
  <c r="A56" i="26" s="1"/>
  <c r="A57" i="26" s="1"/>
  <c r="A58" i="26" s="1"/>
  <c r="A59" i="26" s="1"/>
  <c r="A60" i="26" s="1"/>
  <c r="A61" i="26" s="1"/>
  <c r="A39" i="26"/>
  <c r="A40" i="26" s="1"/>
  <c r="A41" i="26" s="1"/>
  <c r="A42" i="26" s="1"/>
  <c r="A43" i="26" s="1"/>
  <c r="A44" i="26" s="1"/>
  <c r="A45" i="26" s="1"/>
  <c r="A46" i="26" s="1"/>
  <c r="A47" i="26" s="1"/>
  <c r="A48" i="26" s="1"/>
  <c r="A49" i="26" s="1"/>
  <c r="A27" i="26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15" i="26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3" i="26"/>
  <c r="A4" i="26" s="1"/>
  <c r="A5" i="26" s="1"/>
  <c r="A6" i="26" s="1"/>
  <c r="A7" i="26" s="1"/>
  <c r="A8" i="26" s="1"/>
  <c r="A9" i="26" s="1"/>
  <c r="A10" i="26" s="1"/>
  <c r="A11" i="26" s="1"/>
  <c r="A12" i="26" s="1"/>
  <c r="A13" i="26" s="1"/>
  <c r="A75" i="53"/>
  <c r="A76" i="53" s="1"/>
  <c r="A75" i="40"/>
  <c r="A76" i="40" s="1"/>
  <c r="A77" i="40" s="1"/>
  <c r="A75" i="39"/>
  <c r="A76" i="39" s="1"/>
  <c r="A77" i="39" s="1"/>
  <c r="A75" i="10"/>
  <c r="A76" i="10" s="1"/>
  <c r="A77" i="10" s="1"/>
  <c r="A78" i="10" s="1"/>
  <c r="A75" i="9"/>
  <c r="A76" i="9" s="1"/>
  <c r="A77" i="9" s="1"/>
  <c r="A78" i="9" s="1"/>
  <c r="A75" i="25"/>
  <c r="A76" i="25" s="1"/>
  <c r="A77" i="25" s="1"/>
  <c r="A75" i="30"/>
  <c r="A76" i="30" s="1"/>
  <c r="A77" i="30" s="1"/>
  <c r="A75" i="29"/>
  <c r="A76" i="29" s="1"/>
  <c r="A77" i="29" s="1"/>
  <c r="A75" i="13"/>
  <c r="A76" i="13" s="1"/>
  <c r="A77" i="13" s="1"/>
  <c r="A78" i="13" s="1"/>
  <c r="A75" i="12"/>
  <c r="A76" i="12" s="1"/>
  <c r="A77" i="12" s="1"/>
  <c r="A78" i="12" s="1"/>
  <c r="A75" i="2"/>
  <c r="A76" i="2" s="1"/>
  <c r="A77" i="2" s="1"/>
  <c r="A78" i="2" s="1"/>
  <c r="A75" i="3"/>
  <c r="A76" i="3" s="1"/>
  <c r="A77" i="3" s="1"/>
  <c r="A78" i="3" s="1"/>
  <c r="A75" i="6"/>
  <c r="A76" i="6" s="1"/>
  <c r="A77" i="6" s="1"/>
  <c r="A78" i="6" s="1"/>
  <c r="A75" i="5"/>
  <c r="A76" i="5" s="1"/>
  <c r="A77" i="5" s="1"/>
  <c r="A78" i="5" s="1"/>
  <c r="A75" i="4"/>
  <c r="A76" i="4" s="1"/>
  <c r="A77" i="4" s="1"/>
  <c r="A78" i="4" s="1"/>
  <c r="A51" i="42"/>
  <c r="A52" i="42" s="1"/>
  <c r="A53" i="42" s="1"/>
  <c r="A54" i="42" s="1"/>
  <c r="A55" i="42" s="1"/>
  <c r="A56" i="42" s="1"/>
  <c r="A57" i="42" s="1"/>
  <c r="A58" i="42" s="1"/>
  <c r="A59" i="42" s="1"/>
  <c r="A60" i="42" s="1"/>
  <c r="A61" i="42" s="1"/>
  <c r="A39" i="42"/>
  <c r="A40" i="42" s="1"/>
  <c r="A41" i="42" s="1"/>
  <c r="A42" i="42" s="1"/>
  <c r="A43" i="42" s="1"/>
  <c r="A44" i="42" s="1"/>
  <c r="A45" i="42" s="1"/>
  <c r="A46" i="42" s="1"/>
  <c r="A47" i="42" s="1"/>
  <c r="A48" i="42" s="1"/>
  <c r="A49" i="42" s="1"/>
  <c r="A15" i="42"/>
  <c r="A16" i="42" s="1"/>
  <c r="A17" i="42" s="1"/>
  <c r="A18" i="42" s="1"/>
  <c r="A19" i="42" s="1"/>
  <c r="A20" i="42" s="1"/>
  <c r="A21" i="42" s="1"/>
  <c r="A22" i="42" s="1"/>
  <c r="A23" i="42" s="1"/>
  <c r="A24" i="42" s="1"/>
  <c r="A25" i="42" s="1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63" i="54"/>
  <c r="A64" i="54" s="1"/>
  <c r="A65" i="54" s="1"/>
  <c r="A66" i="54" s="1"/>
  <c r="A67" i="54" s="1"/>
  <c r="A68" i="54" s="1"/>
  <c r="A69" i="54" s="1"/>
  <c r="A70" i="54" s="1"/>
  <c r="A71" i="54" s="1"/>
  <c r="A72" i="54" s="1"/>
  <c r="A73" i="54" s="1"/>
  <c r="A51" i="54"/>
  <c r="A52" i="54" s="1"/>
  <c r="A53" i="54" s="1"/>
  <c r="A54" i="54" s="1"/>
  <c r="A55" i="54" s="1"/>
  <c r="A56" i="54" s="1"/>
  <c r="A57" i="54" s="1"/>
  <c r="A58" i="54" s="1"/>
  <c r="A59" i="54" s="1"/>
  <c r="A60" i="54" s="1"/>
  <c r="A61" i="54" s="1"/>
  <c r="A39" i="54"/>
  <c r="A40" i="54" s="1"/>
  <c r="A41" i="54" s="1"/>
  <c r="A42" i="54" s="1"/>
  <c r="A43" i="54" s="1"/>
  <c r="A44" i="54" s="1"/>
  <c r="A45" i="54" s="1"/>
  <c r="A46" i="54" s="1"/>
  <c r="A47" i="54" s="1"/>
  <c r="A48" i="54" s="1"/>
  <c r="A49" i="54" s="1"/>
  <c r="A27" i="54"/>
  <c r="A28" i="54" s="1"/>
  <c r="A29" i="54" s="1"/>
  <c r="A30" i="54" s="1"/>
  <c r="A31" i="54" s="1"/>
  <c r="A32" i="54" s="1"/>
  <c r="A33" i="54" s="1"/>
  <c r="A34" i="54" s="1"/>
  <c r="A35" i="54" s="1"/>
  <c r="A36" i="54" s="1"/>
  <c r="A37" i="54" s="1"/>
  <c r="A15" i="54"/>
  <c r="A16" i="54" s="1"/>
  <c r="A17" i="54" s="1"/>
  <c r="A18" i="54" s="1"/>
  <c r="A19" i="54" s="1"/>
  <c r="A20" i="54" s="1"/>
  <c r="A21" i="54" s="1"/>
  <c r="A22" i="54" s="1"/>
  <c r="A23" i="54" s="1"/>
  <c r="A24" i="54" s="1"/>
  <c r="A25" i="54" s="1"/>
  <c r="A3" i="54"/>
  <c r="A4" i="54" s="1"/>
  <c r="A5" i="54" s="1"/>
  <c r="A6" i="54" s="1"/>
  <c r="A7" i="54" s="1"/>
  <c r="A8" i="54" s="1"/>
  <c r="A9" i="54" s="1"/>
  <c r="A10" i="54" s="1"/>
  <c r="A11" i="54" s="1"/>
  <c r="A12" i="54" s="1"/>
  <c r="A13" i="54" s="1"/>
  <c r="A63" i="47"/>
  <c r="A64" i="47" s="1"/>
  <c r="A65" i="47" s="1"/>
  <c r="A66" i="47" s="1"/>
  <c r="A67" i="47" s="1"/>
  <c r="A68" i="47" s="1"/>
  <c r="A69" i="47" s="1"/>
  <c r="A70" i="47" s="1"/>
  <c r="A71" i="47" s="1"/>
  <c r="A72" i="47" s="1"/>
  <c r="A73" i="47" s="1"/>
  <c r="A51" i="47"/>
  <c r="A52" i="47" s="1"/>
  <c r="A53" i="47" s="1"/>
  <c r="A54" i="47" s="1"/>
  <c r="A55" i="47" s="1"/>
  <c r="A56" i="47" s="1"/>
  <c r="A57" i="47" s="1"/>
  <c r="A58" i="47" s="1"/>
  <c r="A59" i="47" s="1"/>
  <c r="A60" i="47" s="1"/>
  <c r="A61" i="47" s="1"/>
  <c r="A63" i="46"/>
  <c r="A64" i="46" s="1"/>
  <c r="A65" i="46" s="1"/>
  <c r="A66" i="46" s="1"/>
  <c r="A67" i="46" s="1"/>
  <c r="A68" i="46" s="1"/>
  <c r="A69" i="46" s="1"/>
  <c r="A70" i="46" s="1"/>
  <c r="A71" i="46" s="1"/>
  <c r="A72" i="46" s="1"/>
  <c r="A73" i="46" s="1"/>
  <c r="A51" i="46"/>
  <c r="A52" i="46" s="1"/>
  <c r="A53" i="46" s="1"/>
  <c r="A54" i="46" s="1"/>
  <c r="A55" i="46" s="1"/>
  <c r="A56" i="46" s="1"/>
  <c r="A57" i="46" s="1"/>
  <c r="A58" i="46" s="1"/>
  <c r="A59" i="46" s="1"/>
  <c r="A60" i="46" s="1"/>
  <c r="A61" i="46" s="1"/>
  <c r="A63" i="44"/>
  <c r="A64" i="44" s="1"/>
  <c r="A65" i="44" s="1"/>
  <c r="A66" i="44" s="1"/>
  <c r="A67" i="44" s="1"/>
  <c r="A68" i="44" s="1"/>
  <c r="A69" i="44" s="1"/>
  <c r="A70" i="44" s="1"/>
  <c r="A71" i="44" s="1"/>
  <c r="A72" i="44" s="1"/>
  <c r="A73" i="44" s="1"/>
  <c r="A51" i="44"/>
  <c r="A52" i="44" s="1"/>
  <c r="A53" i="44" s="1"/>
  <c r="A54" i="44" s="1"/>
  <c r="A55" i="44" s="1"/>
  <c r="A56" i="44" s="1"/>
  <c r="A57" i="44" s="1"/>
  <c r="A58" i="44" s="1"/>
  <c r="A59" i="44" s="1"/>
  <c r="A60" i="44" s="1"/>
  <c r="A61" i="44" s="1"/>
  <c r="A63" i="24"/>
  <c r="A64" i="24" s="1"/>
  <c r="A65" i="24" s="1"/>
  <c r="A66" i="24" s="1"/>
  <c r="A67" i="24" s="1"/>
  <c r="A68" i="24" s="1"/>
  <c r="A69" i="24" s="1"/>
  <c r="A70" i="24" s="1"/>
  <c r="A71" i="24" s="1"/>
  <c r="A72" i="24" s="1"/>
  <c r="A73" i="24" s="1"/>
  <c r="A51" i="24"/>
  <c r="A52" i="24" s="1"/>
  <c r="A53" i="24" s="1"/>
  <c r="A54" i="24" s="1"/>
  <c r="A55" i="24" s="1"/>
  <c r="A56" i="24" s="1"/>
  <c r="A57" i="24" s="1"/>
  <c r="A58" i="24" s="1"/>
  <c r="A59" i="24" s="1"/>
  <c r="A60" i="24" s="1"/>
  <c r="A61" i="24" s="1"/>
  <c r="A63" i="23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51" i="23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63" i="7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51" i="7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3" i="35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51" i="35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3" i="34"/>
  <c r="A64" i="34" s="1"/>
  <c r="A65" i="34" s="1"/>
  <c r="A66" i="34" s="1"/>
  <c r="A67" i="34" s="1"/>
  <c r="A68" i="34" s="1"/>
  <c r="A69" i="34" s="1"/>
  <c r="A70" i="34" s="1"/>
  <c r="A71" i="34" s="1"/>
  <c r="A72" i="34" s="1"/>
  <c r="A73" i="34" s="1"/>
  <c r="A51" i="34"/>
  <c r="A52" i="34" s="1"/>
  <c r="A53" i="34" s="1"/>
  <c r="A54" i="34" s="1"/>
  <c r="A55" i="34" s="1"/>
  <c r="A56" i="34" s="1"/>
  <c r="A57" i="34" s="1"/>
  <c r="A58" i="34" s="1"/>
  <c r="A59" i="34" s="1"/>
  <c r="A60" i="34" s="1"/>
  <c r="A61" i="34" s="1"/>
  <c r="A63" i="32"/>
  <c r="A64" i="32" s="1"/>
  <c r="A65" i="32" s="1"/>
  <c r="A66" i="32" s="1"/>
  <c r="A67" i="32" s="1"/>
  <c r="A68" i="32" s="1"/>
  <c r="A69" i="32" s="1"/>
  <c r="A70" i="32" s="1"/>
  <c r="A71" i="32" s="1"/>
  <c r="A72" i="32" s="1"/>
  <c r="A73" i="32" s="1"/>
  <c r="A51" i="32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3" i="31"/>
  <c r="A64" i="31" s="1"/>
  <c r="A65" i="31" s="1"/>
  <c r="A66" i="31" s="1"/>
  <c r="A67" i="31" s="1"/>
  <c r="A68" i="31" s="1"/>
  <c r="A69" i="31" s="1"/>
  <c r="A70" i="31" s="1"/>
  <c r="A71" i="31" s="1"/>
  <c r="A72" i="31" s="1"/>
  <c r="A73" i="31" s="1"/>
  <c r="A51" i="31"/>
  <c r="A52" i="31" s="1"/>
  <c r="A53" i="31" s="1"/>
  <c r="A54" i="31" s="1"/>
  <c r="A55" i="31" s="1"/>
  <c r="A56" i="31" s="1"/>
  <c r="A57" i="31" s="1"/>
  <c r="A58" i="31" s="1"/>
  <c r="A59" i="31" s="1"/>
  <c r="A60" i="31" s="1"/>
  <c r="A61" i="31" s="1"/>
  <c r="A63" i="38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51" i="38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3" i="20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51" i="20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3" i="37"/>
  <c r="A64" i="37" s="1"/>
  <c r="A65" i="37" s="1"/>
  <c r="A66" i="37" s="1"/>
  <c r="A67" i="37" s="1"/>
  <c r="A68" i="37" s="1"/>
  <c r="A69" i="37" s="1"/>
  <c r="A70" i="37" s="1"/>
  <c r="A71" i="37" s="1"/>
  <c r="A72" i="37" s="1"/>
  <c r="A73" i="37" s="1"/>
  <c r="A51" i="37"/>
  <c r="A52" i="37" s="1"/>
  <c r="A53" i="37" s="1"/>
  <c r="A54" i="37" s="1"/>
  <c r="A55" i="37" s="1"/>
  <c r="A56" i="37" s="1"/>
  <c r="A57" i="37" s="1"/>
  <c r="A58" i="37" s="1"/>
  <c r="A59" i="37" s="1"/>
  <c r="A60" i="37" s="1"/>
  <c r="A61" i="37" s="1"/>
  <c r="A63" i="36"/>
  <c r="A64" i="36" s="1"/>
  <c r="A65" i="36" s="1"/>
  <c r="A66" i="36" s="1"/>
  <c r="A67" i="36" s="1"/>
  <c r="A68" i="36" s="1"/>
  <c r="A69" i="36" s="1"/>
  <c r="A70" i="36" s="1"/>
  <c r="A71" i="36" s="1"/>
  <c r="A72" i="36" s="1"/>
  <c r="A73" i="36" s="1"/>
  <c r="A51" i="36"/>
  <c r="A52" i="36" s="1"/>
  <c r="A53" i="36" s="1"/>
  <c r="A54" i="36" s="1"/>
  <c r="A55" i="36" s="1"/>
  <c r="A56" i="36" s="1"/>
  <c r="A57" i="36" s="1"/>
  <c r="A58" i="36" s="1"/>
  <c r="A59" i="36" s="1"/>
  <c r="A60" i="36" s="1"/>
  <c r="A61" i="36" s="1"/>
  <c r="A63" i="28"/>
  <c r="A64" i="28" s="1"/>
  <c r="A65" i="28" s="1"/>
  <c r="A66" i="28" s="1"/>
  <c r="A67" i="28" s="1"/>
  <c r="A68" i="28" s="1"/>
  <c r="A69" i="28" s="1"/>
  <c r="A70" i="28" s="1"/>
  <c r="A71" i="28" s="1"/>
  <c r="A72" i="28" s="1"/>
  <c r="A73" i="28" s="1"/>
  <c r="A51" i="28"/>
  <c r="A52" i="28" s="1"/>
  <c r="A53" i="28" s="1"/>
  <c r="A54" i="28" s="1"/>
  <c r="A55" i="28" s="1"/>
  <c r="A56" i="28" s="1"/>
  <c r="A57" i="28" s="1"/>
  <c r="A58" i="28" s="1"/>
  <c r="A59" i="28" s="1"/>
  <c r="A60" i="28" s="1"/>
  <c r="A61" i="28" s="1"/>
  <c r="A63" i="27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51" i="27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3" i="15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51" i="15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3" i="2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51" i="2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3" i="14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5" i="14"/>
  <c r="A76" i="14" s="1"/>
  <c r="A77" i="14" s="1"/>
  <c r="A51" i="14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3" i="53"/>
  <c r="A64" i="53" s="1"/>
  <c r="A65" i="53" s="1"/>
  <c r="A66" i="53" s="1"/>
  <c r="A67" i="53" s="1"/>
  <c r="A68" i="53" s="1"/>
  <c r="A69" i="53" s="1"/>
  <c r="A70" i="53" s="1"/>
  <c r="A71" i="53" s="1"/>
  <c r="A72" i="53" s="1"/>
  <c r="A73" i="53" s="1"/>
  <c r="A51" i="53"/>
  <c r="A52" i="53" s="1"/>
  <c r="A53" i="53" s="1"/>
  <c r="A54" i="53" s="1"/>
  <c r="A55" i="53" s="1"/>
  <c r="A56" i="53" s="1"/>
  <c r="A57" i="53" s="1"/>
  <c r="A58" i="53" s="1"/>
  <c r="A59" i="53" s="1"/>
  <c r="A60" i="53" s="1"/>
  <c r="A61" i="53" s="1"/>
  <c r="A39" i="53"/>
  <c r="A40" i="53" s="1"/>
  <c r="A41" i="53" s="1"/>
  <c r="A42" i="53" s="1"/>
  <c r="A43" i="53" s="1"/>
  <c r="A44" i="53" s="1"/>
  <c r="A45" i="53" s="1"/>
  <c r="A46" i="53" s="1"/>
  <c r="A47" i="53" s="1"/>
  <c r="A48" i="53" s="1"/>
  <c r="A49" i="53" s="1"/>
  <c r="A27" i="53"/>
  <c r="A28" i="53" s="1"/>
  <c r="A29" i="53" s="1"/>
  <c r="A30" i="53" s="1"/>
  <c r="A31" i="53" s="1"/>
  <c r="A32" i="53" s="1"/>
  <c r="A33" i="53" s="1"/>
  <c r="A34" i="53" s="1"/>
  <c r="A35" i="53" s="1"/>
  <c r="A36" i="53" s="1"/>
  <c r="A37" i="53" s="1"/>
  <c r="A15" i="53"/>
  <c r="A16" i="53" s="1"/>
  <c r="A17" i="53" s="1"/>
  <c r="A18" i="53" s="1"/>
  <c r="A19" i="53" s="1"/>
  <c r="A20" i="53" s="1"/>
  <c r="A21" i="53" s="1"/>
  <c r="A22" i="53" s="1"/>
  <c r="A23" i="53" s="1"/>
  <c r="A24" i="53" s="1"/>
  <c r="A25" i="53" s="1"/>
  <c r="A3" i="53"/>
  <c r="A4" i="53" s="1"/>
  <c r="A5" i="53" s="1"/>
  <c r="A6" i="53" s="1"/>
  <c r="A7" i="53" s="1"/>
  <c r="A8" i="53" s="1"/>
  <c r="A9" i="53" s="1"/>
  <c r="A10" i="53" s="1"/>
  <c r="A11" i="53" s="1"/>
  <c r="A12" i="53" s="1"/>
  <c r="A13" i="53" s="1"/>
  <c r="A63" i="40"/>
  <c r="A64" i="40" s="1"/>
  <c r="A65" i="40" s="1"/>
  <c r="A66" i="40" s="1"/>
  <c r="A67" i="40" s="1"/>
  <c r="A68" i="40" s="1"/>
  <c r="A69" i="40" s="1"/>
  <c r="A70" i="40" s="1"/>
  <c r="A71" i="40" s="1"/>
  <c r="A72" i="40" s="1"/>
  <c r="A73" i="40" s="1"/>
  <c r="A51" i="40"/>
  <c r="A52" i="40" s="1"/>
  <c r="A53" i="40" s="1"/>
  <c r="A54" i="40" s="1"/>
  <c r="A55" i="40" s="1"/>
  <c r="A56" i="40" s="1"/>
  <c r="A57" i="40" s="1"/>
  <c r="A58" i="40" s="1"/>
  <c r="A59" i="40" s="1"/>
  <c r="A60" i="40" s="1"/>
  <c r="A61" i="40" s="1"/>
  <c r="A63" i="39"/>
  <c r="A64" i="39" s="1"/>
  <c r="A65" i="39" s="1"/>
  <c r="A66" i="39" s="1"/>
  <c r="A67" i="39" s="1"/>
  <c r="A68" i="39" s="1"/>
  <c r="A69" i="39" s="1"/>
  <c r="A70" i="39" s="1"/>
  <c r="A71" i="39" s="1"/>
  <c r="A72" i="39" s="1"/>
  <c r="A73" i="39" s="1"/>
  <c r="A51" i="39"/>
  <c r="A52" i="39" s="1"/>
  <c r="A53" i="39" s="1"/>
  <c r="A54" i="39" s="1"/>
  <c r="A55" i="39" s="1"/>
  <c r="A56" i="39" s="1"/>
  <c r="A57" i="39" s="1"/>
  <c r="A58" i="39" s="1"/>
  <c r="A59" i="39" s="1"/>
  <c r="A60" i="39" s="1"/>
  <c r="A61" i="39" s="1"/>
  <c r="A63" i="10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51" i="10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3" i="9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51" i="9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3" i="25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51" i="25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3" i="30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63" i="29"/>
  <c r="A64" i="29" s="1"/>
  <c r="A65" i="29" s="1"/>
  <c r="A66" i="29" s="1"/>
  <c r="A67" i="29" s="1"/>
  <c r="A68" i="29" s="1"/>
  <c r="A69" i="29" s="1"/>
  <c r="A70" i="29" s="1"/>
  <c r="A71" i="29" s="1"/>
  <c r="A72" i="29" s="1"/>
  <c r="A73" i="29" s="1"/>
  <c r="A51" i="30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51" i="29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3" i="13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51" i="13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3" i="12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51" i="12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3" i="1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51" i="1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3" i="3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63" i="2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63" i="6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51" i="6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3" i="5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51" i="5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3" i="4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51" i="4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3" i="43"/>
  <c r="A64" i="43" s="1"/>
  <c r="A65" i="43" s="1"/>
  <c r="A66" i="43" s="1"/>
  <c r="A67" i="43" s="1"/>
  <c r="A68" i="43" s="1"/>
  <c r="A69" i="43" s="1"/>
  <c r="A70" i="43" s="1"/>
  <c r="A71" i="43" s="1"/>
  <c r="A72" i="43" s="1"/>
  <c r="A73" i="43" s="1"/>
  <c r="A51" i="3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51" i="2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27" i="2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9" i="6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3" i="46"/>
  <c r="A4" i="46" s="1"/>
  <c r="A5" i="46" s="1"/>
  <c r="A6" i="46" s="1"/>
  <c r="A7" i="46" s="1"/>
  <c r="A8" i="46" s="1"/>
  <c r="A9" i="46" s="1"/>
  <c r="A10" i="46" s="1"/>
  <c r="A11" i="46" s="1"/>
  <c r="A12" i="46" s="1"/>
  <c r="A13" i="46" s="1"/>
  <c r="A15" i="46"/>
  <c r="A16" i="46" s="1"/>
  <c r="A17" i="46" s="1"/>
  <c r="A18" i="46" s="1"/>
  <c r="A19" i="46" s="1"/>
  <c r="A20" i="46" s="1"/>
  <c r="A21" i="46" s="1"/>
  <c r="A22" i="46" s="1"/>
  <c r="A23" i="46" s="1"/>
  <c r="A24" i="46" s="1"/>
  <c r="A25" i="46" s="1"/>
  <c r="A27" i="46"/>
  <c r="A28" i="46" s="1"/>
  <c r="A29" i="46" s="1"/>
  <c r="A30" i="46" s="1"/>
  <c r="A31" i="46" s="1"/>
  <c r="A32" i="46" s="1"/>
  <c r="A33" i="46" s="1"/>
  <c r="A34" i="46" s="1"/>
  <c r="A35" i="46" s="1"/>
  <c r="A36" i="46" s="1"/>
  <c r="A37" i="46" s="1"/>
  <c r="A39" i="46"/>
  <c r="A40" i="46" s="1"/>
  <c r="A41" i="46" s="1"/>
  <c r="A42" i="46" s="1"/>
  <c r="A43" i="46" s="1"/>
  <c r="A44" i="46" s="1"/>
  <c r="A45" i="46" s="1"/>
  <c r="A46" i="46" s="1"/>
  <c r="A47" i="46" s="1"/>
  <c r="A48" i="46" s="1"/>
  <c r="A49" i="46" s="1"/>
  <c r="A39" i="34"/>
  <c r="A40" i="34" s="1"/>
  <c r="A41" i="34" s="1"/>
  <c r="A42" i="34" s="1"/>
  <c r="A43" i="34" s="1"/>
  <c r="A44" i="34" s="1"/>
  <c r="A45" i="34" s="1"/>
  <c r="A46" i="34" s="1"/>
  <c r="A47" i="34" s="1"/>
  <c r="A48" i="34" s="1"/>
  <c r="A49" i="34" s="1"/>
  <c r="A39" i="47"/>
  <c r="A40" i="47" s="1"/>
  <c r="A41" i="47" s="1"/>
  <c r="A42" i="47" s="1"/>
  <c r="A43" i="47" s="1"/>
  <c r="A44" i="47" s="1"/>
  <c r="A45" i="47" s="1"/>
  <c r="A46" i="47" s="1"/>
  <c r="A47" i="47" s="1"/>
  <c r="A48" i="47" s="1"/>
  <c r="A49" i="47" s="1"/>
  <c r="A39" i="44"/>
  <c r="A40" i="44" s="1"/>
  <c r="A41" i="44" s="1"/>
  <c r="A42" i="44" s="1"/>
  <c r="A43" i="44" s="1"/>
  <c r="A44" i="44" s="1"/>
  <c r="A45" i="44" s="1"/>
  <c r="A46" i="44" s="1"/>
  <c r="A47" i="44" s="1"/>
  <c r="A48" i="44" s="1"/>
  <c r="A49" i="44" s="1"/>
  <c r="A39" i="43"/>
  <c r="A40" i="43" s="1"/>
  <c r="A41" i="43" s="1"/>
  <c r="A42" i="43" s="1"/>
  <c r="A43" i="43" s="1"/>
  <c r="A44" i="43" s="1"/>
  <c r="A45" i="43" s="1"/>
  <c r="A46" i="43" s="1"/>
  <c r="A47" i="43" s="1"/>
  <c r="A48" i="43" s="1"/>
  <c r="A49" i="43" s="1"/>
  <c r="A39" i="40"/>
  <c r="A40" i="40" s="1"/>
  <c r="A41" i="40" s="1"/>
  <c r="A42" i="40" s="1"/>
  <c r="A43" i="40" s="1"/>
  <c r="A44" i="40" s="1"/>
  <c r="A45" i="40" s="1"/>
  <c r="A46" i="40" s="1"/>
  <c r="A47" i="40" s="1"/>
  <c r="A48" i="40" s="1"/>
  <c r="A49" i="40" s="1"/>
  <c r="A39" i="38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39" i="20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39" i="39"/>
  <c r="A40" i="39" s="1"/>
  <c r="A41" i="39" s="1"/>
  <c r="A42" i="39" s="1"/>
  <c r="A43" i="39" s="1"/>
  <c r="A44" i="39" s="1"/>
  <c r="A45" i="39" s="1"/>
  <c r="A46" i="39" s="1"/>
  <c r="A47" i="39" s="1"/>
  <c r="A48" i="39" s="1"/>
  <c r="A49" i="39" s="1"/>
  <c r="A39" i="37"/>
  <c r="A40" i="37" s="1"/>
  <c r="A41" i="37" s="1"/>
  <c r="A42" i="37" s="1"/>
  <c r="A43" i="37" s="1"/>
  <c r="A44" i="37" s="1"/>
  <c r="A45" i="37" s="1"/>
  <c r="A46" i="37" s="1"/>
  <c r="A47" i="37" s="1"/>
  <c r="A48" i="37" s="1"/>
  <c r="A49" i="37" s="1"/>
  <c r="A39" i="36"/>
  <c r="A40" i="36" s="1"/>
  <c r="A41" i="36" s="1"/>
  <c r="A42" i="36" s="1"/>
  <c r="A43" i="36" s="1"/>
  <c r="A44" i="36" s="1"/>
  <c r="A45" i="36" s="1"/>
  <c r="A46" i="36" s="1"/>
  <c r="A47" i="36" s="1"/>
  <c r="A48" i="36" s="1"/>
  <c r="A49" i="36" s="1"/>
  <c r="A39" i="35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39" i="32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39" i="3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39" i="30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39" i="29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39" i="28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39" i="27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39" i="25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39" i="24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39" i="23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39" i="2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39" i="15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39" i="13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39" i="12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39" i="1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39" i="10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39" i="7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39" i="5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39" i="4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39" i="3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27" i="1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15" i="1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27" i="47"/>
  <c r="A28" i="47" s="1"/>
  <c r="A29" i="47" s="1"/>
  <c r="A30" i="47" s="1"/>
  <c r="A31" i="47" s="1"/>
  <c r="A32" i="47" s="1"/>
  <c r="A33" i="47" s="1"/>
  <c r="A34" i="47" s="1"/>
  <c r="A35" i="47" s="1"/>
  <c r="A36" i="47" s="1"/>
  <c r="A37" i="47" s="1"/>
  <c r="A15" i="47"/>
  <c r="A16" i="47" s="1"/>
  <c r="A17" i="47" s="1"/>
  <c r="A18" i="47" s="1"/>
  <c r="A19" i="47" s="1"/>
  <c r="A20" i="47" s="1"/>
  <c r="A21" i="47" s="1"/>
  <c r="A22" i="47" s="1"/>
  <c r="A23" i="47" s="1"/>
  <c r="A24" i="47" s="1"/>
  <c r="A25" i="47" s="1"/>
  <c r="A3" i="47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5" i="44"/>
  <c r="A16" i="44" s="1"/>
  <c r="A17" i="44" s="1"/>
  <c r="A18" i="44" s="1"/>
  <c r="A19" i="44" s="1"/>
  <c r="A20" i="44" s="1"/>
  <c r="A21" i="44" s="1"/>
  <c r="A22" i="44" s="1"/>
  <c r="A23" i="44" s="1"/>
  <c r="A24" i="44" s="1"/>
  <c r="A25" i="44" s="1"/>
  <c r="A27" i="44"/>
  <c r="A28" i="44" s="1"/>
  <c r="A29" i="44" s="1"/>
  <c r="A30" i="44" s="1"/>
  <c r="A31" i="44" s="1"/>
  <c r="A32" i="44" s="1"/>
  <c r="A33" i="44" s="1"/>
  <c r="A34" i="44" s="1"/>
  <c r="A35" i="44" s="1"/>
  <c r="A36" i="44" s="1"/>
  <c r="A37" i="44" s="1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27" i="43"/>
  <c r="A28" i="43" s="1"/>
  <c r="A29" i="43" s="1"/>
  <c r="A30" i="43" s="1"/>
  <c r="A31" i="43" s="1"/>
  <c r="A32" i="43" s="1"/>
  <c r="A33" i="43" s="1"/>
  <c r="A34" i="43" s="1"/>
  <c r="A35" i="43" s="1"/>
  <c r="A36" i="43" s="1"/>
  <c r="A37" i="43" s="1"/>
  <c r="A15" i="43"/>
  <c r="A16" i="43" s="1"/>
  <c r="A17" i="43" s="1"/>
  <c r="A18" i="43" s="1"/>
  <c r="A19" i="43" s="1"/>
  <c r="A20" i="43" s="1"/>
  <c r="A21" i="43" s="1"/>
  <c r="A22" i="43" s="1"/>
  <c r="A23" i="43" s="1"/>
  <c r="A24" i="43" s="1"/>
  <c r="A25" i="43" s="1"/>
  <c r="A3" i="43"/>
  <c r="A4" i="43" s="1"/>
  <c r="A5" i="43" s="1"/>
  <c r="A6" i="43" s="1"/>
  <c r="A7" i="43" s="1"/>
  <c r="A8" i="43" s="1"/>
  <c r="A9" i="43" s="1"/>
  <c r="A10" i="43" s="1"/>
  <c r="A11" i="43" s="1"/>
  <c r="A12" i="43" s="1"/>
  <c r="A13" i="43" s="1"/>
  <c r="A27" i="42"/>
  <c r="A28" i="42" s="1"/>
  <c r="A29" i="42" s="1"/>
  <c r="A30" i="42" s="1"/>
  <c r="A31" i="42" s="1"/>
  <c r="A32" i="42" s="1"/>
  <c r="A33" i="42" s="1"/>
  <c r="A34" i="42" s="1"/>
  <c r="A35" i="42" s="1"/>
  <c r="A36" i="42" s="1"/>
  <c r="A37" i="42" s="1"/>
  <c r="A27" i="40"/>
  <c r="A28" i="40" s="1"/>
  <c r="A29" i="40" s="1"/>
  <c r="A30" i="40" s="1"/>
  <c r="A31" i="40" s="1"/>
  <c r="A32" i="40" s="1"/>
  <c r="A33" i="40" s="1"/>
  <c r="A34" i="40" s="1"/>
  <c r="A35" i="40" s="1"/>
  <c r="A36" i="40" s="1"/>
  <c r="A37" i="40" s="1"/>
  <c r="A15" i="40"/>
  <c r="A16" i="40" s="1"/>
  <c r="A17" i="40" s="1"/>
  <c r="A18" i="40" s="1"/>
  <c r="A19" i="40" s="1"/>
  <c r="A20" i="40" s="1"/>
  <c r="A21" i="40" s="1"/>
  <c r="A22" i="40" s="1"/>
  <c r="A23" i="40" s="1"/>
  <c r="A24" i="40" s="1"/>
  <c r="A25" i="40" s="1"/>
  <c r="A3" i="40"/>
  <c r="A4" i="40" s="1"/>
  <c r="A5" i="40" s="1"/>
  <c r="A6" i="40" s="1"/>
  <c r="A7" i="40" s="1"/>
  <c r="A8" i="40" s="1"/>
  <c r="A9" i="40" s="1"/>
  <c r="A10" i="40" s="1"/>
  <c r="A11" i="40" s="1"/>
  <c r="A12" i="40" s="1"/>
  <c r="A13" i="40" s="1"/>
  <c r="A27" i="38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15" i="38"/>
  <c r="A16" i="38" s="1"/>
  <c r="A17" i="38" s="1"/>
  <c r="A18" i="38" s="1"/>
  <c r="A19" i="38" s="1"/>
  <c r="A20" i="38" s="1"/>
  <c r="A21" i="38" s="1"/>
  <c r="A22" i="38" s="1"/>
  <c r="A23" i="38" s="1"/>
  <c r="A24" i="38" s="1"/>
  <c r="A25" i="38" s="1"/>
  <c r="A3" i="38"/>
  <c r="A4" i="38" s="1"/>
  <c r="A5" i="38" s="1"/>
  <c r="A6" i="38" s="1"/>
  <c r="A7" i="38" s="1"/>
  <c r="A8" i="38" s="1"/>
  <c r="A9" i="38" s="1"/>
  <c r="A10" i="38" s="1"/>
  <c r="A11" i="38" s="1"/>
  <c r="A12" i="38" s="1"/>
  <c r="A13" i="38" s="1"/>
  <c r="A27" i="37"/>
  <c r="A28" i="37" s="1"/>
  <c r="A29" i="37" s="1"/>
  <c r="A30" i="37" s="1"/>
  <c r="A31" i="37" s="1"/>
  <c r="A32" i="37" s="1"/>
  <c r="A33" i="37" s="1"/>
  <c r="A34" i="37" s="1"/>
  <c r="A35" i="37" s="1"/>
  <c r="A36" i="37" s="1"/>
  <c r="A37" i="37" s="1"/>
  <c r="A15" i="37"/>
  <c r="A16" i="37" s="1"/>
  <c r="A17" i="37" s="1"/>
  <c r="A18" i="37" s="1"/>
  <c r="A19" i="37" s="1"/>
  <c r="A20" i="37" s="1"/>
  <c r="A21" i="37" s="1"/>
  <c r="A22" i="37" s="1"/>
  <c r="A23" i="37" s="1"/>
  <c r="A24" i="37" s="1"/>
  <c r="A25" i="37" s="1"/>
  <c r="A3" i="37"/>
  <c r="A4" i="37" s="1"/>
  <c r="A5" i="37" s="1"/>
  <c r="A6" i="37" s="1"/>
  <c r="A7" i="37" s="1"/>
  <c r="A8" i="37" s="1"/>
  <c r="A9" i="37" s="1"/>
  <c r="A10" i="37" s="1"/>
  <c r="A11" i="37" s="1"/>
  <c r="A12" i="37" s="1"/>
  <c r="A13" i="37" s="1"/>
  <c r="A27" i="36"/>
  <c r="A28" i="36" s="1"/>
  <c r="A29" i="36" s="1"/>
  <c r="A30" i="36" s="1"/>
  <c r="A31" i="36" s="1"/>
  <c r="A32" i="36" s="1"/>
  <c r="A33" i="36" s="1"/>
  <c r="A34" i="36" s="1"/>
  <c r="A35" i="36" s="1"/>
  <c r="A36" i="36" s="1"/>
  <c r="A37" i="36" s="1"/>
  <c r="A15" i="36"/>
  <c r="A16" i="36" s="1"/>
  <c r="A17" i="36" s="1"/>
  <c r="A18" i="36" s="1"/>
  <c r="A19" i="36" s="1"/>
  <c r="A20" i="36" s="1"/>
  <c r="A21" i="36" s="1"/>
  <c r="A22" i="36" s="1"/>
  <c r="A23" i="36" s="1"/>
  <c r="A24" i="36" s="1"/>
  <c r="A25" i="36" s="1"/>
  <c r="A3" i="36"/>
  <c r="A4" i="36" s="1"/>
  <c r="A5" i="36" s="1"/>
  <c r="A6" i="36" s="1"/>
  <c r="A7" i="36" s="1"/>
  <c r="A8" i="36" s="1"/>
  <c r="A9" i="36" s="1"/>
  <c r="A10" i="36" s="1"/>
  <c r="A11" i="36" s="1"/>
  <c r="A12" i="36" s="1"/>
  <c r="A13" i="36" s="1"/>
  <c r="A27" i="39"/>
  <c r="A28" i="39" s="1"/>
  <c r="A29" i="39" s="1"/>
  <c r="A30" i="39" s="1"/>
  <c r="A31" i="39" s="1"/>
  <c r="A32" i="39" s="1"/>
  <c r="A33" i="39" s="1"/>
  <c r="A34" i="39" s="1"/>
  <c r="A35" i="39" s="1"/>
  <c r="A36" i="39" s="1"/>
  <c r="A37" i="39" s="1"/>
  <c r="A15" i="39"/>
  <c r="A16" i="39" s="1"/>
  <c r="A17" i="39" s="1"/>
  <c r="A18" i="39" s="1"/>
  <c r="A19" i="39" s="1"/>
  <c r="A20" i="39" s="1"/>
  <c r="A21" i="39" s="1"/>
  <c r="A22" i="39" s="1"/>
  <c r="A23" i="39" s="1"/>
  <c r="A24" i="39" s="1"/>
  <c r="A25" i="39" s="1"/>
  <c r="A3" i="39"/>
  <c r="A4" i="39" s="1"/>
  <c r="A5" i="39" s="1"/>
  <c r="A6" i="39" s="1"/>
  <c r="A7" i="39" s="1"/>
  <c r="A8" i="39" s="1"/>
  <c r="A9" i="39" s="1"/>
  <c r="A10" i="39" s="1"/>
  <c r="A11" i="39" s="1"/>
  <c r="A12" i="39" s="1"/>
  <c r="A13" i="39" s="1"/>
  <c r="A27" i="35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15" i="35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27" i="34"/>
  <c r="A28" i="34" s="1"/>
  <c r="A29" i="34" s="1"/>
  <c r="A30" i="34" s="1"/>
  <c r="A31" i="34" s="1"/>
  <c r="A32" i="34" s="1"/>
  <c r="A33" i="34" s="1"/>
  <c r="A34" i="34" s="1"/>
  <c r="A35" i="34" s="1"/>
  <c r="A36" i="34" s="1"/>
  <c r="A37" i="34" s="1"/>
  <c r="A15" i="34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3" i="34"/>
  <c r="A4" i="34" s="1"/>
  <c r="A5" i="34" s="1"/>
  <c r="A6" i="34" s="1"/>
  <c r="A7" i="34" s="1"/>
  <c r="A8" i="34" s="1"/>
  <c r="A9" i="34" s="1"/>
  <c r="A10" i="34" s="1"/>
  <c r="A11" i="34" s="1"/>
  <c r="A12" i="34" s="1"/>
  <c r="A13" i="34" s="1"/>
  <c r="A27" i="32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15" i="32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3" i="32"/>
  <c r="A4" i="32" s="1"/>
  <c r="A5" i="32" s="1"/>
  <c r="A6" i="32" s="1"/>
  <c r="A7" i="32" s="1"/>
  <c r="A8" i="32" s="1"/>
  <c r="A9" i="32" s="1"/>
  <c r="A10" i="32" s="1"/>
  <c r="A11" i="32" s="1"/>
  <c r="A12" i="32" s="1"/>
  <c r="A13" i="32" s="1"/>
  <c r="A27" i="3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15" i="3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3" i="31"/>
  <c r="A4" i="31" s="1"/>
  <c r="A5" i="31" s="1"/>
  <c r="A6" i="31" s="1"/>
  <c r="A7" i="31" s="1"/>
  <c r="A8" i="31" s="1"/>
  <c r="A9" i="31" s="1"/>
  <c r="A10" i="31" s="1"/>
  <c r="A11" i="31" s="1"/>
  <c r="A12" i="31" s="1"/>
  <c r="A13" i="31" s="1"/>
  <c r="A27" i="30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15" i="30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27" i="29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15" i="29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3" i="29"/>
  <c r="A4" i="29" s="1"/>
  <c r="A5" i="29" s="1"/>
  <c r="A6" i="29" s="1"/>
  <c r="A7" i="29" s="1"/>
  <c r="A8" i="29" s="1"/>
  <c r="A9" i="29" s="1"/>
  <c r="A10" i="29" s="1"/>
  <c r="A11" i="29" s="1"/>
  <c r="A12" i="29" s="1"/>
  <c r="A13" i="29" s="1"/>
  <c r="A27" i="28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15" i="28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3" i="28"/>
  <c r="A4" i="28" s="1"/>
  <c r="A5" i="28" s="1"/>
  <c r="A6" i="28" s="1"/>
  <c r="A7" i="28" s="1"/>
  <c r="A8" i="28" s="1"/>
  <c r="A9" i="28" s="1"/>
  <c r="A10" i="28" s="1"/>
  <c r="A11" i="28" s="1"/>
  <c r="A12" i="28" s="1"/>
  <c r="A13" i="28" s="1"/>
  <c r="A27" i="27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15" i="27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3" i="27"/>
  <c r="A4" i="27" s="1"/>
  <c r="A5" i="27" s="1"/>
  <c r="A6" i="27" s="1"/>
  <c r="A7" i="27" s="1"/>
  <c r="A8" i="27" s="1"/>
  <c r="A9" i="27" s="1"/>
  <c r="A10" i="27" s="1"/>
  <c r="A11" i="27" s="1"/>
  <c r="A12" i="27" s="1"/>
  <c r="A13" i="27" s="1"/>
  <c r="A27" i="25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15" i="25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3" i="25"/>
  <c r="A4" i="25" s="1"/>
  <c r="A5" i="25" s="1"/>
  <c r="A6" i="25" s="1"/>
  <c r="A7" i="25" s="1"/>
  <c r="A8" i="25" s="1"/>
  <c r="A9" i="25" s="1"/>
  <c r="A10" i="25" s="1"/>
  <c r="A11" i="25" s="1"/>
  <c r="A12" i="25" s="1"/>
  <c r="A13" i="25" s="1"/>
  <c r="A27" i="24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15" i="24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3" i="24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27" i="23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15" i="23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3" i="23"/>
  <c r="A4" i="23" s="1"/>
  <c r="A5" i="23" s="1"/>
  <c r="A6" i="23" s="1"/>
  <c r="A7" i="23" s="1"/>
  <c r="A8" i="23" s="1"/>
  <c r="A9" i="23" s="1"/>
  <c r="A10" i="23" s="1"/>
  <c r="A11" i="23" s="1"/>
  <c r="A12" i="23" s="1"/>
  <c r="A13" i="23" s="1"/>
  <c r="A27" i="2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15" i="2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3" i="21"/>
  <c r="A4" i="21" s="1"/>
  <c r="A5" i="21" s="1"/>
  <c r="A6" i="21" s="1"/>
  <c r="A7" i="21" s="1"/>
  <c r="A8" i="21" s="1"/>
  <c r="A9" i="21" s="1"/>
  <c r="A10" i="21" s="1"/>
  <c r="A11" i="21" s="1"/>
  <c r="A12" i="21" s="1"/>
  <c r="A13" i="21" s="1"/>
  <c r="A27" i="20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15" i="20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27" i="15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15" i="15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27" i="13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15" i="13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27" i="12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15" i="12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27" i="10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15" i="10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27" i="7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15" i="7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27" i="6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15" i="6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27" i="5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15" i="5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27" i="4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15" i="4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27" i="3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15" i="3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5" i="2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39" i="2" l="1"/>
  <c r="A40" i="2" s="1"/>
  <c r="A41" i="2" s="1"/>
  <c r="A42" i="2" s="1"/>
  <c r="A43" i="2" s="1"/>
  <c r="A44" i="2" s="1"/>
  <c r="A45" i="2" s="1"/>
  <c r="A46" i="2" s="1"/>
  <c r="A47" i="2" s="1"/>
  <c r="A48" i="2" s="1"/>
  <c r="A49" i="2" s="1"/>
</calcChain>
</file>

<file path=xl/sharedStrings.xml><?xml version="1.0" encoding="utf-8"?>
<sst xmlns="http://schemas.openxmlformats.org/spreadsheetml/2006/main" count="312" uniqueCount="236">
  <si>
    <t>Año</t>
  </si>
  <si>
    <t>Mes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</si>
  <si>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</si>
  <si>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</si>
  <si>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</si>
  <si>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</si>
  <si>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</si>
  <si>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</si>
  <si>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Afiliados Cantabria</t>
  </si>
  <si>
    <t>Afiliados Cantabria. Var interanual</t>
  </si>
  <si>
    <t>Afiliados España</t>
  </si>
  <si>
    <t>Afiliados España. Var interanual</t>
  </si>
  <si>
    <t>Afiliados  Cantabria. Tendencia</t>
  </si>
  <si>
    <t>Afiliados 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</si>
  <si>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</si>
  <si>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</si>
  <si>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</si>
  <si>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</si>
  <si>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</si>
  <si>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</si>
  <si>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</si>
  <si>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</si>
  <si>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</si>
  <si>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</si>
  <si>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</si>
  <si>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</si>
  <si>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</si>
  <si>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</si>
  <si>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</si>
  <si>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</si>
  <si>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</si>
  <si>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</si>
  <si>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</si>
  <si>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</si>
  <si>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</si>
  <si>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</si>
  <si>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</si>
  <si>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</si>
  <si>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</si>
  <si>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</si>
  <si>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</si>
  <si>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</si>
  <si>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</si>
  <si>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</si>
  <si>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</si>
  <si>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</si>
  <si>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</si>
  <si>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</si>
  <si>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</si>
  <si>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</si>
  <si>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</si>
  <si>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</si>
  <si>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</si>
  <si>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</si>
  <si>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</si>
  <si>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</si>
  <si>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</si>
  <si>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</si>
  <si>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</si>
  <si>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</si>
  <si>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</si>
  <si>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</si>
  <si>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Sociedades mercantiles disueltas Cantabria</t>
  </si>
  <si>
    <t>Sociedades mercantiles disueltas Cantabria. Var interanual</t>
  </si>
  <si>
    <t>Sociedades mercantiles disueltas Cantabria. Tendencia</t>
  </si>
  <si>
    <t>Sociedades mercantiles disueltas España</t>
  </si>
  <si>
    <t>Sociedades mercantiles disueltas España. Var interanual</t>
  </si>
  <si>
    <t>Sociedades mercantiles disueltas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</si>
  <si>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</si>
  <si>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</si>
  <si>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</si>
  <si>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 España</t>
  </si>
  <si>
    <t>Índice de Producción Industrial s España. Var interanual</t>
  </si>
  <si>
    <t>Índice de Producción Industrial s España. Tendencia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</si>
  <si>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</si>
  <si>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</si>
  <si>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</si>
  <si>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</si>
  <si>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</si>
  <si>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</si>
  <si>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</si>
  <si>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</si>
  <si>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</si>
  <si>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</si>
  <si>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</si>
  <si>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</si>
  <si>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</si>
  <si>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</si>
  <si>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</si>
  <si>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</si>
  <si>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</si>
  <si>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</si>
  <si>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</si>
  <si>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</si>
  <si>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</si>
  <si>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</si>
  <si>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</si>
  <si>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</si>
  <si>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</si>
  <si>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</si>
  <si>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</si>
  <si>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</si>
  <si>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</si>
  <si>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</si>
  <si>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Producción neta de energía eléctrica Cantabria</t>
  </si>
  <si>
    <t>Producción neta de energía eléctrica Cantabria. Var interanual</t>
  </si>
  <si>
    <t>Producción neta de energía eléctrica Cantabria. Tendencia</t>
  </si>
  <si>
    <t>Producción neta de energía eléctrica España</t>
  </si>
  <si>
    <t>Producción neta de energía eléctrica España. Var interanual</t>
  </si>
  <si>
    <t>Producción neta de energía eléctrica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</si>
  <si>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</si>
  <si>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</si>
  <si>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</si>
  <si>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</si>
  <si>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</si>
  <si>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</si>
  <si>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</si>
  <si>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</si>
  <si>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</si>
  <si>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</si>
  <si>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</si>
  <si>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</si>
  <si>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</si>
  <si>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</si>
  <si>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</si>
  <si>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</si>
  <si>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</si>
  <si>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</si>
  <si>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</si>
  <si>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</si>
  <si>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</si>
  <si>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</si>
  <si>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</si>
  <si>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</si>
  <si>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</si>
  <si>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</si>
  <si>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</si>
  <si>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</si>
  <si>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</si>
  <si>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</si>
  <si>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</si>
  <si>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</si>
  <si>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</si>
  <si>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</si>
  <si>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</si>
  <si>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</si>
  <si>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</si>
  <si>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</si>
  <si>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</si>
  <si>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</si>
  <si>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</si>
  <si>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</si>
  <si>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</si>
  <si>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</si>
  <si>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</si>
  <si>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</si>
  <si>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</si>
  <si>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</si>
  <si>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</si>
  <si>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</si>
  <si>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</si>
  <si>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</si>
  <si>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</si>
  <si>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</si>
  <si>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</si>
  <si>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</si>
  <si>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</si>
  <si>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</si>
  <si>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</si>
  <si>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</si>
  <si>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</si>
  <si>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</si>
  <si>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</si>
  <si>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</si>
  <si>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</si>
  <si>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</si>
  <si>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</si>
  <si>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</si>
  <si>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</si>
  <si>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</si>
  <si>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</si>
  <si>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</si>
  <si>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</si>
  <si>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</si>
  <si>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</si>
  <si>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</si>
  <si>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</si>
  <si>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</si>
  <si>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Ipc Cantabria</t>
  </si>
  <si>
    <t>Ipc Cantabria. Var interanual</t>
  </si>
  <si>
    <t>Ipc Cantabria. Tendencia</t>
  </si>
  <si>
    <t>Ipc España</t>
  </si>
  <si>
    <t>Ipc España. Var interanual</t>
  </si>
  <si>
    <t>Ipc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</si>
  <si>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</si>
  <si>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</si>
  <si>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</si>
  <si>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</si>
  <si>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</si>
  <si>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</si>
  <si>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</si>
  <si>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</si>
  <si>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</si>
  <si>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</si>
  <si>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</si>
  <si>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</si>
  <si>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</si>
  <si>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</si>
  <si>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</si>
  <si>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</si>
  <si>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</si>
  <si>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</si>
  <si>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</si>
  <si>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</si>
  <si>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</si>
  <si>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</si>
  <si>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</si>
  <si>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</si>
  <si>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</si>
  <si>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</si>
  <si>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</si>
  <si>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</si>
  <si>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</si>
  <si>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</si>
  <si>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</si>
  <si>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</si>
  <si>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</si>
  <si>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</si>
  <si>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</si>
  <si>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</si>
  <si>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Licitación oficial en construcción Cantabria</t>
  </si>
  <si>
    <t>Licitación oficial en construcción Cantabria. Var interanual</t>
  </si>
  <si>
    <t>Licitación oficial en construcción Cantabria. Tendencia</t>
  </si>
  <si>
    <t>Licitación oficial en construcción España</t>
  </si>
  <si>
    <t>Licitación oficial en construcción España. Var interanual</t>
  </si>
  <si>
    <t>Licitación oficial en construcción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</si>
</sst>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85"/>
  <sheetViews>
    <sheetView topLeftCell="A55" zoomScale="110" zoomScaleNormal="110" workbookViewId="0">
      <selection activeCell="C101" sqref="C10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-75.140944270683036</v>
      </c>
      <c r="F2" s="4">
        <v>-976</v>
      </c>
      <c r="G2" s="3">
        <v>40.451494813910919</v>
      </c>
      <c r="H2" s="3">
        <v>-199.55062988158545</v>
      </c>
    </row>
    <row r="3" spans="1:8" x14ac:dyDescent="0.25">
      <c r="A3" s="2">
        <f>A2</f>
        <v>2018</v>
      </c>
      <c r="B3" s="2">
        <v>2</v>
      </c>
      <c r="C3" s="4">
        <v>-11</v>
      </c>
      <c r="D3" s="3">
        <v>-1000</v>
      </c>
      <c r="E3" s="3">
        <v>-78.904292761398608</v>
      </c>
      <c r="F3" s="4">
        <v>-980</v>
      </c>
      <c r="G3" s="3">
        <v>41.874258600237248</v>
      </c>
      <c r="H3" s="3">
        <v>-222.39024354748688</v>
      </c>
    </row>
    <row r="4" spans="1:8" x14ac:dyDescent="0.25">
      <c r="A4" s="2">
        <f t="shared" ref="A4:A13" si="0">A3</f>
        <v>2018</v>
      </c>
      <c r="B4" s="2">
        <v>3</v>
      </c>
      <c r="C4" s="4">
        <v>-20</v>
      </c>
      <c r="D4" s="3">
        <v>13.043478260869565</v>
      </c>
      <c r="E4" s="3">
        <v>-82.416392301005672</v>
      </c>
      <c r="F4" s="4">
        <v>-1609</v>
      </c>
      <c r="G4" s="3">
        <v>40.932452276064609</v>
      </c>
      <c r="H4" s="3">
        <v>-246.15180911388782</v>
      </c>
    </row>
    <row r="5" spans="1:8" x14ac:dyDescent="0.25">
      <c r="A5" s="2">
        <f t="shared" si="0"/>
        <v>2018</v>
      </c>
      <c r="B5" s="2">
        <v>4</v>
      </c>
      <c r="C5" s="4">
        <v>-32</v>
      </c>
      <c r="D5" s="3">
        <v>-88.235294117647058</v>
      </c>
      <c r="E5" s="3">
        <v>-85.722760439779393</v>
      </c>
      <c r="F5" s="4">
        <v>-2359</v>
      </c>
      <c r="G5" s="3">
        <v>40.698843640020108</v>
      </c>
      <c r="H5" s="3">
        <v>-270.73333296328462</v>
      </c>
    </row>
    <row r="6" spans="1:8" x14ac:dyDescent="0.25">
      <c r="A6" s="2">
        <f t="shared" si="0"/>
        <v>2018</v>
      </c>
      <c r="B6" s="2">
        <v>5</v>
      </c>
      <c r="C6" s="4">
        <v>-59</v>
      </c>
      <c r="D6" s="3">
        <v>-15.686274509803921</v>
      </c>
      <c r="E6" s="3">
        <v>-88.862285570317042</v>
      </c>
      <c r="F6" s="4">
        <v>-3946</v>
      </c>
      <c r="G6" s="3">
        <v>28.436706565107002</v>
      </c>
      <c r="H6" s="3">
        <v>-296.01288507113264</v>
      </c>
    </row>
    <row r="7" spans="1:8" x14ac:dyDescent="0.25">
      <c r="A7" s="2">
        <f t="shared" si="0"/>
        <v>2018</v>
      </c>
      <c r="B7" s="2">
        <v>6</v>
      </c>
      <c r="C7" s="4">
        <v>-108</v>
      </c>
      <c r="D7" s="3">
        <v>-14.893617021276595</v>
      </c>
      <c r="E7" s="3">
        <v>-91.874030566721288</v>
      </c>
      <c r="F7" s="4">
        <v>-7734</v>
      </c>
      <c r="G7" s="3">
        <v>14.560318161732214</v>
      </c>
      <c r="H7" s="3">
        <v>-321.84690817840095</v>
      </c>
    </row>
    <row r="8" spans="1:8" x14ac:dyDescent="0.25">
      <c r="A8" s="2">
        <f t="shared" si="0"/>
        <v>2018</v>
      </c>
      <c r="B8" s="2">
        <v>7</v>
      </c>
      <c r="C8" s="4">
        <v>8</v>
      </c>
      <c r="D8" s="3">
        <v>100</v>
      </c>
      <c r="E8" s="3">
        <v>-94.791976635660021</v>
      </c>
      <c r="F8" s="4">
        <v>18</v>
      </c>
      <c r="G8" s="3">
        <v>101.32743362831857</v>
      </c>
      <c r="H8" s="3">
        <v>-348.06931380441711</v>
      </c>
    </row>
    <row r="9" spans="1:8" x14ac:dyDescent="0.25">
      <c r="A9" s="2">
        <f t="shared" si="0"/>
        <v>2018</v>
      </c>
      <c r="B9" s="2">
        <v>8</v>
      </c>
      <c r="C9" s="4">
        <v>32</v>
      </c>
      <c r="D9" s="3">
        <v>100</v>
      </c>
      <c r="E9" s="3">
        <v>-97.644759121749374</v>
      </c>
      <c r="F9" s="4">
        <v>1166</v>
      </c>
      <c r="G9" s="3">
        <v>143.93305439330544</v>
      </c>
      <c r="H9" s="3">
        <v>-374.49065185556839</v>
      </c>
    </row>
    <row r="10" spans="1:8" x14ac:dyDescent="0.25">
      <c r="A10" s="2">
        <f t="shared" si="0"/>
        <v>2018</v>
      </c>
      <c r="B10" s="2">
        <v>9</v>
      </c>
      <c r="C10" s="4">
        <v>27</v>
      </c>
      <c r="D10" s="3">
        <v>-38.636363636363633</v>
      </c>
      <c r="E10" s="3">
        <v>-100.44748614900578</v>
      </c>
      <c r="F10" s="4">
        <v>1638</v>
      </c>
      <c r="G10" s="3">
        <v>444.18604651162792</v>
      </c>
      <c r="H10" s="3">
        <v>-400.89026413078147</v>
      </c>
    </row>
    <row r="11" spans="1:8" x14ac:dyDescent="0.25">
      <c r="A11" s="2">
        <f t="shared" si="0"/>
        <v>2018</v>
      </c>
      <c r="B11" s="2">
        <v>10</v>
      </c>
      <c r="C11" s="4">
        <v>25</v>
      </c>
      <c r="D11" s="3">
        <v>-28.571428571428569</v>
      </c>
      <c r="E11" s="3">
        <v>-103.20154051095111</v>
      </c>
      <c r="F11" s="4">
        <v>1685</v>
      </c>
      <c r="G11" s="3">
        <v>389.82558139534882</v>
      </c>
      <c r="H11" s="3">
        <v>-427.01149078271578</v>
      </c>
    </row>
    <row r="12" spans="1:8" x14ac:dyDescent="0.25">
      <c r="A12" s="2">
        <f t="shared" si="0"/>
        <v>2018</v>
      </c>
      <c r="B12" s="2">
        <v>11</v>
      </c>
      <c r="C12" s="4">
        <v>28</v>
      </c>
      <c r="D12" s="3">
        <v>21.739130434782609</v>
      </c>
      <c r="E12" s="3">
        <v>-105.90401256204383</v>
      </c>
      <c r="F12" s="4">
        <v>1237</v>
      </c>
      <c r="G12" s="3">
        <v>237.97814207650271</v>
      </c>
      <c r="H12" s="3">
        <v>-452.53898610912501</v>
      </c>
    </row>
    <row r="13" spans="1:8" x14ac:dyDescent="0.25">
      <c r="A13" s="2">
        <f t="shared" si="0"/>
        <v>2018</v>
      </c>
      <c r="B13" s="2">
        <v>12</v>
      </c>
      <c r="C13" s="4">
        <v>-39</v>
      </c>
      <c r="D13" s="3">
        <v>33.898305084745758</v>
      </c>
      <c r="E13" s="3">
        <v>-108.54681001007998</v>
      </c>
      <c r="F13" s="4">
        <v>-3287</v>
      </c>
      <c r="G13" s="3">
        <v>21.080432172869148</v>
      </c>
      <c r="H13" s="3">
        <v>-477.10067961108382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-111.11297645570299</v>
      </c>
      <c r="F14" s="4">
        <v>-580</v>
      </c>
      <c r="G14" s="3">
        <v>40.57377049180328</v>
      </c>
      <c r="H14" s="3">
        <v>-500.27654821132057</v>
      </c>
    </row>
    <row r="15" spans="1:8" x14ac:dyDescent="0.25">
      <c r="A15" s="2">
        <f>A14</f>
        <v>2019</v>
      </c>
      <c r="B15" s="2">
        <v>2</v>
      </c>
      <c r="C15" s="4">
        <v>3</v>
      </c>
      <c r="D15" s="3">
        <v>127.27272727272727</v>
      </c>
      <c r="E15" s="3">
        <v>-113.57566347767474</v>
      </c>
      <c r="F15" s="4">
        <v>-513</v>
      </c>
      <c r="G15" s="3">
        <v>47.653061224489797</v>
      </c>
      <c r="H15" s="3">
        <v>-521.61197292202314</v>
      </c>
    </row>
    <row r="16" spans="1:8" x14ac:dyDescent="0.25">
      <c r="A16" s="2">
        <f t="shared" ref="A16:A25" si="1">A15</f>
        <v>2019</v>
      </c>
      <c r="B16" s="2">
        <v>3</v>
      </c>
      <c r="C16" s="4">
        <v>-2</v>
      </c>
      <c r="D16" s="3">
        <v>90</v>
      </c>
      <c r="E16" s="3">
        <v>-115.89273071826081</v>
      </c>
      <c r="F16" s="4">
        <v>-1706</v>
      </c>
      <c r="G16" s="3">
        <v>-6.0285891858297083</v>
      </c>
      <c r="H16" s="3">
        <v>-540.61477570546947</v>
      </c>
    </row>
    <row r="17" spans="1:8" x14ac:dyDescent="0.25">
      <c r="A17" s="2">
        <f t="shared" si="1"/>
        <v>2019</v>
      </c>
      <c r="B17" s="2">
        <v>4</v>
      </c>
      <c r="C17" s="4">
        <v>22</v>
      </c>
      <c r="D17" s="3">
        <v>168.75</v>
      </c>
      <c r="E17" s="3">
        <v>-118.00531223703578</v>
      </c>
      <c r="F17" s="4">
        <v>-2890</v>
      </c>
      <c r="G17" s="3">
        <v>-22.509537939805004</v>
      </c>
      <c r="H17" s="3">
        <v>-556.75324622989956</v>
      </c>
    </row>
    <row r="18" spans="1:8" x14ac:dyDescent="0.25">
      <c r="A18" s="2">
        <f t="shared" si="1"/>
        <v>2019</v>
      </c>
      <c r="B18" s="2">
        <v>5</v>
      </c>
      <c r="C18" s="4">
        <v>-41</v>
      </c>
      <c r="D18" s="3">
        <v>30.508474576271187</v>
      </c>
      <c r="E18" s="3">
        <v>-119.84024398727438</v>
      </c>
      <c r="F18" s="4">
        <v>-4624</v>
      </c>
      <c r="G18" s="3">
        <v>-17.181956411556008</v>
      </c>
      <c r="H18" s="3">
        <v>-569.45855012282288</v>
      </c>
    </row>
    <row r="19" spans="1:8" x14ac:dyDescent="0.25">
      <c r="A19" s="2">
        <f t="shared" si="1"/>
        <v>2019</v>
      </c>
      <c r="B19" s="2">
        <v>6</v>
      </c>
      <c r="C19" s="4">
        <v>-88</v>
      </c>
      <c r="D19" s="3">
        <v>18.518518518518519</v>
      </c>
      <c r="E19" s="3">
        <v>-121.30444835890151</v>
      </c>
      <c r="F19" s="4">
        <v>-8640</v>
      </c>
      <c r="G19" s="3">
        <v>-11.714507370054307</v>
      </c>
      <c r="H19" s="3">
        <v>-578.12475275422878</v>
      </c>
    </row>
    <row r="20" spans="1:8" x14ac:dyDescent="0.25">
      <c r="A20" s="2">
        <f t="shared" si="1"/>
        <v>2019</v>
      </c>
      <c r="B20" s="2">
        <v>7</v>
      </c>
      <c r="C20" s="4">
        <v>-85</v>
      </c>
      <c r="D20" s="3">
        <v>-1162.5</v>
      </c>
      <c r="E20" s="3">
        <v>-122.29440685860853</v>
      </c>
      <c r="F20" s="4">
        <v>-3386</v>
      </c>
      <c r="G20" s="3">
        <v>-18911.111111111113</v>
      </c>
      <c r="H20" s="3">
        <v>-582.10756695287671</v>
      </c>
    </row>
    <row r="21" spans="1:8" x14ac:dyDescent="0.25">
      <c r="A21" s="2">
        <f t="shared" si="1"/>
        <v>2019</v>
      </c>
      <c r="B21" s="2">
        <v>8</v>
      </c>
      <c r="C21" s="4">
        <v>-69</v>
      </c>
      <c r="D21" s="3">
        <v>-315.625</v>
      </c>
      <c r="E21" s="3">
        <v>-122.69689106483141</v>
      </c>
      <c r="F21" s="4">
        <v>-3229</v>
      </c>
      <c r="G21" s="3">
        <v>-376.9296740994854</v>
      </c>
      <c r="H21" s="3">
        <v>-580.72337150270778</v>
      </c>
    </row>
    <row r="22" spans="1:8" x14ac:dyDescent="0.25">
      <c r="A22" s="2">
        <f t="shared" si="1"/>
        <v>2019</v>
      </c>
      <c r="B22" s="2">
        <v>9</v>
      </c>
      <c r="C22" s="4">
        <v>-77</v>
      </c>
      <c r="D22" s="3">
        <v>-385.18518518518516</v>
      </c>
      <c r="E22" s="3">
        <v>-122.47090905552986</v>
      </c>
      <c r="F22" s="4">
        <v>-3764</v>
      </c>
      <c r="G22" s="3">
        <v>-329.7924297924298</v>
      </c>
      <c r="H22" s="3">
        <v>-574.56139265600757</v>
      </c>
    </row>
    <row r="23" spans="1:8" x14ac:dyDescent="0.25">
      <c r="A23" s="2">
        <f t="shared" si="1"/>
        <v>2019</v>
      </c>
      <c r="B23" s="2">
        <v>10</v>
      </c>
      <c r="C23" s="4">
        <v>-80</v>
      </c>
      <c r="D23" s="3">
        <v>-420</v>
      </c>
      <c r="E23" s="3">
        <v>-121.58886669400633</v>
      </c>
      <c r="F23" s="4">
        <v>-4712</v>
      </c>
      <c r="G23" s="3">
        <v>-379.64391691394661</v>
      </c>
      <c r="H23" s="3">
        <v>-564.19670432496423</v>
      </c>
    </row>
    <row r="24" spans="1:8" x14ac:dyDescent="0.25">
      <c r="A24" s="2">
        <f t="shared" si="1"/>
        <v>2019</v>
      </c>
      <c r="B24" s="2">
        <v>11</v>
      </c>
      <c r="C24" s="4">
        <v>-52</v>
      </c>
      <c r="D24" s="3">
        <v>-285.71428571428572</v>
      </c>
      <c r="E24" s="3">
        <v>-120.04141389051669</v>
      </c>
      <c r="F24" s="4">
        <v>-3302</v>
      </c>
      <c r="G24" s="3">
        <v>-366.93613581244949</v>
      </c>
      <c r="H24" s="3">
        <v>-550.18738257712255</v>
      </c>
    </row>
    <row r="25" spans="1:8" x14ac:dyDescent="0.25">
      <c r="A25" s="2">
        <f t="shared" si="1"/>
        <v>2019</v>
      </c>
      <c r="B25" s="2">
        <v>12</v>
      </c>
      <c r="C25" s="4">
        <v>-135</v>
      </c>
      <c r="D25" s="3">
        <v>-246.15384615384616</v>
      </c>
      <c r="E25" s="3">
        <v>-117.83992355068534</v>
      </c>
      <c r="F25" s="4">
        <v>-7337</v>
      </c>
      <c r="G25" s="3">
        <v>-123.21265591724978</v>
      </c>
      <c r="H25" s="3">
        <v>-533.07868731423514</v>
      </c>
    </row>
    <row r="26" spans="1:8" x14ac:dyDescent="0.25">
      <c r="A26" s="2">
        <v>2020</v>
      </c>
      <c r="B26" s="2">
        <v>1</v>
      </c>
      <c r="C26" s="4">
        <v>-14</v>
      </c>
      <c r="D26" s="3">
        <v>-1500</v>
      </c>
      <c r="E26" s="3">
        <v>-115.00727364067997</v>
      </c>
      <c r="F26" s="4">
        <v>-871</v>
      </c>
      <c r="G26" s="3">
        <v>-50.172413793103445</v>
      </c>
      <c r="H26" s="3">
        <v>-513.40315265702918</v>
      </c>
    </row>
    <row r="27" spans="1:8" x14ac:dyDescent="0.25">
      <c r="A27" s="2">
        <f>A26</f>
        <v>2020</v>
      </c>
      <c r="B27" s="2">
        <v>2</v>
      </c>
      <c r="C27" s="4">
        <v>5</v>
      </c>
      <c r="D27" s="3">
        <v>66.666666666666657</v>
      </c>
      <c r="E27" s="3">
        <v>-111.57525281573791</v>
      </c>
      <c r="F27" s="4">
        <v>-596</v>
      </c>
      <c r="G27" s="3">
        <v>-16.179337231968809</v>
      </c>
      <c r="H27" s="3">
        <v>-491.66484980738477</v>
      </c>
    </row>
    <row r="28" spans="1:8" x14ac:dyDescent="0.25">
      <c r="A28" s="2">
        <f t="shared" ref="A28:A37" si="2">A27</f>
        <v>2020</v>
      </c>
      <c r="B28" s="2">
        <v>3</v>
      </c>
      <c r="C28" s="4">
        <v>-1</v>
      </c>
      <c r="D28" s="3">
        <v>50</v>
      </c>
      <c r="E28" s="3">
        <v>-107.67182978153814</v>
      </c>
      <c r="F28" s="4">
        <v>-2542</v>
      </c>
      <c r="G28" s="3">
        <v>-49.003516998827671</v>
      </c>
      <c r="H28" s="3">
        <v>-468.33568116587202</v>
      </c>
    </row>
    <row r="29" spans="1:8" x14ac:dyDescent="0.25">
      <c r="A29" s="2">
        <f t="shared" si="2"/>
        <v>2020</v>
      </c>
      <c r="B29" s="2">
        <v>4</v>
      </c>
      <c r="C29" s="4">
        <v>31</v>
      </c>
      <c r="D29" s="3">
        <v>40.909090909090914</v>
      </c>
      <c r="E29" s="3">
        <v>-103.41259533268446</v>
      </c>
      <c r="F29" s="4">
        <v>-484</v>
      </c>
      <c r="G29" s="3">
        <v>83.252595155709344</v>
      </c>
      <c r="H29" s="3">
        <v>-443.85452930579896</v>
      </c>
    </row>
    <row r="30" spans="1:8" x14ac:dyDescent="0.25">
      <c r="A30" s="2">
        <f t="shared" si="2"/>
        <v>2020</v>
      </c>
      <c r="B30" s="2">
        <v>5</v>
      </c>
      <c r="C30" s="4">
        <v>-3</v>
      </c>
      <c r="D30" s="3">
        <v>92.682926829268297</v>
      </c>
      <c r="E30" s="3">
        <v>-98.902190831156958</v>
      </c>
      <c r="F30" s="4">
        <v>-1985</v>
      </c>
      <c r="G30" s="3">
        <v>57.071799307958479</v>
      </c>
      <c r="H30" s="3">
        <v>-418.63115651129527</v>
      </c>
    </row>
    <row r="31" spans="1:8" x14ac:dyDescent="0.25">
      <c r="A31" s="2">
        <f t="shared" si="2"/>
        <v>2020</v>
      </c>
      <c r="B31" s="2">
        <v>6</v>
      </c>
      <c r="C31" s="4">
        <v>-76</v>
      </c>
      <c r="D31" s="3">
        <v>13.636363636363635</v>
      </c>
      <c r="E31" s="3">
        <v>-94.235235299613379</v>
      </c>
      <c r="F31" s="4">
        <v>-7822</v>
      </c>
      <c r="G31" s="3">
        <v>9.4675925925925934</v>
      </c>
      <c r="H31" s="3">
        <v>-393.03872040506968</v>
      </c>
    </row>
    <row r="32" spans="1:8" x14ac:dyDescent="0.25">
      <c r="A32" s="2">
        <f t="shared" si="2"/>
        <v>2020</v>
      </c>
      <c r="B32" s="2">
        <v>7</v>
      </c>
      <c r="C32" s="4">
        <v>96</v>
      </c>
      <c r="D32" s="3">
        <v>212.94117647058823</v>
      </c>
      <c r="E32" s="3">
        <v>-89.493043238651723</v>
      </c>
      <c r="F32" s="4">
        <v>2744</v>
      </c>
      <c r="G32" s="3">
        <v>181.03957471943295</v>
      </c>
      <c r="H32" s="3">
        <v>-367.41734368234358</v>
      </c>
    </row>
    <row r="33" spans="1:8" x14ac:dyDescent="0.25">
      <c r="A33" s="2">
        <f t="shared" si="2"/>
        <v>2020</v>
      </c>
      <c r="B33" s="2">
        <v>8</v>
      </c>
      <c r="C33" s="4">
        <v>97</v>
      </c>
      <c r="D33" s="3">
        <v>240.57971014492753</v>
      </c>
      <c r="E33" s="3">
        <v>-84.749438065610533</v>
      </c>
      <c r="F33" s="4">
        <v>1469</v>
      </c>
      <c r="G33" s="3">
        <v>145.49396097863115</v>
      </c>
      <c r="H33" s="3">
        <v>-342.07919721104679</v>
      </c>
    </row>
    <row r="34" spans="1:8" x14ac:dyDescent="0.25">
      <c r="A34" s="2">
        <f t="shared" si="2"/>
        <v>2020</v>
      </c>
      <c r="B34" s="2">
        <v>9</v>
      </c>
      <c r="C34" s="4">
        <v>106</v>
      </c>
      <c r="D34" s="3">
        <v>237.66233766233765</v>
      </c>
      <c r="E34" s="3">
        <v>-80.057240821459672</v>
      </c>
      <c r="F34" s="4">
        <v>1609</v>
      </c>
      <c r="G34" s="3">
        <v>142.7470775770457</v>
      </c>
      <c r="H34" s="3">
        <v>-317.29836457310898</v>
      </c>
    </row>
    <row r="35" spans="1:8" x14ac:dyDescent="0.25">
      <c r="A35" s="2">
        <f t="shared" si="2"/>
        <v>2020</v>
      </c>
      <c r="B35" s="2">
        <v>10</v>
      </c>
      <c r="C35" s="4">
        <v>89</v>
      </c>
      <c r="D35" s="3">
        <v>211.24999999999997</v>
      </c>
      <c r="E35" s="3">
        <v>-75.446680245209933</v>
      </c>
      <c r="F35" s="4">
        <v>-372</v>
      </c>
      <c r="G35" s="3">
        <v>92.10526315789474</v>
      </c>
      <c r="H35" s="3">
        <v>-293.31507010336338</v>
      </c>
    </row>
    <row r="36" spans="1:8" x14ac:dyDescent="0.25">
      <c r="A36" s="2">
        <f t="shared" si="2"/>
        <v>2020</v>
      </c>
      <c r="B36" s="2">
        <v>11</v>
      </c>
      <c r="C36" s="4">
        <v>110</v>
      </c>
      <c r="D36" s="3">
        <v>311.53846153846155</v>
      </c>
      <c r="E36" s="3">
        <v>-70.925921216255176</v>
      </c>
      <c r="F36" s="4">
        <v>1289</v>
      </c>
      <c r="G36" s="3">
        <v>139.03694730466384</v>
      </c>
      <c r="H36" s="3">
        <v>-270.33759053649391</v>
      </c>
    </row>
    <row r="37" spans="1:8" x14ac:dyDescent="0.25">
      <c r="A37" s="2">
        <f t="shared" si="2"/>
        <v>2020</v>
      </c>
      <c r="B37" s="2">
        <v>12</v>
      </c>
      <c r="C37" s="4">
        <v>47</v>
      </c>
      <c r="D37" s="3">
        <v>134.81481481481481</v>
      </c>
      <c r="E37" s="3">
        <v>-66.48321912230557</v>
      </c>
      <c r="F37" s="4">
        <v>-1984</v>
      </c>
      <c r="G37" s="3">
        <v>72.958975057925585</v>
      </c>
      <c r="H37" s="3">
        <v>-248.54743730626356</v>
      </c>
    </row>
    <row r="38" spans="1:8" x14ac:dyDescent="0.25">
      <c r="A38" s="2">
        <v>2021</v>
      </c>
      <c r="B38" s="2">
        <v>1</v>
      </c>
      <c r="C38" s="4">
        <v>-13</v>
      </c>
      <c r="D38" s="3">
        <v>7.1428571428571423</v>
      </c>
      <c r="E38" s="3">
        <v>-62.080269324491091</v>
      </c>
      <c r="F38" s="4">
        <v>-1195</v>
      </c>
      <c r="G38" s="3">
        <v>-37.198622273249136</v>
      </c>
      <c r="H38" s="3">
        <v>-228.0976930590852</v>
      </c>
    </row>
    <row r="39" spans="1:8" x14ac:dyDescent="0.25">
      <c r="A39" s="2">
        <f>A38</f>
        <v>2021</v>
      </c>
      <c r="B39" s="2">
        <v>2</v>
      </c>
      <c r="C39" s="4">
        <v>-14</v>
      </c>
      <c r="D39" s="3">
        <v>-380</v>
      </c>
      <c r="E39" s="3">
        <v>-57.664788153807187</v>
      </c>
      <c r="F39" s="4">
        <v>-1292</v>
      </c>
      <c r="G39" s="3">
        <v>-116.77852348993289</v>
      </c>
      <c r="H39" s="3">
        <v>-209.11911360717974</v>
      </c>
    </row>
    <row r="40" spans="1:8" x14ac:dyDescent="0.25">
      <c r="A40" s="2">
        <f t="shared" ref="A40:A49" si="3">A39</f>
        <v>2021</v>
      </c>
      <c r="B40" s="2">
        <v>3</v>
      </c>
      <c r="C40" s="4">
        <v>-14</v>
      </c>
      <c r="D40" s="3">
        <v>-1300</v>
      </c>
      <c r="E40" s="3">
        <v>-53.179684779689069</v>
      </c>
      <c r="F40" s="4">
        <v>-3402</v>
      </c>
      <c r="G40" s="3">
        <v>-33.831628638867031</v>
      </c>
      <c r="H40" s="3">
        <v>-191.72919788285242</v>
      </c>
    </row>
    <row r="41" spans="1:8" x14ac:dyDescent="0.25">
      <c r="A41" s="2">
        <f t="shared" si="3"/>
        <v>2021</v>
      </c>
      <c r="B41" s="2">
        <v>4</v>
      </c>
      <c r="C41" s="4">
        <v>-58</v>
      </c>
      <c r="D41" s="3">
        <v>-287.09677419354841</v>
      </c>
      <c r="E41" s="3">
        <v>-48.590252761283494</v>
      </c>
      <c r="F41" s="4">
        <v>-3666</v>
      </c>
      <c r="G41" s="3">
        <v>-657.43801652892569</v>
      </c>
      <c r="H41" s="3">
        <v>-176.03903227742811</v>
      </c>
    </row>
    <row r="42" spans="1:8" x14ac:dyDescent="0.25">
      <c r="A42" s="2">
        <f t="shared" si="3"/>
        <v>2021</v>
      </c>
      <c r="B42" s="2">
        <v>5</v>
      </c>
      <c r="C42" s="4">
        <v>-23</v>
      </c>
      <c r="D42" s="3">
        <v>-666.66666666666674</v>
      </c>
      <c r="E42" s="3">
        <v>-43.948370401849743</v>
      </c>
      <c r="F42" s="4">
        <v>-2689</v>
      </c>
      <c r="G42" s="3">
        <v>-35.465994962216627</v>
      </c>
      <c r="H42" s="3">
        <v>-162.14873807325637</v>
      </c>
    </row>
    <row r="43" spans="1:8" x14ac:dyDescent="0.25">
      <c r="A43" s="2">
        <f t="shared" si="3"/>
        <v>2021</v>
      </c>
      <c r="B43" s="2">
        <v>6</v>
      </c>
      <c r="C43" s="4">
        <v>-70</v>
      </c>
      <c r="D43" s="3">
        <v>7.8947368421052628</v>
      </c>
      <c r="E43" s="3">
        <v>-39.322478957524325</v>
      </c>
      <c r="F43" s="4">
        <v>-8730</v>
      </c>
      <c r="G43" s="3">
        <v>-11.60828432625927</v>
      </c>
      <c r="H43" s="3">
        <v>-150.19186703770424</v>
      </c>
    </row>
    <row r="44" spans="1:8" x14ac:dyDescent="0.25">
      <c r="A44" s="2">
        <f t="shared" si="3"/>
        <v>2021</v>
      </c>
      <c r="B44" s="2">
        <v>7</v>
      </c>
      <c r="C44" s="4">
        <v>25</v>
      </c>
      <c r="D44" s="3">
        <v>-73.958333333333343</v>
      </c>
      <c r="E44" s="3">
        <v>-34.824264010573252</v>
      </c>
      <c r="F44" s="4">
        <v>888</v>
      </c>
      <c r="G44" s="3">
        <v>-67.638483965014572</v>
      </c>
      <c r="H44" s="3">
        <v>-140.2931735254227</v>
      </c>
    </row>
    <row r="45" spans="1:8" x14ac:dyDescent="0.25">
      <c r="A45" s="2">
        <f t="shared" si="3"/>
        <v>2021</v>
      </c>
      <c r="B45" s="2">
        <v>8</v>
      </c>
      <c r="C45" s="4">
        <v>17</v>
      </c>
      <c r="D45" s="3">
        <v>-82.474226804123703</v>
      </c>
      <c r="E45" s="3">
        <v>-30.562132169943112</v>
      </c>
      <c r="F45" s="4">
        <v>1590</v>
      </c>
      <c r="G45" s="3">
        <v>8.2368958475153153</v>
      </c>
      <c r="H45" s="3">
        <v>-132.56778803115222</v>
      </c>
    </row>
    <row r="46" spans="1:8" x14ac:dyDescent="0.25">
      <c r="A46" s="2">
        <f t="shared" si="3"/>
        <v>2021</v>
      </c>
      <c r="B46" s="2">
        <v>9</v>
      </c>
      <c r="C46" s="4">
        <v>163</v>
      </c>
      <c r="D46" s="3">
        <v>53.773584905660378</v>
      </c>
      <c r="E46" s="3">
        <v>-26.647207688283462</v>
      </c>
      <c r="F46" s="4">
        <v>8704</v>
      </c>
      <c r="G46" s="3">
        <v>440.95711622125543</v>
      </c>
      <c r="H46" s="3">
        <v>-127.12579558508043</v>
      </c>
    </row>
    <row r="47" spans="1:8" x14ac:dyDescent="0.25">
      <c r="A47" s="2">
        <f t="shared" si="3"/>
        <v>2021</v>
      </c>
      <c r="B47" s="2">
        <v>10</v>
      </c>
      <c r="C47" s="4">
        <v>235</v>
      </c>
      <c r="D47" s="3">
        <v>164.04494382022472</v>
      </c>
      <c r="E47" s="3">
        <v>-23.194219824815683</v>
      </c>
      <c r="F47" s="4">
        <v>12413</v>
      </c>
      <c r="G47" s="3">
        <v>3436.827956989247</v>
      </c>
      <c r="H47" s="3">
        <v>-124.06750311434783</v>
      </c>
    </row>
    <row r="48" spans="1:8" x14ac:dyDescent="0.25">
      <c r="A48" s="2">
        <f t="shared" si="3"/>
        <v>2021</v>
      </c>
      <c r="B48" s="2">
        <v>11</v>
      </c>
      <c r="C48" s="4">
        <v>230</v>
      </c>
      <c r="D48" s="3">
        <v>109.09090909090908</v>
      </c>
      <c r="E48" s="3">
        <v>-20.312313061497676</v>
      </c>
      <c r="F48" s="4">
        <v>8693</v>
      </c>
      <c r="G48" s="3">
        <v>574.39875872769596</v>
      </c>
      <c r="H48" s="3">
        <v>-123.45376734388614</v>
      </c>
    </row>
    <row r="49" spans="1:8" x14ac:dyDescent="0.25">
      <c r="A49" s="2">
        <f t="shared" si="3"/>
        <v>2021</v>
      </c>
      <c r="B49" s="2">
        <v>12</v>
      </c>
      <c r="C49" s="4">
        <v>120</v>
      </c>
      <c r="D49" s="3">
        <v>155.31914893617019</v>
      </c>
      <c r="E49" s="3">
        <v>-18.097629160589769</v>
      </c>
      <c r="F49" s="4">
        <v>-245</v>
      </c>
      <c r="G49" s="3">
        <v>87.651209677419345</v>
      </c>
      <c r="H49" s="3">
        <v>-125.09816059167542</v>
      </c>
    </row>
    <row r="50" spans="1:8" x14ac:dyDescent="0.25">
      <c r="A50" s="2">
        <v>2022</v>
      </c>
      <c r="B50" s="2">
        <v>1</v>
      </c>
      <c r="C50" s="4">
        <v>7</v>
      </c>
      <c r="D50" s="3">
        <v>153.84615384615387</v>
      </c>
      <c r="E50" s="3">
        <v>-16.637323549480598</v>
      </c>
      <c r="F50" s="4">
        <v>-835</v>
      </c>
      <c r="G50" s="3">
        <v>30.125523012552303</v>
      </c>
      <c r="H50" s="3">
        <v>-128.76579319471855</v>
      </c>
    </row>
    <row r="51" spans="1:8" x14ac:dyDescent="0.25">
      <c r="A51" s="2">
        <v>2022</v>
      </c>
      <c r="B51" s="2">
        <v>2</v>
      </c>
      <c r="C51" s="4">
        <v>-4</v>
      </c>
      <c r="D51" s="3">
        <v>71.428571428571431</v>
      </c>
      <c r="E51" s="3">
        <v>-16.006508823746525</v>
      </c>
      <c r="F51" s="4">
        <v>-1303</v>
      </c>
      <c r="G51" s="3">
        <v>-0.85139318885448911</v>
      </c>
      <c r="H51" s="3">
        <v>-134.2070012281942</v>
      </c>
    </row>
    <row r="52" spans="1:8" x14ac:dyDescent="0.25">
      <c r="A52" s="2">
        <v>2022</v>
      </c>
      <c r="B52" s="2">
        <v>3</v>
      </c>
      <c r="C52" s="4">
        <v>52</v>
      </c>
      <c r="D52" s="3">
        <v>471.42857142857144</v>
      </c>
      <c r="E52" s="3">
        <v>-16.268458448589218</v>
      </c>
      <c r="F52" s="4">
        <v>232</v>
      </c>
      <c r="G52" s="3">
        <v>106.81951793062905</v>
      </c>
      <c r="H52" s="3">
        <v>-141.16108664809997</v>
      </c>
    </row>
    <row r="53" spans="1:8" x14ac:dyDescent="0.25">
      <c r="A53" s="2">
        <v>2022</v>
      </c>
      <c r="B53" s="2">
        <v>4</v>
      </c>
      <c r="C53" s="4">
        <v>21</v>
      </c>
      <c r="D53" s="3">
        <v>136.20689655172413</v>
      </c>
      <c r="E53" s="3">
        <v>-17.480374008637263</v>
      </c>
      <c r="F53" s="4">
        <v>-1887</v>
      </c>
      <c r="G53" s="3">
        <v>48.527004909983631</v>
      </c>
      <c r="H53" s="3">
        <v>-149.35809060431959</v>
      </c>
    </row>
    <row r="54" spans="1:8" x14ac:dyDescent="0.25">
      <c r="A54" s="2">
        <v>2022</v>
      </c>
      <c r="B54" s="2">
        <v>5</v>
      </c>
      <c r="C54" s="4">
        <v>18</v>
      </c>
      <c r="D54" s="3">
        <v>178.26086956521738</v>
      </c>
      <c r="E54" s="3">
        <v>-19.665589239222225</v>
      </c>
      <c r="F54" s="4">
        <v>-3008</v>
      </c>
      <c r="G54" s="3">
        <v>-11.863146150985497</v>
      </c>
      <c r="H54" s="3">
        <v>-158.51083337141887</v>
      </c>
    </row>
    <row r="55" spans="1:8" x14ac:dyDescent="0.25">
      <c r="A55" s="2">
        <v>2022</v>
      </c>
      <c r="B55" s="2">
        <v>6</v>
      </c>
      <c r="C55" s="4">
        <v>-58</v>
      </c>
      <c r="D55" s="3">
        <v>17.142857142857142</v>
      </c>
      <c r="E55" s="3">
        <v>-22.836765148553422</v>
      </c>
      <c r="F55" s="4">
        <v>-9027</v>
      </c>
      <c r="G55" s="3">
        <v>-3.402061855670103</v>
      </c>
      <c r="H55" s="3">
        <v>-168.31839320344179</v>
      </c>
    </row>
    <row r="56" spans="1:8" x14ac:dyDescent="0.25">
      <c r="A56" s="2">
        <v>2022</v>
      </c>
      <c r="B56" s="2">
        <v>7</v>
      </c>
      <c r="C56" s="4">
        <v>-31</v>
      </c>
      <c r="D56" s="3">
        <v>-224.00000000000003</v>
      </c>
      <c r="E56" s="3">
        <v>-26.992817851867638</v>
      </c>
      <c r="F56" s="4">
        <v>-4857</v>
      </c>
      <c r="G56" s="3">
        <v>-646.95945945945948</v>
      </c>
      <c r="H56" s="3">
        <v>-178.4696644872642</v>
      </c>
    </row>
    <row r="57" spans="1:8" x14ac:dyDescent="0.25">
      <c r="A57" s="2">
        <v>2022</v>
      </c>
      <c r="B57" s="2">
        <v>8</v>
      </c>
      <c r="C57" s="4">
        <v>-9</v>
      </c>
      <c r="D57" s="3">
        <v>-152.94117647058823</v>
      </c>
      <c r="E57" s="3">
        <v>-32.129887101742533</v>
      </c>
      <c r="F57" s="4">
        <v>-4396</v>
      </c>
      <c r="G57" s="3">
        <v>-376.47798742138366</v>
      </c>
      <c r="H57" s="3">
        <v>-188.6420890867517</v>
      </c>
    </row>
    <row r="58" spans="1:8" x14ac:dyDescent="0.25">
      <c r="A58" s="2">
        <v>2022</v>
      </c>
      <c r="B58" s="2">
        <v>9</v>
      </c>
      <c r="C58" s="4">
        <v>-6</v>
      </c>
      <c r="D58" s="3">
        <v>-103.68098159509202</v>
      </c>
      <c r="E58" s="3">
        <v>-38.257793705071606</v>
      </c>
      <c r="F58" s="4">
        <v>-6206</v>
      </c>
      <c r="G58" s="3">
        <v>-171.30055147058823</v>
      </c>
      <c r="H58" s="3">
        <v>-198.54564287930964</v>
      </c>
    </row>
    <row r="59" spans="1:8" x14ac:dyDescent="0.25">
      <c r="A59" s="2">
        <v>2022</v>
      </c>
      <c r="B59" s="2">
        <v>10</v>
      </c>
      <c r="C59" s="4">
        <v>-9</v>
      </c>
      <c r="D59" s="3">
        <v>-103.82978723404254</v>
      </c>
      <c r="E59" s="3">
        <v>-45.394748141621186</v>
      </c>
      <c r="F59" s="4">
        <v>-6104</v>
      </c>
      <c r="G59" s="3">
        <v>-149.17425279948441</v>
      </c>
      <c r="H59" s="3">
        <v>-207.90334590194988</v>
      </c>
    </row>
    <row r="60" spans="1:8" x14ac:dyDescent="0.25">
      <c r="A60" s="2">
        <v>2022</v>
      </c>
      <c r="B60" s="2">
        <v>11</v>
      </c>
      <c r="C60" s="4">
        <v>9</v>
      </c>
      <c r="D60" s="3">
        <v>-96.086956521739125</v>
      </c>
      <c r="E60" s="3">
        <v>-53.563504168094411</v>
      </c>
      <c r="F60" s="4">
        <v>-7813</v>
      </c>
      <c r="G60" s="3">
        <v>-189.87691245829978</v>
      </c>
      <c r="H60" s="3">
        <v>-216.43632617144758</v>
      </c>
    </row>
    <row r="61" spans="1:8" x14ac:dyDescent="0.25">
      <c r="A61" s="2">
        <v>2022</v>
      </c>
      <c r="B61" s="2">
        <v>12</v>
      </c>
      <c r="C61" s="4">
        <v>-86</v>
      </c>
      <c r="D61" s="3">
        <v>-171.66666666666666</v>
      </c>
      <c r="E61" s="3">
        <v>-62.790873530020292</v>
      </c>
      <c r="F61" s="4">
        <v>-15119</v>
      </c>
      <c r="G61" s="3">
        <v>-6071.0204081632655</v>
      </c>
      <c r="H61" s="3">
        <v>-223.86163329533468</v>
      </c>
    </row>
    <row r="62" spans="1:8" x14ac:dyDescent="0.25">
      <c r="A62" s="2">
        <v>2023</v>
      </c>
      <c r="B62" s="2">
        <v>1</v>
      </c>
      <c r="C62" s="4">
        <v>7</v>
      </c>
      <c r="D62" s="3">
        <v>0</v>
      </c>
      <c r="E62" s="3">
        <v>-73.106620990452384</v>
      </c>
      <c r="F62" s="4">
        <v>-955</v>
      </c>
      <c r="G62" s="3">
        <v>-14.37125748502994</v>
      </c>
      <c r="H62" s="3">
        <v>-229.89447247741305</v>
      </c>
    </row>
    <row r="63" spans="1:8" x14ac:dyDescent="0.25">
      <c r="A63" s="2">
        <f>A62</f>
        <v>2023</v>
      </c>
      <c r="B63" s="2">
        <v>2</v>
      </c>
      <c r="C63" s="4">
        <v>-1</v>
      </c>
      <c r="D63" s="3">
        <v>75</v>
      </c>
      <c r="E63" s="3">
        <v>-84.548072131412056</v>
      </c>
      <c r="F63" s="4">
        <v>-1265</v>
      </c>
      <c r="G63" s="3">
        <v>2.916346891788181</v>
      </c>
      <c r="H63" s="3">
        <v>-234.65610161418363</v>
      </c>
    </row>
    <row r="64" spans="1:8" x14ac:dyDescent="0.25">
      <c r="A64" s="2">
        <f t="shared" ref="A64:A85" si="4">A63</f>
        <v>2023</v>
      </c>
      <c r="B64" s="2">
        <v>3</v>
      </c>
      <c r="C64" s="4">
        <v>-8</v>
      </c>
      <c r="D64" s="3">
        <v>-115.38461538461537</v>
      </c>
      <c r="E64" s="3">
        <v>-97.147475686240796</v>
      </c>
      <c r="F64" s="4">
        <v>-2977</v>
      </c>
      <c r="G64" s="3">
        <v>-1383.1896551724139</v>
      </c>
      <c r="H64" s="3">
        <v>-238.25281171221741</v>
      </c>
    </row>
    <row r="65" spans="1:8" x14ac:dyDescent="0.25">
      <c r="A65" s="2">
        <f t="shared" si="4"/>
        <v>2023</v>
      </c>
      <c r="B65" s="2">
        <v>4</v>
      </c>
      <c r="C65" s="4">
        <v>1</v>
      </c>
      <c r="D65" s="3">
        <v>-95.238095238095227</v>
      </c>
      <c r="E65" s="3">
        <v>-110.92600066104875</v>
      </c>
      <c r="F65" s="4">
        <v>-4471</v>
      </c>
      <c r="G65" s="3">
        <v>-136.93693693693695</v>
      </c>
      <c r="H65" s="3">
        <v>-240.77439569138357</v>
      </c>
    </row>
    <row r="66" spans="1:8" x14ac:dyDescent="0.25">
      <c r="A66" s="2">
        <f t="shared" si="4"/>
        <v>2023</v>
      </c>
      <c r="B66" s="2">
        <v>5</v>
      </c>
      <c r="C66" s="4">
        <v>-33</v>
      </c>
      <c r="D66" s="3">
        <v>-283.33333333333337</v>
      </c>
      <c r="E66" s="3">
        <v>-125.90608252998065</v>
      </c>
      <c r="F66" s="4">
        <v>-7427</v>
      </c>
      <c r="G66" s="3">
        <v>-146.90824468085106</v>
      </c>
      <c r="H66" s="3">
        <v>-242.39015597456938</v>
      </c>
    </row>
    <row r="67" spans="1:8" x14ac:dyDescent="0.25">
      <c r="A67" s="2">
        <f t="shared" si="4"/>
        <v>2023</v>
      </c>
      <c r="B67" s="2">
        <v>6</v>
      </c>
      <c r="C67" s="4">
        <v>-106</v>
      </c>
      <c r="D67" s="3">
        <v>-82.758620689655174</v>
      </c>
      <c r="E67" s="3">
        <v>-142.10906732930468</v>
      </c>
      <c r="F67" s="4">
        <v>-13522</v>
      </c>
      <c r="G67" s="3">
        <v>-49.795059266644508</v>
      </c>
      <c r="H67" s="3">
        <v>-243.26218405002638</v>
      </c>
    </row>
    <row r="68" spans="1:8" x14ac:dyDescent="0.25">
      <c r="A68" s="2">
        <f t="shared" si="4"/>
        <v>2023</v>
      </c>
      <c r="B68" s="2">
        <v>7</v>
      </c>
      <c r="C68" s="4">
        <v>14</v>
      </c>
      <c r="D68" s="3">
        <v>145.16129032258064</v>
      </c>
      <c r="E68" s="3">
        <v>-159.56723354326147</v>
      </c>
      <c r="F68" s="4">
        <v>-2770</v>
      </c>
      <c r="G68" s="3">
        <v>42.968910850319126</v>
      </c>
      <c r="H68" s="3">
        <v>-243.54594071772183</v>
      </c>
    </row>
    <row r="69" spans="1:8" x14ac:dyDescent="0.25">
      <c r="A69" s="2">
        <f t="shared" si="4"/>
        <v>2023</v>
      </c>
      <c r="B69" s="2">
        <v>8</v>
      </c>
      <c r="C69" s="4">
        <v>70</v>
      </c>
      <c r="D69" s="3">
        <v>877.77777777777783</v>
      </c>
      <c r="E69" s="3">
        <v>-178.30873809729724</v>
      </c>
      <c r="F69" s="4">
        <v>-1330</v>
      </c>
      <c r="G69" s="3">
        <v>69.745222929936304</v>
      </c>
      <c r="H69" s="3">
        <v>-243.38345156062422</v>
      </c>
    </row>
    <row r="70" spans="1:8" x14ac:dyDescent="0.25">
      <c r="A70" s="2">
        <f t="shared" si="4"/>
        <v>2023</v>
      </c>
      <c r="B70" s="2">
        <v>9</v>
      </c>
      <c r="C70" s="4">
        <v>48</v>
      </c>
      <c r="D70" s="3">
        <v>900</v>
      </c>
      <c r="E70" s="3">
        <v>-198.340576213812</v>
      </c>
      <c r="F70" s="4">
        <v>-2766</v>
      </c>
      <c r="G70" s="3">
        <v>55.430228810828233</v>
      </c>
      <c r="H70" s="3">
        <v>-242.89684529700983</v>
      </c>
    </row>
    <row r="71" spans="1:8" x14ac:dyDescent="0.25">
      <c r="A71" s="2">
        <f t="shared" si="4"/>
        <v>2023</v>
      </c>
      <c r="B71" s="2">
        <v>10</v>
      </c>
      <c r="C71" s="4">
        <v>54</v>
      </c>
      <c r="D71" s="3">
        <v>700</v>
      </c>
      <c r="E71" s="3">
        <v>-219.59640377382556</v>
      </c>
      <c r="F71" s="4">
        <v>-3005</v>
      </c>
      <c r="G71" s="3">
        <v>50.769986893840105</v>
      </c>
      <c r="H71" s="3">
        <v>-242.18650559831531</v>
      </c>
    </row>
    <row r="72" spans="1:8" x14ac:dyDescent="0.25">
      <c r="A72" s="2">
        <f t="shared" si="4"/>
        <v>2023</v>
      </c>
      <c r="B72" s="2">
        <v>11</v>
      </c>
      <c r="C72" s="4">
        <v>62</v>
      </c>
      <c r="D72" s="3">
        <v>588.88888888888891</v>
      </c>
      <c r="E72" s="3">
        <v>-241.93360300723177</v>
      </c>
      <c r="F72" s="4">
        <v>-5212</v>
      </c>
      <c r="G72" s="3">
        <v>33.290669397158581</v>
      </c>
      <c r="H72" s="3">
        <v>-241.33209897805315</v>
      </c>
    </row>
    <row r="73" spans="1:8" x14ac:dyDescent="0.25">
      <c r="A73" s="2">
        <f t="shared" si="4"/>
        <v>2023</v>
      </c>
      <c r="B73" s="2">
        <v>12</v>
      </c>
      <c r="C73" s="4">
        <v>11</v>
      </c>
      <c r="D73" s="3">
        <v>112.79069767441861</v>
      </c>
      <c r="E73" s="3">
        <v>-265.14569528255134</v>
      </c>
      <c r="F73" s="4">
        <v>-13254</v>
      </c>
      <c r="G73" s="3">
        <v>12.335471922746214</v>
      </c>
      <c r="H73" s="3">
        <v>-240.39294774886844</v>
      </c>
    </row>
    <row r="74" spans="1:8" x14ac:dyDescent="0.25">
      <c r="A74" s="2">
        <v>2024</v>
      </c>
      <c r="B74" s="2">
        <v>1</v>
      </c>
      <c r="C74" s="4">
        <v>-26</v>
      </c>
      <c r="D74" s="3">
        <v>-471.42857142857144</v>
      </c>
      <c r="E74" s="3">
        <v>-288.96850596192337</v>
      </c>
      <c r="F74" s="4">
        <v>-1798</v>
      </c>
      <c r="G74" s="3">
        <v>-88.272251308900536</v>
      </c>
      <c r="H74" s="3">
        <v>-239.40930319782458</v>
      </c>
    </row>
    <row r="75" spans="1:8" x14ac:dyDescent="0.25">
      <c r="A75" s="2">
        <f t="shared" si="4"/>
        <v>2024</v>
      </c>
      <c r="B75" s="2">
        <v>2</v>
      </c>
      <c r="C75" s="4">
        <v>-38</v>
      </c>
      <c r="D75" s="3">
        <v>-3700</v>
      </c>
      <c r="E75" s="3">
        <v>-313.11161482464263</v>
      </c>
      <c r="F75" s="4">
        <v>-3804</v>
      </c>
      <c r="G75" s="3">
        <v>-200.71146245059288</v>
      </c>
      <c r="H75" s="3">
        <v>-238.4038660272856</v>
      </c>
    </row>
    <row r="76" spans="1:8" x14ac:dyDescent="0.25">
      <c r="A76" s="2">
        <f t="shared" si="4"/>
        <v>2024</v>
      </c>
      <c r="B76" s="2">
        <v>3</v>
      </c>
      <c r="C76" s="4">
        <v>-84</v>
      </c>
      <c r="D76" s="3">
        <v>-950</v>
      </c>
      <c r="E76" s="3">
        <v>-337.29727248788356</v>
      </c>
      <c r="F76" s="4">
        <v>-5934</v>
      </c>
      <c r="G76" s="3">
        <v>-99.328182734296263</v>
      </c>
      <c r="H76" s="3">
        <v>-237.38884131101213</v>
      </c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85"/>
  <sheetViews>
    <sheetView zoomScale="130" zoomScaleNormal="130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A79" sqref="A79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2.1881061423981794</v>
      </c>
      <c r="H2" s="3">
        <v>3.1220038893839326</v>
      </c>
    </row>
    <row r="3" spans="1:8" x14ac:dyDescent="0.25">
      <c r="A3" s="2">
        <f>A2</f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2.1542087450559722</v>
      </c>
      <c r="H3" s="3">
        <v>3.0646016113099588</v>
      </c>
    </row>
    <row r="4" spans="1:8" x14ac:dyDescent="0.25">
      <c r="A4" s="2">
        <f t="shared" ref="A4:A13" si="0">A3</f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2.1161669004061285</v>
      </c>
      <c r="H4" s="3">
        <v>3.0025626365739622</v>
      </c>
    </row>
    <row r="5" spans="1:8" x14ac:dyDescent="0.25">
      <c r="A5" s="2">
        <f t="shared" si="0"/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2.0739697803212778</v>
      </c>
      <c r="H5" s="3">
        <v>2.9360115225520551</v>
      </c>
    </row>
    <row r="6" spans="1:8" x14ac:dyDescent="0.25">
      <c r="A6" s="2">
        <f t="shared" si="0"/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2.0277352787263214</v>
      </c>
      <c r="H6" s="3">
        <v>2.8651326395161418</v>
      </c>
    </row>
    <row r="7" spans="1:8" x14ac:dyDescent="0.25">
      <c r="A7" s="2">
        <f t="shared" si="0"/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1.9775871038596238</v>
      </c>
      <c r="H7" s="3">
        <v>2.7900881383666785</v>
      </c>
    </row>
    <row r="8" spans="1:8" x14ac:dyDescent="0.25">
      <c r="A8" s="2">
        <f t="shared" si="0"/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1.9237002338797839</v>
      </c>
      <c r="H8" s="3">
        <v>2.7110583531149266</v>
      </c>
    </row>
    <row r="9" spans="1:8" x14ac:dyDescent="0.25">
      <c r="A9" s="2">
        <f t="shared" si="0"/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1.8664211659387444</v>
      </c>
      <c r="H9" s="3">
        <v>2.6283241392693149</v>
      </c>
    </row>
    <row r="10" spans="1:8" x14ac:dyDescent="0.25">
      <c r="A10" s="2">
        <f t="shared" si="0"/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1.8061220223420245</v>
      </c>
      <c r="H10" s="3">
        <v>2.5421817320404636</v>
      </c>
    </row>
    <row r="11" spans="1:8" x14ac:dyDescent="0.25">
      <c r="A11" s="2">
        <f t="shared" si="0"/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1.7431556916181192</v>
      </c>
      <c r="H11" s="3">
        <v>2.4529354790231821</v>
      </c>
    </row>
    <row r="12" spans="1:8" x14ac:dyDescent="0.25">
      <c r="A12" s="2">
        <f t="shared" si="0"/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1.6779140032803515</v>
      </c>
      <c r="H12" s="3">
        <v>2.3609229823796212</v>
      </c>
    </row>
    <row r="13" spans="1:8" x14ac:dyDescent="0.25">
      <c r="A13" s="2">
        <f t="shared" si="0"/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1.6108015911610474</v>
      </c>
      <c r="H13" s="3">
        <v>2.2665057476337318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1.5422372716553618</v>
      </c>
      <c r="H14" s="3">
        <v>2.1700730998683504</v>
      </c>
    </row>
    <row r="15" spans="1:8" x14ac:dyDescent="0.25">
      <c r="A15" s="2">
        <f>A14</f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1.4726337601322432</v>
      </c>
      <c r="H15" s="3">
        <v>2.0720780008358761</v>
      </c>
    </row>
    <row r="16" spans="1:8" x14ac:dyDescent="0.25">
      <c r="A16" s="2">
        <f t="shared" ref="A16:A25" si="1">A15</f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1.4024033832332909</v>
      </c>
      <c r="H16" s="3">
        <v>1.9730205107779746</v>
      </c>
    </row>
    <row r="17" spans="1:8" x14ac:dyDescent="0.25">
      <c r="A17" s="2">
        <f t="shared" si="1"/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1.3319963550324372</v>
      </c>
      <c r="H17" s="3">
        <v>1.8734585957219108</v>
      </c>
    </row>
    <row r="18" spans="1:8" x14ac:dyDescent="0.25">
      <c r="A18" s="2">
        <f t="shared" si="1"/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1.2618612016400133</v>
      </c>
      <c r="H18" s="3">
        <v>1.7740208152887993</v>
      </c>
    </row>
    <row r="19" spans="1:8" x14ac:dyDescent="0.25">
      <c r="A19" s="2">
        <f t="shared" si="1"/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1.1924652709534427</v>
      </c>
      <c r="H19" s="3">
        <v>1.675400246914714</v>
      </c>
    </row>
    <row r="20" spans="1:8" x14ac:dyDescent="0.25">
      <c r="A20" s="2">
        <f t="shared" si="1"/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1.1243028370237629</v>
      </c>
      <c r="H20" s="3">
        <v>1.5783492423730221</v>
      </c>
    </row>
    <row r="21" spans="1:8" x14ac:dyDescent="0.25">
      <c r="A21" s="2">
        <f t="shared" si="1"/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1.0578971808433411</v>
      </c>
      <c r="H21" s="3">
        <v>1.4836834721855587</v>
      </c>
    </row>
    <row r="22" spans="1:8" x14ac:dyDescent="0.25">
      <c r="A22" s="2">
        <f t="shared" si="1"/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0.99380150736416895</v>
      </c>
      <c r="H22" s="3">
        <v>1.3922852331262978</v>
      </c>
    </row>
    <row r="23" spans="1:8" x14ac:dyDescent="0.25">
      <c r="A23" s="2">
        <f t="shared" si="1"/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0.93278947277219804</v>
      </c>
      <c r="H23" s="3">
        <v>1.3052032952671173</v>
      </c>
    </row>
    <row r="24" spans="1:8" x14ac:dyDescent="0.25">
      <c r="A24" s="2">
        <f t="shared" si="1"/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0.87556042309578308</v>
      </c>
      <c r="H24" s="3">
        <v>1.2234877834829352</v>
      </c>
    </row>
    <row r="25" spans="1:8" x14ac:dyDescent="0.25">
      <c r="A25" s="2">
        <f t="shared" si="1"/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0.82286014102668958</v>
      </c>
      <c r="H25" s="3">
        <v>1.1482418292268743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0.77553432466511751</v>
      </c>
      <c r="H26" s="3">
        <v>1.0806835378209052</v>
      </c>
    </row>
    <row r="27" spans="1:8" x14ac:dyDescent="0.25">
      <c r="A27" s="2">
        <f>A26</f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0.73448428865418547</v>
      </c>
      <c r="H27" s="3">
        <v>1.0220787027374734</v>
      </c>
    </row>
    <row r="28" spans="1:8" x14ac:dyDescent="0.25">
      <c r="A28" s="2">
        <f t="shared" ref="A28:A37" si="2">A27</f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0.70069895266547211</v>
      </c>
      <c r="H28" s="3">
        <v>0.97373336168387659</v>
      </c>
    </row>
    <row r="29" spans="1:8" x14ac:dyDescent="0.25">
      <c r="A29" s="2">
        <f t="shared" si="2"/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0.67530081053637037</v>
      </c>
      <c r="H29" s="3">
        <v>0.93704202812731896</v>
      </c>
    </row>
    <row r="30" spans="1:8" x14ac:dyDescent="0.25">
      <c r="A30" s="2">
        <f t="shared" si="2"/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0.65915773524645971</v>
      </c>
      <c r="H30" s="3">
        <v>0.91309466390553873</v>
      </c>
    </row>
    <row r="31" spans="1:8" x14ac:dyDescent="0.25">
      <c r="A31" s="2">
        <f t="shared" si="2"/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0.65283230759821842</v>
      </c>
      <c r="H31" s="3">
        <v>0.90263151099275729</v>
      </c>
    </row>
    <row r="32" spans="1:8" x14ac:dyDescent="0.25">
      <c r="A32" s="2">
        <f t="shared" si="2"/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0.6566131819540304</v>
      </c>
      <c r="H32" s="3">
        <v>0.90606222198393638</v>
      </c>
    </row>
    <row r="33" spans="1:8" x14ac:dyDescent="0.25">
      <c r="A33" s="2">
        <f t="shared" si="2"/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0.67039252715129904</v>
      </c>
      <c r="H33" s="3">
        <v>0.92338601469969361</v>
      </c>
    </row>
    <row r="34" spans="1:8" x14ac:dyDescent="0.25">
      <c r="A34" s="2">
        <f t="shared" si="2"/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0.69380935502067353</v>
      </c>
      <c r="H34" s="3">
        <v>0.95431724993888967</v>
      </c>
    </row>
    <row r="35" spans="1:8" x14ac:dyDescent="0.25">
      <c r="A35" s="2">
        <f t="shared" si="2"/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0.72615527434950422</v>
      </c>
      <c r="H35" s="3">
        <v>0.99826688132498131</v>
      </c>
    </row>
    <row r="36" spans="1:8" x14ac:dyDescent="0.25">
      <c r="A36" s="2">
        <f t="shared" si="2"/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0.76660271534680291</v>
      </c>
      <c r="H36" s="3">
        <v>1.0544423501970888</v>
      </c>
    </row>
    <row r="37" spans="1:8" x14ac:dyDescent="0.25">
      <c r="A37" s="2">
        <f t="shared" si="2"/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0.8142779520989003</v>
      </c>
      <c r="H37" s="3">
        <v>1.1219111177769749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0.86812091640212385</v>
      </c>
      <c r="H38" s="3">
        <v>1.1995097335217875</v>
      </c>
    </row>
    <row r="39" spans="1:8" x14ac:dyDescent="0.25">
      <c r="A39" s="2">
        <f>A38</f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0.92690875732922262</v>
      </c>
      <c r="H39" s="3">
        <v>1.2858682041916643</v>
      </c>
    </row>
    <row r="40" spans="1:8" x14ac:dyDescent="0.25">
      <c r="A40" s="2">
        <f t="shared" ref="A40:A49" si="3">A39</f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0.98931236288495816</v>
      </c>
      <c r="H40" s="3">
        <v>1.3794548401739677</v>
      </c>
    </row>
    <row r="41" spans="1:8" x14ac:dyDescent="0.25">
      <c r="A41" s="2">
        <f t="shared" si="3"/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1.0538269837006899</v>
      </c>
      <c r="H41" s="3">
        <v>1.4784907099332636</v>
      </c>
    </row>
    <row r="42" spans="1:8" x14ac:dyDescent="0.25">
      <c r="A42" s="2">
        <f t="shared" si="3"/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1.1190600174044252</v>
      </c>
      <c r="H42" s="3">
        <v>1.5812320722638209</v>
      </c>
    </row>
    <row r="43" spans="1:8" x14ac:dyDescent="0.25">
      <c r="A43" s="2">
        <f t="shared" si="3"/>
        <v>2021</v>
      </c>
      <c r="B43" s="2">
        <v>6</v>
      </c>
      <c r="C43" s="4">
        <v>220736</v>
      </c>
      <c r="D43" s="3">
        <v>4.6941030833953956</v>
      </c>
      <c r="E43" s="4">
        <v>19280520</v>
      </c>
      <c r="F43" s="3">
        <v>4.3077167775627645</v>
      </c>
      <c r="G43" s="3">
        <v>1.1837759838234732</v>
      </c>
      <c r="H43" s="3">
        <v>1.6860565737499633</v>
      </c>
    </row>
    <row r="44" spans="1:8" x14ac:dyDescent="0.25">
      <c r="A44" s="2">
        <f t="shared" si="3"/>
        <v>2021</v>
      </c>
      <c r="B44" s="2">
        <v>7</v>
      </c>
      <c r="C44" s="4">
        <v>228419</v>
      </c>
      <c r="D44" s="3">
        <v>4.2428418871678808</v>
      </c>
      <c r="E44" s="4">
        <v>19546843</v>
      </c>
      <c r="F44" s="3">
        <v>4.6749660099496326</v>
      </c>
      <c r="G44" s="3">
        <v>1.2469151388562636</v>
      </c>
      <c r="H44" s="3">
        <v>1.791478802841354</v>
      </c>
    </row>
    <row r="45" spans="1:8" x14ac:dyDescent="0.25">
      <c r="A45" s="2">
        <f t="shared" si="3"/>
        <v>2021</v>
      </c>
      <c r="B45" s="2">
        <v>8</v>
      </c>
      <c r="C45" s="4">
        <v>222574</v>
      </c>
      <c r="D45" s="3">
        <v>2.7737374576920715</v>
      </c>
      <c r="E45" s="4">
        <v>19195115</v>
      </c>
      <c r="F45" s="3">
        <v>3.2478030322345308</v>
      </c>
      <c r="G45" s="3">
        <v>1.3076615111164747</v>
      </c>
      <c r="H45" s="3">
        <v>1.8961954077240322</v>
      </c>
    </row>
    <row r="46" spans="1:8" x14ac:dyDescent="0.25">
      <c r="A46" s="2">
        <f t="shared" si="3"/>
        <v>2021</v>
      </c>
      <c r="B46" s="2">
        <v>9</v>
      </c>
      <c r="C46" s="4">
        <v>221632</v>
      </c>
      <c r="D46" s="3">
        <v>2.3373505102276315</v>
      </c>
      <c r="E46" s="4">
        <v>19443350</v>
      </c>
      <c r="F46" s="3">
        <v>3.182071871231007</v>
      </c>
      <c r="G46" s="3">
        <v>1.3654071796864171</v>
      </c>
      <c r="H46" s="3">
        <v>1.9991032787511975</v>
      </c>
    </row>
    <row r="47" spans="1:8" x14ac:dyDescent="0.25">
      <c r="A47" s="2">
        <f t="shared" si="3"/>
        <v>2021</v>
      </c>
      <c r="B47" s="2">
        <v>10</v>
      </c>
      <c r="C47" s="4">
        <v>222748</v>
      </c>
      <c r="D47" s="3">
        <v>2.1803252368173487</v>
      </c>
      <c r="E47" s="4">
        <v>19699513</v>
      </c>
      <c r="F47" s="3">
        <v>3.7565486748223131</v>
      </c>
      <c r="G47" s="3">
        <v>1.4196460344780246</v>
      </c>
      <c r="H47" s="3">
        <v>2.0991931679166402</v>
      </c>
    </row>
    <row r="48" spans="1:8" x14ac:dyDescent="0.25">
      <c r="A48" s="2">
        <f t="shared" si="3"/>
        <v>2021</v>
      </c>
      <c r="B48" s="2">
        <v>11</v>
      </c>
      <c r="C48" s="4">
        <v>221335</v>
      </c>
      <c r="D48" s="3">
        <v>2.7873108162706162</v>
      </c>
      <c r="E48" s="4">
        <v>19726818</v>
      </c>
      <c r="F48" s="3">
        <v>3.9651527221971961</v>
      </c>
      <c r="G48" s="3">
        <v>1.469939461467852</v>
      </c>
      <c r="H48" s="3">
        <v>2.1955379778108504</v>
      </c>
    </row>
    <row r="49" spans="1:8" x14ac:dyDescent="0.25">
      <c r="A49" s="2">
        <f t="shared" si="3"/>
        <v>2021</v>
      </c>
      <c r="B49" s="2">
        <v>12</v>
      </c>
      <c r="C49" s="4">
        <v>219821</v>
      </c>
      <c r="D49" s="3">
        <v>3.2673137090939885</v>
      </c>
      <c r="E49" s="4">
        <v>19703812</v>
      </c>
      <c r="F49" s="3">
        <v>4.2262166347559971</v>
      </c>
      <c r="G49" s="3">
        <v>1.515901671577061</v>
      </c>
      <c r="H49" s="3">
        <v>2.2873257051567419</v>
      </c>
    </row>
    <row r="50" spans="1:8" x14ac:dyDescent="0.25">
      <c r="A50" s="2">
        <v>2022</v>
      </c>
      <c r="B50" s="2">
        <v>1</v>
      </c>
      <c r="C50" s="4">
        <v>218442</v>
      </c>
      <c r="D50" s="3">
        <v>2.5939441759542436</v>
      </c>
      <c r="E50" s="4">
        <v>19534921</v>
      </c>
      <c r="F50" s="3">
        <v>3.7621707250755643</v>
      </c>
      <c r="G50" s="3">
        <v>1.5572383598486743</v>
      </c>
      <c r="H50" s="3">
        <v>2.3738672365900335</v>
      </c>
    </row>
    <row r="51" spans="1:8" x14ac:dyDescent="0.25">
      <c r="A51" s="2">
        <f>A50</f>
        <v>2022</v>
      </c>
      <c r="B51" s="2">
        <v>2</v>
      </c>
      <c r="C51" s="4">
        <v>219024</v>
      </c>
      <c r="D51" s="3">
        <v>2.8402394647259133</v>
      </c>
      <c r="E51" s="4">
        <v>19661611</v>
      </c>
      <c r="F51" s="3">
        <v>4.3558910947081531</v>
      </c>
      <c r="G51" s="3">
        <v>1.5937768471616534</v>
      </c>
      <c r="H51" s="3">
        <v>2.4546081039498882</v>
      </c>
    </row>
    <row r="52" spans="1:8" x14ac:dyDescent="0.25">
      <c r="A52" s="2">
        <f t="shared" ref="A52:A73" si="4">A51</f>
        <v>2022</v>
      </c>
      <c r="B52" s="2">
        <v>3</v>
      </c>
      <c r="C52" s="4">
        <v>220982</v>
      </c>
      <c r="D52" s="3">
        <v>3.2930255168577727</v>
      </c>
      <c r="E52" s="4">
        <v>19764004</v>
      </c>
      <c r="F52" s="3">
        <v>5.1648633429064006</v>
      </c>
      <c r="G52" s="3">
        <v>1.6254164478544115</v>
      </c>
      <c r="H52" s="3">
        <v>2.5290902490399474</v>
      </c>
    </row>
    <row r="53" spans="1:8" x14ac:dyDescent="0.25">
      <c r="A53" s="2">
        <f t="shared" si="4"/>
        <v>2022</v>
      </c>
      <c r="B53" s="2">
        <v>4</v>
      </c>
      <c r="C53" s="4">
        <v>224282</v>
      </c>
      <c r="D53" s="3">
        <v>4.4133667284289801</v>
      </c>
      <c r="E53" s="4">
        <v>20098119</v>
      </c>
      <c r="F53" s="3">
        <v>5.8357446130883339</v>
      </c>
      <c r="G53" s="3">
        <v>1.6521430361693599</v>
      </c>
      <c r="H53" s="3">
        <v>2.5969876472048772</v>
      </c>
    </row>
    <row r="54" spans="1:8" x14ac:dyDescent="0.25">
      <c r="A54" s="2">
        <f t="shared" si="4"/>
        <v>2022</v>
      </c>
      <c r="B54" s="2">
        <v>5</v>
      </c>
      <c r="C54" s="4">
        <v>223962</v>
      </c>
      <c r="D54" s="3">
        <v>3.206868107814187</v>
      </c>
      <c r="E54" s="4">
        <v>20173603</v>
      </c>
      <c r="F54" s="3">
        <v>4.8278449103505316</v>
      </c>
      <c r="G54" s="3">
        <v>1.6740582925342569</v>
      </c>
      <c r="H54" s="3">
        <v>2.6581573135875294</v>
      </c>
    </row>
    <row r="55" spans="1:8" x14ac:dyDescent="0.25">
      <c r="A55" s="2">
        <f t="shared" si="4"/>
        <v>2022</v>
      </c>
      <c r="B55" s="2">
        <v>6</v>
      </c>
      <c r="C55" s="4">
        <v>225796</v>
      </c>
      <c r="D55" s="3">
        <v>2.2923311104668054</v>
      </c>
      <c r="E55" s="4">
        <v>20094348</v>
      </c>
      <c r="F55" s="3">
        <v>4.2209857410484775</v>
      </c>
      <c r="G55" s="3">
        <v>1.6914556490221571</v>
      </c>
      <c r="H55" s="3">
        <v>2.7126811770089425</v>
      </c>
    </row>
    <row r="56" spans="1:8" x14ac:dyDescent="0.25">
      <c r="A56" s="2">
        <f t="shared" si="4"/>
        <v>2022</v>
      </c>
      <c r="B56" s="2">
        <v>7</v>
      </c>
      <c r="C56" s="4">
        <v>232340</v>
      </c>
      <c r="D56" s="3">
        <v>1.7165822457851476</v>
      </c>
      <c r="E56" s="4">
        <v>20275194</v>
      </c>
      <c r="F56" s="3">
        <v>3.7261822791537336</v>
      </c>
      <c r="G56" s="3">
        <v>1.7047349828321758</v>
      </c>
      <c r="H56" s="3">
        <v>2.7607918390399293</v>
      </c>
    </row>
    <row r="57" spans="1:8" x14ac:dyDescent="0.25">
      <c r="A57" s="2">
        <f t="shared" si="4"/>
        <v>2022</v>
      </c>
      <c r="B57" s="2">
        <v>8</v>
      </c>
      <c r="C57" s="4">
        <v>225467</v>
      </c>
      <c r="D57" s="3">
        <v>1.2997924285855555</v>
      </c>
      <c r="E57" s="4">
        <v>19865765</v>
      </c>
      <c r="F57" s="3">
        <v>3.4938576820196188</v>
      </c>
      <c r="G57" s="3">
        <v>1.7143378986260287</v>
      </c>
      <c r="H57" s="3">
        <v>2.802826644623805</v>
      </c>
    </row>
    <row r="58" spans="1:8" x14ac:dyDescent="0.25">
      <c r="A58" s="2">
        <f t="shared" si="4"/>
        <v>2022</v>
      </c>
      <c r="B58" s="2">
        <v>9</v>
      </c>
      <c r="C58" s="4">
        <v>224127</v>
      </c>
      <c r="D58" s="3">
        <v>1.1257399653479716</v>
      </c>
      <c r="E58" s="4">
        <v>20053519</v>
      </c>
      <c r="F58" s="3">
        <v>3.1381886351888877</v>
      </c>
      <c r="G58" s="3">
        <v>1.7207068237920251</v>
      </c>
      <c r="H58" s="3">
        <v>2.8391899797066711</v>
      </c>
    </row>
    <row r="59" spans="1:8" x14ac:dyDescent="0.25">
      <c r="A59" s="2">
        <f t="shared" si="4"/>
        <v>2022</v>
      </c>
      <c r="B59" s="2">
        <v>10</v>
      </c>
      <c r="C59" s="4">
        <v>224474</v>
      </c>
      <c r="D59" s="3">
        <v>0.77486666546950911</v>
      </c>
      <c r="E59" s="4">
        <v>20144325</v>
      </c>
      <c r="F59" s="3">
        <v>2.257984753227138</v>
      </c>
      <c r="G59" s="3">
        <v>1.7242553978386104</v>
      </c>
      <c r="H59" s="3">
        <v>2.8703342185011143</v>
      </c>
    </row>
    <row r="60" spans="1:8" x14ac:dyDescent="0.25">
      <c r="A60" s="2">
        <f t="shared" si="4"/>
        <v>2022</v>
      </c>
      <c r="B60" s="2">
        <v>11</v>
      </c>
      <c r="C60" s="4">
        <v>223918</v>
      </c>
      <c r="D60" s="3">
        <v>1.167009284568632</v>
      </c>
      <c r="E60" s="4">
        <v>20238561</v>
      </c>
      <c r="F60" s="3">
        <v>2.5941487370137351</v>
      </c>
      <c r="G60" s="3">
        <v>1.7253559431312826</v>
      </c>
      <c r="H60" s="3">
        <v>2.8967324990152412</v>
      </c>
    </row>
    <row r="61" spans="1:8" x14ac:dyDescent="0.25">
      <c r="A61" s="2">
        <f t="shared" si="4"/>
        <v>2022</v>
      </c>
      <c r="B61" s="2">
        <v>12</v>
      </c>
      <c r="C61" s="4">
        <v>221978</v>
      </c>
      <c r="D61" s="3">
        <v>0.98125292851911627</v>
      </c>
      <c r="E61" s="4">
        <v>20159317</v>
      </c>
      <c r="F61" s="3">
        <v>2.311760790247086</v>
      </c>
      <c r="G61" s="3">
        <v>1.7243148522624585</v>
      </c>
      <c r="H61" s="3">
        <v>2.9188154349887365</v>
      </c>
    </row>
    <row r="62" spans="1:8" x14ac:dyDescent="0.25">
      <c r="A62" s="2">
        <v>2023</v>
      </c>
      <c r="B62" s="2">
        <v>1</v>
      </c>
      <c r="C62" s="4">
        <v>219828</v>
      </c>
      <c r="D62" s="3">
        <v>0.63449336666026035</v>
      </c>
      <c r="E62" s="4">
        <v>20004924</v>
      </c>
      <c r="F62" s="3">
        <v>2.4059631467155729</v>
      </c>
      <c r="G62" s="3">
        <v>1.7213997437510433</v>
      </c>
      <c r="H62" s="3">
        <v>2.9369926274000342</v>
      </c>
    </row>
    <row r="63" spans="1:8" x14ac:dyDescent="0.25">
      <c r="A63" s="2">
        <f>A62</f>
        <v>2023</v>
      </c>
      <c r="B63" s="2">
        <v>2</v>
      </c>
      <c r="C63" s="4">
        <v>221706</v>
      </c>
      <c r="D63" s="3">
        <v>1.2245233399079458</v>
      </c>
      <c r="E63" s="4">
        <v>20148628</v>
      </c>
      <c r="F63" s="3">
        <v>2.4769943826068008</v>
      </c>
      <c r="G63" s="3">
        <v>1.7168266345934602</v>
      </c>
      <c r="H63" s="3">
        <v>2.9516315206550168</v>
      </c>
    </row>
    <row r="64" spans="1:8" x14ac:dyDescent="0.25">
      <c r="A64" s="2">
        <f t="shared" si="4"/>
        <v>2023</v>
      </c>
      <c r="B64" s="2">
        <v>3</v>
      </c>
      <c r="C64" s="4">
        <v>224881</v>
      </c>
      <c r="D64" s="3">
        <v>1.7643971002162973</v>
      </c>
      <c r="E64" s="4">
        <v>20349825</v>
      </c>
      <c r="F64" s="3">
        <v>2.9640805577655138</v>
      </c>
      <c r="G64" s="3">
        <v>1.7107360621766119</v>
      </c>
      <c r="H64" s="3">
        <v>2.9630626821122972</v>
      </c>
    </row>
    <row r="65" spans="1:8" x14ac:dyDescent="0.25">
      <c r="A65" s="2">
        <f t="shared" si="4"/>
        <v>2023</v>
      </c>
      <c r="B65" s="2">
        <v>4</v>
      </c>
      <c r="C65" s="4">
        <v>228124</v>
      </c>
      <c r="D65" s="3">
        <v>1.713021999090425</v>
      </c>
      <c r="E65" s="4">
        <v>20678484</v>
      </c>
      <c r="F65" s="3">
        <v>2.8876582927984451</v>
      </c>
      <c r="G65" s="3">
        <v>1.7032343761586035</v>
      </c>
      <c r="H65" s="3">
        <v>2.9715837182181235</v>
      </c>
    </row>
    <row r="66" spans="1:8" x14ac:dyDescent="0.25">
      <c r="A66" s="2">
        <f t="shared" si="4"/>
        <v>2023</v>
      </c>
      <c r="B66" s="2">
        <v>5</v>
      </c>
      <c r="C66" s="4">
        <v>227888</v>
      </c>
      <c r="D66" s="3">
        <v>1.7529759512774579</v>
      </c>
      <c r="E66" s="4">
        <v>20815399.140000001</v>
      </c>
      <c r="F66" s="3">
        <v>3.1813659662084159</v>
      </c>
      <c r="G66" s="3">
        <v>1.694431652658515</v>
      </c>
      <c r="H66" s="3">
        <v>2.9774923061045531</v>
      </c>
    </row>
    <row r="67" spans="1:8" x14ac:dyDescent="0.25">
      <c r="A67" s="2">
        <f t="shared" si="4"/>
        <v>2023</v>
      </c>
      <c r="B67" s="2">
        <v>6</v>
      </c>
      <c r="C67" s="4">
        <v>230192</v>
      </c>
      <c r="D67" s="3">
        <v>1.9468901131995286</v>
      </c>
      <c r="E67" s="4">
        <v>20597244</v>
      </c>
      <c r="F67" s="3">
        <v>2.5026738862091946</v>
      </c>
      <c r="G67" s="3">
        <v>1.6844386474914632</v>
      </c>
      <c r="H67" s="3">
        <v>2.9810802947490997</v>
      </c>
    </row>
    <row r="68" spans="1:8" x14ac:dyDescent="0.25">
      <c r="A68" s="2">
        <f t="shared" si="4"/>
        <v>2023</v>
      </c>
      <c r="B68" s="2">
        <v>7</v>
      </c>
      <c r="C68" s="4">
        <v>235537</v>
      </c>
      <c r="D68" s="3">
        <v>1.3760006886459397</v>
      </c>
      <c r="E68" s="4">
        <v>20683889</v>
      </c>
      <c r="F68" s="3">
        <v>2.0157390355919569</v>
      </c>
      <c r="G68" s="3">
        <v>1.6733701820488578</v>
      </c>
      <c r="H68" s="3">
        <v>2.9826536910223402</v>
      </c>
    </row>
    <row r="69" spans="1:8" x14ac:dyDescent="0.25">
      <c r="A69" s="2">
        <f t="shared" si="4"/>
        <v>2023</v>
      </c>
      <c r="B69" s="2">
        <v>8</v>
      </c>
      <c r="C69" s="4">
        <v>229387</v>
      </c>
      <c r="D69" s="3">
        <v>1.7386136330372004</v>
      </c>
      <c r="E69" s="4">
        <v>20430272</v>
      </c>
      <c r="F69" s="3">
        <v>2.84160715683488</v>
      </c>
      <c r="G69" s="3">
        <v>1.6613593035183383</v>
      </c>
      <c r="H69" s="3">
        <v>2.9824852791275918</v>
      </c>
    </row>
    <row r="70" spans="1:8" x14ac:dyDescent="0.25">
      <c r="A70" s="2">
        <f t="shared" si="4"/>
        <v>2023</v>
      </c>
      <c r="B70" s="2">
        <v>9</v>
      </c>
      <c r="C70" s="4">
        <v>229553</v>
      </c>
      <c r="D70" s="3">
        <v>2.4209488370432908</v>
      </c>
      <c r="E70" s="4">
        <v>20800895</v>
      </c>
      <c r="F70" s="3">
        <v>3.7269069832581492</v>
      </c>
      <c r="G70" s="3">
        <v>1.64851840842828</v>
      </c>
      <c r="H70" s="3">
        <v>2.9807806964170998</v>
      </c>
    </row>
    <row r="71" spans="1:8" x14ac:dyDescent="0.25">
      <c r="A71" s="2">
        <f t="shared" si="4"/>
        <v>2023</v>
      </c>
      <c r="B71" s="2">
        <v>10</v>
      </c>
      <c r="C71" s="4">
        <v>226585</v>
      </c>
      <c r="D71" s="3">
        <v>0.94042071687590045</v>
      </c>
      <c r="E71" s="4">
        <v>20659878</v>
      </c>
      <c r="F71" s="3">
        <v>2.5592964767992887</v>
      </c>
      <c r="G71" s="3">
        <v>1.634965258191053</v>
      </c>
      <c r="H71" s="3">
        <v>2.977735797040173</v>
      </c>
    </row>
    <row r="72" spans="1:8" x14ac:dyDescent="0.25">
      <c r="A72" s="2">
        <f t="shared" si="4"/>
        <v>2023</v>
      </c>
      <c r="B72" s="2">
        <v>11</v>
      </c>
      <c r="C72" s="4">
        <v>226332</v>
      </c>
      <c r="D72" s="3">
        <v>1.0780732232335</v>
      </c>
      <c r="E72" s="4">
        <v>20762035</v>
      </c>
      <c r="F72" s="3">
        <v>2.5865178853377913</v>
      </c>
      <c r="G72" s="3">
        <v>1.6208712552210138</v>
      </c>
      <c r="H72" s="3">
        <v>2.9735982494715945</v>
      </c>
    </row>
    <row r="73" spans="1:8" x14ac:dyDescent="0.25">
      <c r="A73" s="2">
        <f t="shared" si="4"/>
        <v>2023</v>
      </c>
      <c r="B73" s="2">
        <v>12</v>
      </c>
      <c r="C73" s="4">
        <v>225945</v>
      </c>
      <c r="D73" s="3">
        <v>1.7871140383281192</v>
      </c>
      <c r="E73" s="4">
        <v>20733042</v>
      </c>
      <c r="F73" s="3">
        <v>2.8459545529245789</v>
      </c>
      <c r="G73" s="3">
        <v>1.606359569672706</v>
      </c>
      <c r="H73" s="3">
        <v>2.96858666390002</v>
      </c>
    </row>
    <row r="74" spans="1:8" x14ac:dyDescent="0.25">
      <c r="A74" s="2">
        <v>2024</v>
      </c>
      <c r="B74" s="2">
        <v>1</v>
      </c>
      <c r="C74" s="4">
        <v>223066</v>
      </c>
      <c r="D74" s="3">
        <v>1.472969776370614</v>
      </c>
      <c r="E74" s="4">
        <v>20523431</v>
      </c>
      <c r="F74" s="3">
        <v>2.5918968749893745</v>
      </c>
      <c r="G74" s="3">
        <v>1.591515677392896</v>
      </c>
      <c r="H74" s="3">
        <v>2.962892769933263</v>
      </c>
    </row>
    <row r="75" spans="1:8" x14ac:dyDescent="0.25">
      <c r="A75" s="2">
        <f>A74</f>
        <v>2024</v>
      </c>
      <c r="B75" s="2">
        <v>2</v>
      </c>
      <c r="C75" s="4">
        <v>224264</v>
      </c>
      <c r="D75" s="3">
        <v>1.153780231477719</v>
      </c>
      <c r="E75" s="4">
        <v>20678360</v>
      </c>
      <c r="F75" s="3">
        <v>2.6291219431913593</v>
      </c>
      <c r="G75" s="3">
        <v>1.5764376066220067</v>
      </c>
      <c r="H75" s="3">
        <v>2.9566997810603186</v>
      </c>
    </row>
    <row r="76" spans="1:8" x14ac:dyDescent="0.25">
      <c r="A76" s="2">
        <f t="shared" ref="A76:A78" si="5">A75</f>
        <v>2024</v>
      </c>
      <c r="B76" s="2">
        <v>3</v>
      </c>
      <c r="C76" s="4">
        <v>228825</v>
      </c>
      <c r="D76" s="3">
        <v>1.7538164629292918</v>
      </c>
      <c r="E76" s="4">
        <v>20959164</v>
      </c>
      <c r="F76" s="3">
        <v>2.9943205899805037</v>
      </c>
      <c r="G76" s="3">
        <v>1.5612151532462235</v>
      </c>
      <c r="H76" s="3">
        <v>2.9501651471663664</v>
      </c>
    </row>
    <row r="77" spans="1:8" x14ac:dyDescent="0.25">
      <c r="A77" s="2">
        <f t="shared" si="5"/>
        <v>2024</v>
      </c>
      <c r="B77" s="2">
        <v>4</v>
      </c>
      <c r="C77" s="4">
        <v>229558</v>
      </c>
      <c r="D77" s="3">
        <v>0.62860549525696197</v>
      </c>
      <c r="E77" s="4">
        <v>21082893</v>
      </c>
      <c r="F77" s="3">
        <v>1.9556994603666222</v>
      </c>
      <c r="G77" s="3">
        <v>1.5459087619451248</v>
      </c>
      <c r="H77" s="3">
        <v>2.9434235696756237</v>
      </c>
    </row>
    <row r="78" spans="1:8" x14ac:dyDescent="0.25">
      <c r="A78" s="2">
        <f t="shared" si="5"/>
        <v>2024</v>
      </c>
      <c r="B78" s="2">
        <v>5</v>
      </c>
      <c r="C78" s="4">
        <v>231044</v>
      </c>
      <c r="D78" s="3">
        <v>1.3848908235624569</v>
      </c>
      <c r="E78" s="4">
        <v>21219318</v>
      </c>
      <c r="F78" s="3">
        <v>1.9404809741255802</v>
      </c>
      <c r="G78" s="3">
        <v>1.5305922524892395</v>
      </c>
      <c r="H78" s="3">
        <v>2.9366128163625036</v>
      </c>
    </row>
    <row r="79" spans="1:8" x14ac:dyDescent="0.25">
      <c r="C79" s="4"/>
      <c r="D79" s="3"/>
      <c r="E79" s="4"/>
      <c r="F79" s="3"/>
      <c r="G79" s="3"/>
      <c r="H79" s="3"/>
    </row>
    <row r="80" spans="1:8" x14ac:dyDescent="0.25">
      <c r="C80" s="4"/>
      <c r="D80" s="3"/>
      <c r="E80" s="4"/>
      <c r="F80" s="3"/>
      <c r="G80" s="3"/>
      <c r="H80" s="3"/>
    </row>
    <row r="81" spans="3:8" x14ac:dyDescent="0.25">
      <c r="C81" s="4"/>
      <c r="D81" s="3"/>
      <c r="E81" s="4"/>
      <c r="F81" s="3"/>
      <c r="G81" s="3"/>
      <c r="H81" s="3"/>
    </row>
    <row r="82" spans="3:8" x14ac:dyDescent="0.25">
      <c r="C82" s="4"/>
      <c r="D82" s="3"/>
      <c r="E82" s="4"/>
      <c r="F82" s="3"/>
      <c r="G82" s="3"/>
      <c r="H82" s="3"/>
    </row>
    <row r="83" spans="3:8" x14ac:dyDescent="0.25">
      <c r="C83" s="4"/>
      <c r="D83" s="3"/>
      <c r="E83" s="4"/>
      <c r="F83" s="3"/>
      <c r="G83" s="3"/>
      <c r="H83" s="3"/>
    </row>
    <row r="84" spans="3:8" x14ac:dyDescent="0.25">
      <c r="C84" s="4"/>
      <c r="D84" s="3"/>
      <c r="E84" s="4"/>
      <c r="F84" s="3"/>
      <c r="G84" s="3"/>
      <c r="H84" s="3"/>
    </row>
    <row r="85" spans="3:8" x14ac:dyDescent="0.25">
      <c r="C85" s="4"/>
      <c r="D85" s="3"/>
      <c r="E85" s="4"/>
      <c r="F85" s="3"/>
      <c r="G85" s="3"/>
      <c r="H8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J85"/>
  <sheetViews>
    <sheetView topLeftCell="A52" zoomScale="130" zoomScaleNormal="130" workbookViewId="0">
      <selection activeCell="A79" sqref="A79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6640625" style="2" bestFit="1" customWidth="1"/>
    <col min="5" max="5" width="13.6640625" style="2" bestFit="1" customWidth="1"/>
    <col min="6" max="6" width="11.33203125" style="2" bestFit="1" customWidth="1"/>
    <col min="7" max="7" width="18.44140625" style="2" bestFit="1" customWidth="1"/>
    <col min="8" max="8" width="15.664062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2.8631407527888277</v>
      </c>
      <c r="H2" s="3">
        <v>3.6260469696639825</v>
      </c>
    </row>
    <row r="3" spans="1:8" x14ac:dyDescent="0.25">
      <c r="A3" s="2">
        <f>A2</f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2.8252694339347699</v>
      </c>
      <c r="H3" s="3">
        <v>3.5602536886086744</v>
      </c>
    </row>
    <row r="4" spans="1:8" x14ac:dyDescent="0.25">
      <c r="A4" s="2">
        <f t="shared" ref="A4:A13" si="0">A3</f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2.7817626916599321</v>
      </c>
      <c r="H4" s="3">
        <v>3.4886956186547393</v>
      </c>
    </row>
    <row r="5" spans="1:8" x14ac:dyDescent="0.25">
      <c r="A5" s="2">
        <f t="shared" si="0"/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2.7326348315479057</v>
      </c>
      <c r="H5" s="3">
        <v>3.4115572323753538</v>
      </c>
    </row>
    <row r="6" spans="1:8" x14ac:dyDescent="0.25">
      <c r="A6" s="2">
        <f t="shared" si="0"/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2.6780542077313219</v>
      </c>
      <c r="H6" s="3">
        <v>3.3290881944269413</v>
      </c>
    </row>
    <row r="7" spans="1:8" x14ac:dyDescent="0.25">
      <c r="A7" s="2">
        <f t="shared" si="0"/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2.6181947670328962</v>
      </c>
      <c r="H7" s="3">
        <v>3.2415093558312376</v>
      </c>
    </row>
    <row r="8" spans="1:8" x14ac:dyDescent="0.25">
      <c r="A8" s="2">
        <f t="shared" si="0"/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2.5532941510451281</v>
      </c>
      <c r="H8" s="3">
        <v>3.1490615070167207</v>
      </c>
    </row>
    <row r="9" spans="1:8" x14ac:dyDescent="0.25">
      <c r="A9" s="2">
        <f t="shared" si="0"/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2.4837996642315927</v>
      </c>
      <c r="H9" s="3">
        <v>3.0520984590601157</v>
      </c>
    </row>
    <row r="10" spans="1:8" x14ac:dyDescent="0.25">
      <c r="A10" s="2">
        <f t="shared" si="0"/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2.4101871423251282</v>
      </c>
      <c r="H10" s="3">
        <v>2.9509896060327021</v>
      </c>
    </row>
    <row r="11" spans="1:8" x14ac:dyDescent="0.25">
      <c r="A11" s="2">
        <f t="shared" si="0"/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2.332905694573574</v>
      </c>
      <c r="H11" s="3">
        <v>2.846109866702661</v>
      </c>
    </row>
    <row r="12" spans="1:8" x14ac:dyDescent="0.25">
      <c r="A12" s="2">
        <f t="shared" si="0"/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2.2524475465530953</v>
      </c>
      <c r="H12" s="3">
        <v>2.7378668528876138</v>
      </c>
    </row>
    <row r="13" spans="1:8" x14ac:dyDescent="0.25">
      <c r="A13" s="2">
        <f t="shared" si="0"/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2.1693153075903684</v>
      </c>
      <c r="H13" s="3">
        <v>2.626691686356466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2.0840217579496549</v>
      </c>
      <c r="H14" s="3">
        <v>2.5130398469381685</v>
      </c>
    </row>
    <row r="15" spans="1:8" x14ac:dyDescent="0.25">
      <c r="A15" s="2">
        <f>A14</f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1.9970619958898306</v>
      </c>
      <c r="H15" s="3">
        <v>2.3974282951086012</v>
      </c>
    </row>
    <row r="16" spans="1:8" x14ac:dyDescent="0.25">
      <c r="A16" s="2">
        <f t="shared" ref="A16:A25" si="1">A15</f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1.9089245219397581</v>
      </c>
      <c r="H16" s="3">
        <v>2.2804244913400704</v>
      </c>
    </row>
    <row r="17" spans="1:8" x14ac:dyDescent="0.25">
      <c r="A17" s="2">
        <f t="shared" si="1"/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1.8201452422196407</v>
      </c>
      <c r="H17" s="3">
        <v>2.1626627439719348</v>
      </c>
    </row>
    <row r="18" spans="1:8" x14ac:dyDescent="0.25">
      <c r="A18" s="2">
        <f t="shared" si="1"/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1.7312646227020636</v>
      </c>
      <c r="H18" s="3">
        <v>2.0448614257812725</v>
      </c>
    </row>
    <row r="19" spans="1:8" x14ac:dyDescent="0.25">
      <c r="A19" s="2">
        <f t="shared" si="1"/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1.6428512361811569</v>
      </c>
      <c r="H19" s="3">
        <v>1.9278178938544317</v>
      </c>
    </row>
    <row r="20" spans="1:8" x14ac:dyDescent="0.25">
      <c r="A20" s="2">
        <f t="shared" si="1"/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1.5555112394652106</v>
      </c>
      <c r="H20" s="3">
        <v>1.8124021201725879</v>
      </c>
    </row>
    <row r="21" spans="1:8" x14ac:dyDescent="0.25">
      <c r="A21" s="2">
        <f t="shared" si="1"/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1.469887184676149</v>
      </c>
      <c r="H21" s="3">
        <v>1.6995617143325448</v>
      </c>
    </row>
    <row r="22" spans="1:8" x14ac:dyDescent="0.25">
      <c r="A22" s="2">
        <f t="shared" si="1"/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1.386656455631244</v>
      </c>
      <c r="H22" s="3">
        <v>1.5903269651033112</v>
      </c>
    </row>
    <row r="23" spans="1:8" x14ac:dyDescent="0.25">
      <c r="A23" s="2">
        <f t="shared" si="1"/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1.3067636083833507</v>
      </c>
      <c r="H23" s="3">
        <v>1.4859267054363376</v>
      </c>
    </row>
    <row r="24" spans="1:8" x14ac:dyDescent="0.25">
      <c r="A24" s="2">
        <f t="shared" si="1"/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1.2310658576372533</v>
      </c>
      <c r="H24" s="3">
        <v>1.3875955543944805</v>
      </c>
    </row>
    <row r="25" spans="1:8" x14ac:dyDescent="0.25">
      <c r="A25" s="2">
        <f t="shared" si="1"/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1.1604801345271198</v>
      </c>
      <c r="H25" s="3">
        <v>1.2966333501244849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1.096045240567028</v>
      </c>
      <c r="H26" s="3">
        <v>1.2144742501522143</v>
      </c>
    </row>
    <row r="27" spans="1:8" x14ac:dyDescent="0.25">
      <c r="A27" s="2">
        <f>A26</f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1.0388696426267505</v>
      </c>
      <c r="H27" s="3">
        <v>1.1426100912703918</v>
      </c>
    </row>
    <row r="28" spans="1:8" x14ac:dyDescent="0.25">
      <c r="A28" s="2">
        <f t="shared" ref="A28:A37" si="2">A27</f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0.99017088290201249</v>
      </c>
      <c r="H28" s="3">
        <v>1.0825802346982991</v>
      </c>
    </row>
    <row r="29" spans="1:8" x14ac:dyDescent="0.25">
      <c r="A29" s="2">
        <f t="shared" si="2"/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0.95132638519691559</v>
      </c>
      <c r="H29" s="3">
        <v>1.0360264192923654</v>
      </c>
    </row>
    <row r="30" spans="1:8" x14ac:dyDescent="0.25">
      <c r="A30" s="2">
        <f t="shared" si="2"/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0.92341186570629374</v>
      </c>
      <c r="H30" s="3">
        <v>1.0042433103732904</v>
      </c>
    </row>
    <row r="31" spans="1:8" x14ac:dyDescent="0.25">
      <c r="A31" s="2">
        <f t="shared" si="2"/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0.90715367282105963</v>
      </c>
      <c r="H31" s="3">
        <v>0.9881352538655257</v>
      </c>
    </row>
    <row r="32" spans="1:8" x14ac:dyDescent="0.25">
      <c r="A32" s="2">
        <f t="shared" si="2"/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0.90296108313438872</v>
      </c>
      <c r="H32" s="3">
        <v>0.988233566808563</v>
      </c>
    </row>
    <row r="33" spans="1:10" x14ac:dyDescent="0.25">
      <c r="A33" s="2">
        <f t="shared" si="2"/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0.91077398734249682</v>
      </c>
      <c r="H33" s="3">
        <v>1.0045998399979787</v>
      </c>
    </row>
    <row r="34" spans="1:10" x14ac:dyDescent="0.25">
      <c r="A34" s="2">
        <f t="shared" si="2"/>
        <v>2020</v>
      </c>
      <c r="B34" s="2">
        <v>9</v>
      </c>
      <c r="C34" s="4">
        <v>175114</v>
      </c>
      <c r="D34" s="3">
        <v>-1.0951522990291007</v>
      </c>
      <c r="E34" s="4">
        <v>15574599</v>
      </c>
      <c r="F34" s="3">
        <v>-2.3433864235314905</v>
      </c>
      <c r="G34" s="3">
        <v>0.93022963140571679</v>
      </c>
      <c r="H34" s="3">
        <v>1.0369616986303776</v>
      </c>
    </row>
    <row r="35" spans="1:10" x14ac:dyDescent="0.25">
      <c r="A35" s="2">
        <f t="shared" si="2"/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0.96054696196104228</v>
      </c>
      <c r="H35" s="3">
        <v>1.0846890040176895</v>
      </c>
    </row>
    <row r="36" spans="1:10" x14ac:dyDescent="0.25">
      <c r="A36" s="2">
        <f t="shared" si="2"/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1.0008042741225198</v>
      </c>
      <c r="H36" s="3">
        <v>1.1469168710744724</v>
      </c>
    </row>
    <row r="37" spans="1:10" x14ac:dyDescent="0.25">
      <c r="A37" s="2">
        <f t="shared" si="2"/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1.0500250568121459</v>
      </c>
      <c r="H37" s="3">
        <v>1.2226162980943498</v>
      </c>
    </row>
    <row r="38" spans="1:10" x14ac:dyDescent="0.25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1.1070097394550442</v>
      </c>
      <c r="H38" s="3">
        <v>1.3104904769072736</v>
      </c>
    </row>
    <row r="39" spans="1:10" x14ac:dyDescent="0.25">
      <c r="A39" s="2">
        <f>A38</f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1.1703612314131173</v>
      </c>
      <c r="H39" s="3">
        <v>1.4090018893548393</v>
      </c>
      <c r="J39" s="4"/>
    </row>
    <row r="40" spans="1:10" x14ac:dyDescent="0.25">
      <c r="A40" s="2">
        <f>A39</f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1.2385515649032048</v>
      </c>
      <c r="H40" s="3">
        <v>1.5164216640733932</v>
      </c>
    </row>
    <row r="41" spans="1:10" x14ac:dyDescent="0.25">
      <c r="A41" s="2">
        <f t="shared" ref="A41:A49" si="3">A40</f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1.309840591053806</v>
      </c>
      <c r="H41" s="3">
        <v>1.630730701570853</v>
      </c>
    </row>
    <row r="42" spans="1:10" x14ac:dyDescent="0.25">
      <c r="A42" s="2">
        <f t="shared" si="3"/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1.3826173033344402</v>
      </c>
      <c r="H42" s="3">
        <v>1.7499412748885668</v>
      </c>
    </row>
    <row r="43" spans="1:10" x14ac:dyDescent="0.25">
      <c r="A43" s="2">
        <f t="shared" si="3"/>
        <v>2021</v>
      </c>
      <c r="B43" s="2">
        <v>6</v>
      </c>
      <c r="C43" s="4">
        <v>178940</v>
      </c>
      <c r="D43" s="3">
        <v>5.5562437692085354</v>
      </c>
      <c r="E43" s="4">
        <v>15954053</v>
      </c>
      <c r="F43" s="3">
        <v>4.794740863776692</v>
      </c>
      <c r="G43" s="3">
        <v>1.4554414104677902</v>
      </c>
      <c r="H43" s="3">
        <v>1.8721850256704016</v>
      </c>
    </row>
    <row r="44" spans="1:10" x14ac:dyDescent="0.25">
      <c r="A44" s="2">
        <f t="shared" si="3"/>
        <v>2021</v>
      </c>
      <c r="B44" s="2">
        <v>7</v>
      </c>
      <c r="C44" s="4">
        <v>186361</v>
      </c>
      <c r="D44" s="3">
        <v>5.0140029189183144</v>
      </c>
      <c r="E44" s="4">
        <v>16212122</v>
      </c>
      <c r="F44" s="3">
        <v>5.2604166091792415</v>
      </c>
      <c r="G44" s="3">
        <v>1.5270677906497563</v>
      </c>
      <c r="H44" s="3">
        <v>1.9957348635264123</v>
      </c>
    </row>
    <row r="45" spans="1:10" x14ac:dyDescent="0.25">
      <c r="A45" s="2">
        <f t="shared" si="3"/>
        <v>2021</v>
      </c>
      <c r="B45" s="2">
        <v>8</v>
      </c>
      <c r="C45" s="4">
        <v>180598</v>
      </c>
      <c r="D45" s="3">
        <v>3.2578616352201273</v>
      </c>
      <c r="E45" s="4">
        <v>15872765</v>
      </c>
      <c r="F45" s="3">
        <v>3.6156881422547693</v>
      </c>
      <c r="G45" s="3">
        <v>1.5965361000178186</v>
      </c>
      <c r="H45" s="3">
        <v>2.1190666533331894</v>
      </c>
    </row>
    <row r="46" spans="1:10" x14ac:dyDescent="0.25">
      <c r="A46" s="2">
        <f t="shared" si="3"/>
        <v>2021</v>
      </c>
      <c r="B46" s="2">
        <v>9</v>
      </c>
      <c r="C46" s="4">
        <v>179844</v>
      </c>
      <c r="D46" s="3">
        <v>2.7010975707253637</v>
      </c>
      <c r="E46" s="4">
        <v>16119328</v>
      </c>
      <c r="F46" s="3">
        <v>3.4975475131012956</v>
      </c>
      <c r="G46" s="3">
        <v>1.6631281429822535</v>
      </c>
      <c r="H46" s="3">
        <v>2.2408829739774383</v>
      </c>
    </row>
    <row r="47" spans="1:10" x14ac:dyDescent="0.25">
      <c r="A47" s="2">
        <f t="shared" si="3"/>
        <v>2021</v>
      </c>
      <c r="B47" s="2">
        <v>10</v>
      </c>
      <c r="C47" s="4">
        <v>180867</v>
      </c>
      <c r="D47" s="3">
        <v>2.4382369932375081</v>
      </c>
      <c r="E47" s="4">
        <v>16360164</v>
      </c>
      <c r="F47" s="3">
        <v>4.1651905834592995</v>
      </c>
      <c r="G47" s="3">
        <v>1.7262410937821706</v>
      </c>
      <c r="H47" s="3">
        <v>2.3599903363937051</v>
      </c>
    </row>
    <row r="48" spans="1:10" x14ac:dyDescent="0.25">
      <c r="A48" s="2">
        <f t="shared" si="3"/>
        <v>2021</v>
      </c>
      <c r="B48" s="2">
        <v>11</v>
      </c>
      <c r="C48" s="4">
        <v>179565</v>
      </c>
      <c r="D48" s="3">
        <v>3.2398091186109257</v>
      </c>
      <c r="E48" s="4">
        <v>16391596</v>
      </c>
      <c r="F48" s="3">
        <v>4.4475542727124617</v>
      </c>
      <c r="G48" s="3">
        <v>1.7853442078669393</v>
      </c>
      <c r="H48" s="3">
        <v>2.4752825198873092</v>
      </c>
    </row>
    <row r="49" spans="1:8" x14ac:dyDescent="0.25">
      <c r="A49" s="2">
        <f t="shared" si="3"/>
        <v>2021</v>
      </c>
      <c r="B49" s="2">
        <v>12</v>
      </c>
      <c r="C49" s="4">
        <v>177710</v>
      </c>
      <c r="D49" s="3">
        <v>3.633681092145391</v>
      </c>
      <c r="E49" s="4">
        <v>16332278</v>
      </c>
      <c r="F49" s="3">
        <v>4.5500385558513212</v>
      </c>
      <c r="G49" s="3">
        <v>1.8399561848456136</v>
      </c>
      <c r="H49" s="3">
        <v>2.5857786648918379</v>
      </c>
    </row>
    <row r="50" spans="1:8" x14ac:dyDescent="0.25">
      <c r="A50" s="2">
        <v>2022</v>
      </c>
      <c r="B50" s="2">
        <v>1</v>
      </c>
      <c r="C50" s="4">
        <v>176940</v>
      </c>
      <c r="D50" s="3">
        <v>3.0242334610413035</v>
      </c>
      <c r="E50" s="4">
        <v>16213478</v>
      </c>
      <c r="F50" s="3">
        <v>4.2312137985124121</v>
      </c>
      <c r="G50" s="3">
        <v>1.889696728834938</v>
      </c>
      <c r="H50" s="3">
        <v>2.690634875157047</v>
      </c>
    </row>
    <row r="51" spans="1:8" x14ac:dyDescent="0.25">
      <c r="A51" s="2">
        <f>A50</f>
        <v>2022</v>
      </c>
      <c r="B51" s="2">
        <v>2</v>
      </c>
      <c r="C51" s="4">
        <v>177467</v>
      </c>
      <c r="D51" s="3">
        <v>3.3214564339027364</v>
      </c>
      <c r="E51" s="4">
        <v>16333771</v>
      </c>
      <c r="F51" s="3">
        <v>4.9703994618633063</v>
      </c>
      <c r="G51" s="3">
        <v>1.9343101081813303</v>
      </c>
      <c r="H51" s="3">
        <v>2.7891436613695642</v>
      </c>
    </row>
    <row r="52" spans="1:8" x14ac:dyDescent="0.25">
      <c r="A52" s="2">
        <f t="shared" ref="A52:A61" si="4">A51</f>
        <v>2022</v>
      </c>
      <c r="B52" s="2">
        <v>3</v>
      </c>
      <c r="C52" s="4">
        <v>179411</v>
      </c>
      <c r="D52" s="3">
        <v>3.9220342910101902</v>
      </c>
      <c r="E52" s="4">
        <v>16434195</v>
      </c>
      <c r="F52" s="3">
        <v>5.9921418149516903</v>
      </c>
      <c r="G52" s="3">
        <v>1.9736193785042784</v>
      </c>
      <c r="H52" s="3">
        <v>2.8807045188634728</v>
      </c>
    </row>
    <row r="53" spans="1:8" x14ac:dyDescent="0.25">
      <c r="A53" s="2">
        <f t="shared" si="4"/>
        <v>2022</v>
      </c>
      <c r="B53" s="2">
        <v>4</v>
      </c>
      <c r="C53" s="4">
        <v>182454</v>
      </c>
      <c r="D53" s="3">
        <v>5.2663766543969093</v>
      </c>
      <c r="E53" s="4">
        <v>16748615</v>
      </c>
      <c r="F53" s="3">
        <v>6.7805723873717749</v>
      </c>
      <c r="G53" s="3">
        <v>2.0075439250292231</v>
      </c>
      <c r="H53" s="3">
        <v>2.9648684190701129</v>
      </c>
    </row>
    <row r="54" spans="1:8" x14ac:dyDescent="0.25">
      <c r="A54" s="2">
        <f t="shared" si="4"/>
        <v>2022</v>
      </c>
      <c r="B54" s="2">
        <v>5</v>
      </c>
      <c r="C54" s="4">
        <v>182167</v>
      </c>
      <c r="D54" s="3">
        <v>3.8823214092233549</v>
      </c>
      <c r="E54" s="4">
        <v>16819798</v>
      </c>
      <c r="F54" s="3">
        <v>5.6349247072065456</v>
      </c>
      <c r="G54" s="3">
        <v>2.0361384395727518</v>
      </c>
      <c r="H54" s="3">
        <v>3.0414024054552753</v>
      </c>
    </row>
    <row r="55" spans="1:8" x14ac:dyDescent="0.25">
      <c r="A55" s="2">
        <f t="shared" si="4"/>
        <v>2022</v>
      </c>
      <c r="B55" s="2">
        <v>6</v>
      </c>
      <c r="C55" s="4">
        <v>183927</v>
      </c>
      <c r="D55" s="3">
        <v>2.786967698669951</v>
      </c>
      <c r="E55" s="4">
        <v>16742682</v>
      </c>
      <c r="F55" s="3">
        <v>4.943126364190964</v>
      </c>
      <c r="G55" s="3">
        <v>2.0596839217798801</v>
      </c>
      <c r="H55" s="3">
        <v>3.1103385009269942</v>
      </c>
    </row>
    <row r="56" spans="1:8" x14ac:dyDescent="0.25">
      <c r="A56" s="2">
        <f t="shared" si="4"/>
        <v>2022</v>
      </c>
      <c r="B56" s="2">
        <v>7</v>
      </c>
      <c r="C56" s="4">
        <v>190330</v>
      </c>
      <c r="D56" s="3">
        <v>2.1297374450663042</v>
      </c>
      <c r="E56" s="4">
        <v>16923945</v>
      </c>
      <c r="F56" s="3">
        <v>4.390683711854626</v>
      </c>
      <c r="G56" s="3">
        <v>2.078589578446294</v>
      </c>
      <c r="H56" s="3">
        <v>3.1718888341087021</v>
      </c>
    </row>
    <row r="57" spans="1:8" x14ac:dyDescent="0.25">
      <c r="A57" s="2">
        <f t="shared" si="4"/>
        <v>2022</v>
      </c>
      <c r="B57" s="2">
        <v>8</v>
      </c>
      <c r="C57" s="4">
        <v>183633</v>
      </c>
      <c r="D57" s="3">
        <v>1.6805280235661524</v>
      </c>
      <c r="E57" s="4">
        <v>16533680</v>
      </c>
      <c r="F57" s="3">
        <v>4.1638303093380458</v>
      </c>
      <c r="G57" s="3">
        <v>2.0933151221855182</v>
      </c>
      <c r="H57" s="3">
        <v>3.2263928105587807</v>
      </c>
    </row>
    <row r="58" spans="1:8" x14ac:dyDescent="0.25">
      <c r="A58" s="2">
        <f t="shared" si="4"/>
        <v>2022</v>
      </c>
      <c r="B58" s="2">
        <v>9</v>
      </c>
      <c r="C58" s="4">
        <v>182505</v>
      </c>
      <c r="D58" s="3">
        <v>1.479615666911327</v>
      </c>
      <c r="E58" s="4">
        <v>16721596</v>
      </c>
      <c r="F58" s="3">
        <v>3.7363096029809695</v>
      </c>
      <c r="G58" s="3">
        <v>2.1043238175462595</v>
      </c>
      <c r="H58" s="3">
        <v>3.2742744743687884</v>
      </c>
    </row>
    <row r="59" spans="1:8" x14ac:dyDescent="0.25">
      <c r="A59" s="2">
        <f t="shared" si="4"/>
        <v>2022</v>
      </c>
      <c r="B59" s="2">
        <v>10</v>
      </c>
      <c r="C59" s="4">
        <v>182836</v>
      </c>
      <c r="D59" s="3">
        <v>1.088645247612896</v>
      </c>
      <c r="E59" s="4">
        <v>16805285</v>
      </c>
      <c r="F59" s="3">
        <v>2.7207612344228416</v>
      </c>
      <c r="G59" s="3">
        <v>2.1120502633064877</v>
      </c>
      <c r="H59" s="3">
        <v>3.3160229694565877</v>
      </c>
    </row>
    <row r="60" spans="1:8" x14ac:dyDescent="0.25">
      <c r="A60" s="2">
        <f t="shared" si="4"/>
        <v>2022</v>
      </c>
      <c r="B60" s="2">
        <v>11</v>
      </c>
      <c r="C60" s="4">
        <v>182332</v>
      </c>
      <c r="D60" s="3">
        <v>1.5409461754796405</v>
      </c>
      <c r="E60" s="4">
        <v>16902073</v>
      </c>
      <c r="F60" s="3">
        <v>3.1142605027600689</v>
      </c>
      <c r="G60" s="3">
        <v>2.1168856757337116</v>
      </c>
      <c r="H60" s="3">
        <v>3.3521595255128611</v>
      </c>
    </row>
    <row r="61" spans="1:8" x14ac:dyDescent="0.25">
      <c r="A61" s="2">
        <f t="shared" si="4"/>
        <v>2022</v>
      </c>
      <c r="B61" s="2">
        <v>12</v>
      </c>
      <c r="C61" s="4">
        <v>180480</v>
      </c>
      <c r="D61" s="3">
        <v>1.558719261718533</v>
      </c>
      <c r="E61" s="4">
        <v>16821852</v>
      </c>
      <c r="F61" s="3">
        <v>2.9975855174642518</v>
      </c>
      <c r="G61" s="3">
        <v>2.1191502013026828</v>
      </c>
      <c r="H61" s="3">
        <v>3.3831640346078027</v>
      </c>
    </row>
    <row r="62" spans="1:8" x14ac:dyDescent="0.25">
      <c r="A62" s="2">
        <v>2023</v>
      </c>
      <c r="B62" s="2">
        <v>1</v>
      </c>
      <c r="C62" s="4">
        <v>178822</v>
      </c>
      <c r="D62" s="3">
        <v>1.0636373912060515</v>
      </c>
      <c r="E62" s="4">
        <v>16703008</v>
      </c>
      <c r="F62" s="3">
        <v>3.0192781585789197</v>
      </c>
      <c r="G62" s="3">
        <v>2.1191239906895247</v>
      </c>
      <c r="H62" s="3">
        <v>3.4094998680461375</v>
      </c>
    </row>
    <row r="63" spans="1:8" x14ac:dyDescent="0.25">
      <c r="A63" s="2">
        <f>A62</f>
        <v>2023</v>
      </c>
      <c r="B63" s="2">
        <v>2</v>
      </c>
      <c r="C63" s="4">
        <v>179873</v>
      </c>
      <c r="D63" s="3">
        <v>1.3557450117486658</v>
      </c>
      <c r="E63" s="4">
        <v>16792269</v>
      </c>
      <c r="F63" s="3">
        <v>2.8070553946176968</v>
      </c>
      <c r="G63" s="3">
        <v>2.1170482757551117</v>
      </c>
      <c r="H63" s="3">
        <v>3.4316036208466776</v>
      </c>
    </row>
    <row r="64" spans="1:8" x14ac:dyDescent="0.25">
      <c r="A64" s="2">
        <f t="shared" ref="A64:A73" si="5">A63</f>
        <v>2023</v>
      </c>
      <c r="B64" s="2">
        <v>3</v>
      </c>
      <c r="C64" s="4">
        <v>183592</v>
      </c>
      <c r="D64" s="3">
        <v>2.3304033754897979</v>
      </c>
      <c r="E64" s="4">
        <v>17019511</v>
      </c>
      <c r="F64" s="3">
        <v>3.5615739012467618</v>
      </c>
      <c r="G64" s="3">
        <v>2.1130909906797979</v>
      </c>
      <c r="H64" s="3">
        <v>3.4498847892984106</v>
      </c>
    </row>
    <row r="65" spans="1:8" x14ac:dyDescent="0.25">
      <c r="A65" s="2">
        <f t="shared" si="5"/>
        <v>2023</v>
      </c>
      <c r="B65" s="2">
        <v>4</v>
      </c>
      <c r="C65" s="4">
        <v>186506</v>
      </c>
      <c r="D65" s="3">
        <v>2.2208337443958559</v>
      </c>
      <c r="E65" s="4">
        <v>17326729</v>
      </c>
      <c r="F65" s="3">
        <v>3.4517122759105678</v>
      </c>
      <c r="G65" s="3">
        <v>2.1073672013617148</v>
      </c>
      <c r="H65" s="3">
        <v>3.4647094982857252</v>
      </c>
    </row>
    <row r="66" spans="1:8" x14ac:dyDescent="0.25">
      <c r="A66" s="2">
        <f t="shared" si="5"/>
        <v>2023</v>
      </c>
      <c r="B66" s="2">
        <v>5</v>
      </c>
      <c r="C66" s="4">
        <v>186262</v>
      </c>
      <c r="D66" s="3">
        <v>2.2479373322281226</v>
      </c>
      <c r="E66" s="4">
        <v>17362461</v>
      </c>
      <c r="F66" s="3">
        <v>3.2263348228082078</v>
      </c>
      <c r="G66" s="3">
        <v>2.1000070648368285</v>
      </c>
      <c r="H66" s="3">
        <v>3.476451628881339</v>
      </c>
    </row>
    <row r="67" spans="1:8" x14ac:dyDescent="0.25">
      <c r="A67" s="2">
        <f t="shared" si="5"/>
        <v>2023</v>
      </c>
      <c r="B67" s="2">
        <v>6</v>
      </c>
      <c r="C67" s="4">
        <v>188555</v>
      </c>
      <c r="D67" s="3">
        <v>2.5162156725222484</v>
      </c>
      <c r="E67" s="4">
        <v>17245949</v>
      </c>
      <c r="F67" s="3">
        <v>3.0058923653928371</v>
      </c>
      <c r="G67" s="3">
        <v>2.0911486177621481</v>
      </c>
      <c r="H67" s="3">
        <v>3.4854841595730828</v>
      </c>
    </row>
    <row r="68" spans="1:8" x14ac:dyDescent="0.25">
      <c r="A68" s="2">
        <f t="shared" si="5"/>
        <v>2023</v>
      </c>
      <c r="B68" s="2">
        <v>7</v>
      </c>
      <c r="C68" s="4">
        <v>193771</v>
      </c>
      <c r="D68" s="3">
        <v>1.8079125728996948</v>
      </c>
      <c r="E68" s="4">
        <v>17338131</v>
      </c>
      <c r="F68" s="3">
        <v>2.4473371899991436</v>
      </c>
      <c r="G68" s="3">
        <v>2.0809401697299186</v>
      </c>
      <c r="H68" s="3">
        <v>3.4921626996261428</v>
      </c>
    </row>
    <row r="69" spans="1:8" x14ac:dyDescent="0.25">
      <c r="A69" s="2">
        <f t="shared" si="5"/>
        <v>2023</v>
      </c>
      <c r="B69" s="2">
        <v>8</v>
      </c>
      <c r="C69" s="4">
        <v>187746</v>
      </c>
      <c r="D69" s="3">
        <v>2.2397935011680969</v>
      </c>
      <c r="E69" s="4">
        <v>17091034</v>
      </c>
      <c r="F69" s="3">
        <v>3.3710220592148898</v>
      </c>
      <c r="G69" s="3">
        <v>2.0695595488778542</v>
      </c>
      <c r="H69" s="3">
        <v>3.4968095533199985</v>
      </c>
    </row>
    <row r="70" spans="1:8" x14ac:dyDescent="0.25">
      <c r="A70" s="2">
        <f t="shared" si="5"/>
        <v>2023</v>
      </c>
      <c r="B70" s="2">
        <v>9</v>
      </c>
      <c r="C70" s="4">
        <v>186999</v>
      </c>
      <c r="D70" s="3">
        <v>2.4623982904578012</v>
      </c>
      <c r="E70" s="4">
        <v>17446005</v>
      </c>
      <c r="F70" s="3">
        <v>4.3321761870098952</v>
      </c>
      <c r="G70" s="3">
        <v>2.0571656230938897</v>
      </c>
      <c r="H70" s="3">
        <v>3.4996744676070723</v>
      </c>
    </row>
    <row r="71" spans="1:8" x14ac:dyDescent="0.25">
      <c r="A71" s="2">
        <f t="shared" si="5"/>
        <v>2023</v>
      </c>
      <c r="B71" s="2">
        <v>10</v>
      </c>
      <c r="C71" s="4">
        <v>185103</v>
      </c>
      <c r="D71" s="3">
        <v>1.2399089894769011</v>
      </c>
      <c r="E71" s="4">
        <v>17311445</v>
      </c>
      <c r="F71" s="3">
        <v>3.0119096462809081</v>
      </c>
      <c r="G71" s="3">
        <v>2.0439290820682019</v>
      </c>
      <c r="H71" s="3">
        <v>3.5009984541971404</v>
      </c>
    </row>
    <row r="72" spans="1:8" x14ac:dyDescent="0.25">
      <c r="A72" s="2">
        <f t="shared" si="5"/>
        <v>2023</v>
      </c>
      <c r="B72" s="2">
        <v>11</v>
      </c>
      <c r="C72" s="4">
        <v>184899</v>
      </c>
      <c r="D72" s="3">
        <v>1.4078713555492284</v>
      </c>
      <c r="E72" s="4">
        <v>17410857</v>
      </c>
      <c r="F72" s="3">
        <v>3.0101869752899635</v>
      </c>
      <c r="G72" s="3">
        <v>2.0300487566484233</v>
      </c>
      <c r="H72" s="3">
        <v>3.5010803374193813</v>
      </c>
    </row>
    <row r="73" spans="1:8" x14ac:dyDescent="0.25">
      <c r="A73" s="2">
        <f t="shared" si="5"/>
        <v>2023</v>
      </c>
      <c r="B73" s="2">
        <v>12</v>
      </c>
      <c r="C73" s="4">
        <v>184531</v>
      </c>
      <c r="D73" s="3">
        <v>2.244570035460991</v>
      </c>
      <c r="E73" s="4">
        <v>17379529</v>
      </c>
      <c r="F73" s="3">
        <v>3.3151938324032404</v>
      </c>
      <c r="G73" s="3">
        <v>2.0156676429535345</v>
      </c>
      <c r="H73" s="3">
        <v>3.5001849771024243</v>
      </c>
    </row>
    <row r="74" spans="1:8" x14ac:dyDescent="0.25">
      <c r="A74" s="2">
        <v>2024</v>
      </c>
      <c r="B74" s="2">
        <v>1</v>
      </c>
      <c r="C74" s="4">
        <v>181943</v>
      </c>
      <c r="D74" s="3">
        <v>1.7453109796333743</v>
      </c>
      <c r="E74" s="4">
        <v>17186413</v>
      </c>
      <c r="F74" s="3">
        <v>2.8941194304642703</v>
      </c>
      <c r="G74" s="3">
        <v>2.0008855303385511</v>
      </c>
      <c r="H74" s="3">
        <v>3.4985431432580842</v>
      </c>
    </row>
    <row r="75" spans="1:8" x14ac:dyDescent="0.25">
      <c r="A75" s="2">
        <f>A74</f>
        <v>2024</v>
      </c>
      <c r="B75" s="2">
        <v>2</v>
      </c>
      <c r="C75" s="4">
        <v>183098</v>
      </c>
      <c r="D75" s="3">
        <v>1.7929316795739281</v>
      </c>
      <c r="E75" s="4">
        <v>17328746</v>
      </c>
      <c r="F75" s="3">
        <v>3.1947856480860404</v>
      </c>
      <c r="G75" s="3">
        <v>1.9858181041579677</v>
      </c>
      <c r="H75" s="3">
        <v>3.4963727592909044</v>
      </c>
    </row>
    <row r="76" spans="1:8" x14ac:dyDescent="0.25">
      <c r="A76" s="2">
        <f t="shared" ref="A76:A85" si="6">A75</f>
        <v>2024</v>
      </c>
      <c r="B76" s="2">
        <v>3</v>
      </c>
      <c r="C76" s="4">
        <v>187364</v>
      </c>
      <c r="D76" s="3">
        <v>2.0545557540633475</v>
      </c>
      <c r="E76" s="4">
        <v>17586640</v>
      </c>
      <c r="F76" s="3">
        <v>3.3322285228994053</v>
      </c>
      <c r="G76" s="3">
        <v>1.9705633015335915</v>
      </c>
      <c r="H76" s="3">
        <v>3.4938497747364847</v>
      </c>
    </row>
    <row r="77" spans="1:8" x14ac:dyDescent="0.25">
      <c r="A77" s="2">
        <f t="shared" si="6"/>
        <v>2024</v>
      </c>
      <c r="B77" s="2">
        <v>4</v>
      </c>
      <c r="C77" s="4">
        <v>188060</v>
      </c>
      <c r="D77" s="3">
        <v>0.83321716191435691</v>
      </c>
      <c r="E77" s="4">
        <v>17707148</v>
      </c>
      <c r="F77" s="3">
        <v>2.1955615511733306</v>
      </c>
      <c r="G77" s="3">
        <v>1.955205664696634</v>
      </c>
      <c r="H77" s="3">
        <v>3.4911291955810362</v>
      </c>
    </row>
    <row r="78" spans="1:8" x14ac:dyDescent="0.25">
      <c r="A78" s="2">
        <f t="shared" si="6"/>
        <v>2024</v>
      </c>
      <c r="B78" s="2">
        <v>5</v>
      </c>
      <c r="C78" s="4">
        <v>189541</v>
      </c>
      <c r="D78" s="3">
        <v>1.7604234894933013</v>
      </c>
      <c r="E78" s="4">
        <v>17833584</v>
      </c>
      <c r="F78" s="3">
        <v>2.7134574989110094</v>
      </c>
      <c r="G78" s="3">
        <v>1.9398355686875104</v>
      </c>
      <c r="H78" s="3">
        <v>3.4883548041127264</v>
      </c>
    </row>
    <row r="79" spans="1:8" x14ac:dyDescent="0.25">
      <c r="C79" s="4"/>
      <c r="D79" s="3"/>
      <c r="E79" s="4"/>
      <c r="F79" s="3"/>
      <c r="G79" s="3"/>
      <c r="H79" s="3"/>
    </row>
    <row r="80" spans="1:8" x14ac:dyDescent="0.25">
      <c r="C80" s="4"/>
      <c r="D80" s="3"/>
      <c r="E80" s="4"/>
      <c r="F80" s="3"/>
      <c r="G80" s="3"/>
      <c r="H80" s="3"/>
    </row>
    <row r="81" spans="3:8" x14ac:dyDescent="0.25">
      <c r="C81" s="4"/>
      <c r="D81" s="3"/>
      <c r="E81" s="4"/>
      <c r="F81" s="3"/>
      <c r="G81" s="3"/>
      <c r="H81" s="3"/>
    </row>
    <row r="82" spans="3:8" x14ac:dyDescent="0.25">
      <c r="C82" s="4"/>
      <c r="D82" s="3"/>
      <c r="E82" s="4"/>
      <c r="F82" s="3"/>
      <c r="G82" s="3"/>
      <c r="H82" s="3"/>
    </row>
    <row r="83" spans="3:8" x14ac:dyDescent="0.25">
      <c r="C83" s="4"/>
      <c r="D83" s="3"/>
      <c r="E83" s="4"/>
      <c r="F83" s="3"/>
      <c r="G83" s="3"/>
      <c r="H83" s="3"/>
    </row>
    <row r="84" spans="3:8" x14ac:dyDescent="0.25">
      <c r="C84" s="4"/>
      <c r="D84" s="3"/>
      <c r="E84" s="4"/>
      <c r="F84" s="3"/>
      <c r="G84" s="3"/>
      <c r="H84" s="3"/>
    </row>
    <row r="85" spans="3:8" x14ac:dyDescent="0.25">
      <c r="C85" s="4"/>
      <c r="D85" s="3"/>
      <c r="E85" s="4"/>
      <c r="F85" s="3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85"/>
  <sheetViews>
    <sheetView topLeftCell="A44" workbookViewId="0">
      <selection activeCell="A79" sqref="A79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-0.4258651118620061</v>
      </c>
      <c r="H2" s="3">
        <v>0.84804575349753131</v>
      </c>
    </row>
    <row r="3" spans="1:8" x14ac:dyDescent="0.25">
      <c r="A3" s="2">
        <f>A2</f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-0.44818914872839144</v>
      </c>
      <c r="H3" s="3">
        <v>0.82613599888852107</v>
      </c>
    </row>
    <row r="4" spans="1:8" x14ac:dyDescent="0.25">
      <c r="A4" s="2">
        <f t="shared" ref="A4:A13" si="0">A3</f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-0.46883917807389025</v>
      </c>
      <c r="H4" s="3">
        <v>0.80480553466950344</v>
      </c>
    </row>
    <row r="5" spans="1:8" x14ac:dyDescent="0.25">
      <c r="A5" s="2">
        <f t="shared" si="0"/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-0.48789600402686611</v>
      </c>
      <c r="H5" s="3">
        <v>0.7839275470784336</v>
      </c>
    </row>
    <row r="6" spans="1:8" x14ac:dyDescent="0.25">
      <c r="A6" s="2">
        <f t="shared" si="0"/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-0.50540754212909444</v>
      </c>
      <c r="H6" s="3">
        <v>0.76340909138948521</v>
      </c>
    </row>
    <row r="7" spans="1:8" x14ac:dyDescent="0.25">
      <c r="A7" s="2">
        <f t="shared" si="0"/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-0.52141602305067469</v>
      </c>
      <c r="H7" s="3">
        <v>0.74316228437813314</v>
      </c>
    </row>
    <row r="8" spans="1:8" x14ac:dyDescent="0.25">
      <c r="A8" s="2">
        <f t="shared" si="0"/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-0.53596053795957543</v>
      </c>
      <c r="H8" s="3">
        <v>0.72310605037989872</v>
      </c>
    </row>
    <row r="9" spans="1:8" x14ac:dyDescent="0.25">
      <c r="A9" s="2">
        <f t="shared" si="0"/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-0.54906017975930888</v>
      </c>
      <c r="H9" s="3">
        <v>0.70319995366392685</v>
      </c>
    </row>
    <row r="10" spans="1:8" x14ac:dyDescent="0.25">
      <c r="A10" s="2">
        <f t="shared" si="0"/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-0.56072949776592351</v>
      </c>
      <c r="H10" s="3">
        <v>0.6834147414735966</v>
      </c>
    </row>
    <row r="11" spans="1:8" x14ac:dyDescent="0.25">
      <c r="A11" s="2">
        <f t="shared" si="0"/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-0.57097769676575838</v>
      </c>
      <c r="H11" s="3">
        <v>0.66373939875290811</v>
      </c>
    </row>
    <row r="12" spans="1:8" x14ac:dyDescent="0.25">
      <c r="A12" s="2">
        <f t="shared" si="0"/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-0.57979786827785851</v>
      </c>
      <c r="H12" s="3">
        <v>0.64419471068140988</v>
      </c>
    </row>
    <row r="13" spans="1:8" x14ac:dyDescent="0.25">
      <c r="A13" s="2">
        <f t="shared" si="0"/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-0.58716394109100889</v>
      </c>
      <c r="H13" s="3">
        <v>0.62482412453264691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-0.59302315429057706</v>
      </c>
      <c r="H14" s="3">
        <v>0.60571130680518759</v>
      </c>
    </row>
    <row r="15" spans="1:8" x14ac:dyDescent="0.25">
      <c r="A15" s="2">
        <f>A14</f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-0.59728529240286143</v>
      </c>
      <c r="H15" s="3">
        <v>0.58701009175330321</v>
      </c>
    </row>
    <row r="16" spans="1:8" x14ac:dyDescent="0.25">
      <c r="A16" s="2">
        <f t="shared" ref="A16:A25" si="1">A15</f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-0.59983716582599078</v>
      </c>
      <c r="H16" s="3">
        <v>0.56890278375044478</v>
      </c>
    </row>
    <row r="17" spans="1:8" x14ac:dyDescent="0.25">
      <c r="A17" s="2">
        <f t="shared" si="1"/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-0.60056575315603933</v>
      </c>
      <c r="H17" s="3">
        <v>0.55158521695472984</v>
      </c>
    </row>
    <row r="18" spans="1:8" x14ac:dyDescent="0.25">
      <c r="A18" s="2">
        <f t="shared" si="1"/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-0.59938805156349162</v>
      </c>
      <c r="H18" s="3">
        <v>0.53525755493454041</v>
      </c>
    </row>
    <row r="19" spans="1:8" x14ac:dyDescent="0.25">
      <c r="A19" s="2">
        <f t="shared" si="1"/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-0.59624239528971179</v>
      </c>
      <c r="H19" s="3">
        <v>0.52011318227444736</v>
      </c>
    </row>
    <row r="20" spans="1:8" x14ac:dyDescent="0.25">
      <c r="A20" s="2">
        <f t="shared" si="1"/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-0.5910860841814235</v>
      </c>
      <c r="H20" s="3">
        <v>0.50633784640562474</v>
      </c>
    </row>
    <row r="21" spans="1:8" x14ac:dyDescent="0.25">
      <c r="A21" s="2">
        <f t="shared" si="1"/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-0.58388425210189376</v>
      </c>
      <c r="H21" s="3">
        <v>0.49410897515843299</v>
      </c>
    </row>
    <row r="22" spans="1:8" x14ac:dyDescent="0.25">
      <c r="A22" s="2">
        <f t="shared" si="1"/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-0.57460136662725614</v>
      </c>
      <c r="H22" s="3">
        <v>0.48359128117526723</v>
      </c>
    </row>
    <row r="23" spans="1:8" x14ac:dyDescent="0.25">
      <c r="A23" s="2">
        <f t="shared" si="1"/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-0.56318012370710269</v>
      </c>
      <c r="H23" s="3">
        <v>0.47496336986335652</v>
      </c>
    </row>
    <row r="24" spans="1:8" x14ac:dyDescent="0.25">
      <c r="A24" s="2">
        <f t="shared" si="1"/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-0.54958839638597112</v>
      </c>
      <c r="H24" s="3">
        <v>0.46838108336381334</v>
      </c>
    </row>
    <row r="25" spans="1:8" x14ac:dyDescent="0.25">
      <c r="A25" s="2">
        <f t="shared" si="1"/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-0.53380532647922352</v>
      </c>
      <c r="H25" s="3">
        <v>0.46399294058806634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-0.51580356943905425</v>
      </c>
      <c r="H26" s="3">
        <v>0.46196764529263046</v>
      </c>
    </row>
    <row r="27" spans="1:8" x14ac:dyDescent="0.25">
      <c r="A27" s="2">
        <f>A26</f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-0.49555924300341325</v>
      </c>
      <c r="H27" s="3">
        <v>0.4624719109124299</v>
      </c>
    </row>
    <row r="28" spans="1:8" x14ac:dyDescent="0.25">
      <c r="A28" s="2">
        <f t="shared" ref="A28:A36" si="2">A27</f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-0.47304898953561969</v>
      </c>
      <c r="H28" s="3">
        <v>0.46567647416948066</v>
      </c>
    </row>
    <row r="29" spans="1:8" x14ac:dyDescent="0.25">
      <c r="A29" s="2">
        <f t="shared" si="2"/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-0.44822442262647816</v>
      </c>
      <c r="H29" s="3">
        <v>0.47177256858764677</v>
      </c>
    </row>
    <row r="30" spans="1:8" x14ac:dyDescent="0.25">
      <c r="A30" s="2">
        <f t="shared" si="2"/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-0.42109791907694266</v>
      </c>
      <c r="H30" s="3">
        <v>0.48085128439113567</v>
      </c>
    </row>
    <row r="31" spans="1:8" x14ac:dyDescent="0.25">
      <c r="A31" s="2">
        <f t="shared" si="2"/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-0.39180537851062763</v>
      </c>
      <c r="H31" s="3">
        <v>0.49285001434820375</v>
      </c>
    </row>
    <row r="32" spans="1:8" x14ac:dyDescent="0.25">
      <c r="A32" s="2">
        <f t="shared" si="2"/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-0.36057802911422959</v>
      </c>
      <c r="H32" s="3">
        <v>0.50758191645715256</v>
      </c>
    </row>
    <row r="33" spans="1:8" x14ac:dyDescent="0.25">
      <c r="A33" s="2">
        <f t="shared" si="2"/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-0.32773428112112835</v>
      </c>
      <c r="H33" s="3">
        <v>0.52473929197791125</v>
      </c>
    </row>
    <row r="34" spans="1:8" x14ac:dyDescent="0.25">
      <c r="A34" s="2">
        <f t="shared" si="2"/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-0.29363354941272712</v>
      </c>
      <c r="H34" s="3">
        <v>0.5439693804584097</v>
      </c>
    </row>
    <row r="35" spans="1:8" x14ac:dyDescent="0.25">
      <c r="A35" s="2">
        <f t="shared" si="2"/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-0.25867574096561818</v>
      </c>
      <c r="H35" s="3">
        <v>0.56488157030138275</v>
      </c>
    </row>
    <row r="36" spans="1:8" x14ac:dyDescent="0.25">
      <c r="A36" s="2">
        <f t="shared" si="2"/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-0.22328993432075794</v>
      </c>
      <c r="H36" s="3">
        <v>0.58703437540521897</v>
      </c>
    </row>
    <row r="37" spans="1:8" x14ac:dyDescent="0.25">
      <c r="A37" s="2">
        <f>A36</f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-0.18791528862363566</v>
      </c>
      <c r="H37" s="3">
        <v>0.60996460180911116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-0.15302127764435833</v>
      </c>
      <c r="H38" s="3">
        <v>0.63316025313177393</v>
      </c>
    </row>
    <row r="39" spans="1:8" x14ac:dyDescent="0.25">
      <c r="A39" s="2">
        <f>A38</f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-0.11909339921119363</v>
      </c>
      <c r="H39" s="3">
        <v>0.65607066705219197</v>
      </c>
    </row>
    <row r="40" spans="1:8" x14ac:dyDescent="0.25">
      <c r="A40" s="2">
        <f t="shared" ref="A40:A49" si="3">A39</f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-8.661881542891528E-2</v>
      </c>
      <c r="H40" s="3">
        <v>0.67812914322745532</v>
      </c>
    </row>
    <row r="41" spans="1:8" x14ac:dyDescent="0.25">
      <c r="A41" s="2">
        <f t="shared" si="3"/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-5.6104611320570062E-2</v>
      </c>
      <c r="H41" s="3">
        <v>0.69873371124791861</v>
      </c>
    </row>
    <row r="42" spans="1:8" x14ac:dyDescent="0.25">
      <c r="A42" s="2">
        <f t="shared" si="3"/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-2.8010922465593526E-2</v>
      </c>
      <c r="H42" s="3">
        <v>0.71733956913043917</v>
      </c>
    </row>
    <row r="43" spans="1:8" x14ac:dyDescent="0.25">
      <c r="A43" s="2">
        <f t="shared" si="3"/>
        <v>2021</v>
      </c>
      <c r="B43" s="2">
        <v>6</v>
      </c>
      <c r="C43" s="4">
        <v>41796</v>
      </c>
      <c r="D43" s="3">
        <v>1.1568807783532531</v>
      </c>
      <c r="E43" s="4">
        <v>3326467</v>
      </c>
      <c r="F43" s="3">
        <v>2.0334503721121555</v>
      </c>
      <c r="G43" s="3">
        <v>-2.6918815960074783E-3</v>
      </c>
      <c r="H43" s="3">
        <v>0.73353713537837006</v>
      </c>
    </row>
    <row r="44" spans="1:8" x14ac:dyDescent="0.25">
      <c r="A44" s="2">
        <f t="shared" si="3"/>
        <v>2021</v>
      </c>
      <c r="B44" s="2">
        <v>7</v>
      </c>
      <c r="C44" s="4">
        <v>42058</v>
      </c>
      <c r="D44" s="3">
        <v>0.95777623082646812</v>
      </c>
      <c r="E44" s="4">
        <v>3334721</v>
      </c>
      <c r="F44" s="3">
        <v>1.9190813984406807</v>
      </c>
      <c r="G44" s="3">
        <v>1.9599095204696274E-2</v>
      </c>
      <c r="H44" s="3">
        <v>0.74703785192460481</v>
      </c>
    </row>
    <row r="45" spans="1:8" ht="12.75" customHeight="1" x14ac:dyDescent="0.25">
      <c r="A45" s="2">
        <f t="shared" si="3"/>
        <v>2021</v>
      </c>
      <c r="B45" s="2">
        <v>8</v>
      </c>
      <c r="C45" s="4">
        <v>41976</v>
      </c>
      <c r="D45" s="3">
        <v>0.74159406724745303</v>
      </c>
      <c r="E45" s="4">
        <v>3322350</v>
      </c>
      <c r="F45" s="3">
        <v>1.5256580443121059</v>
      </c>
      <c r="G45" s="3">
        <v>3.8689117732189068E-2</v>
      </c>
      <c r="H45" s="3">
        <v>0.75764343245458809</v>
      </c>
    </row>
    <row r="46" spans="1:8" x14ac:dyDescent="0.25">
      <c r="A46" s="2">
        <f t="shared" si="3"/>
        <v>2021</v>
      </c>
      <c r="B46" s="2">
        <v>9</v>
      </c>
      <c r="C46" s="4">
        <v>41788</v>
      </c>
      <c r="D46" s="3">
        <v>0.80084909301427754</v>
      </c>
      <c r="E46" s="4">
        <v>3324022</v>
      </c>
      <c r="F46" s="3">
        <v>1.6791011675889367</v>
      </c>
      <c r="G46" s="3">
        <v>5.447044697211597E-2</v>
      </c>
      <c r="H46" s="3">
        <v>0.76523698256671702</v>
      </c>
    </row>
    <row r="47" spans="1:8" x14ac:dyDescent="0.25">
      <c r="A47" s="2">
        <f t="shared" si="3"/>
        <v>2021</v>
      </c>
      <c r="B47" s="2">
        <v>10</v>
      </c>
      <c r="C47" s="4">
        <v>41881</v>
      </c>
      <c r="D47" s="3">
        <v>1.0812637269809189</v>
      </c>
      <c r="E47" s="4">
        <v>3339349</v>
      </c>
      <c r="F47" s="3">
        <v>1.7999856110896939</v>
      </c>
      <c r="G47" s="3">
        <v>6.6884156753838381E-2</v>
      </c>
      <c r="H47" s="3">
        <v>0.76975494220743423</v>
      </c>
    </row>
    <row r="48" spans="1:8" x14ac:dyDescent="0.25">
      <c r="A48" s="2">
        <f t="shared" si="3"/>
        <v>2021</v>
      </c>
      <c r="B48" s="2">
        <v>11</v>
      </c>
      <c r="C48" s="4">
        <v>41770</v>
      </c>
      <c r="D48" s="3">
        <v>0.8864091974011501</v>
      </c>
      <c r="E48" s="4">
        <v>3335222</v>
      </c>
      <c r="F48" s="3">
        <v>1.6576252774443523</v>
      </c>
      <c r="G48" s="3">
        <v>7.5923152757137291E-2</v>
      </c>
      <c r="H48" s="3">
        <v>0.77119721411380893</v>
      </c>
    </row>
    <row r="49" spans="1:8" x14ac:dyDescent="0.25">
      <c r="A49" s="2">
        <f t="shared" si="3"/>
        <v>2021</v>
      </c>
      <c r="B49" s="2">
        <v>12</v>
      </c>
      <c r="C49" s="4">
        <v>41738</v>
      </c>
      <c r="D49" s="3">
        <v>0.848092396163036</v>
      </c>
      <c r="E49" s="4">
        <v>3338824</v>
      </c>
      <c r="F49" s="3">
        <v>1.6893071057131115</v>
      </c>
      <c r="G49" s="3">
        <v>8.1650783687503906E-2</v>
      </c>
      <c r="H49" s="3">
        <v>0.76963524481936041</v>
      </c>
    </row>
    <row r="50" spans="1:8" x14ac:dyDescent="0.25">
      <c r="A50" s="2">
        <v>2022</v>
      </c>
      <c r="B50" s="2">
        <v>1</v>
      </c>
      <c r="C50" s="4">
        <v>41260</v>
      </c>
      <c r="D50" s="3">
        <v>0.21130352415417164</v>
      </c>
      <c r="E50" s="4">
        <v>3307116</v>
      </c>
      <c r="F50" s="3">
        <v>1.093897254664844</v>
      </c>
      <c r="G50" s="3">
        <v>8.4186682003529689E-2</v>
      </c>
      <c r="H50" s="3">
        <v>0.76520203836200595</v>
      </c>
    </row>
    <row r="51" spans="1:8" x14ac:dyDescent="0.25">
      <c r="A51" s="2">
        <f>A50</f>
        <v>2022</v>
      </c>
      <c r="B51" s="2">
        <v>2</v>
      </c>
      <c r="C51" s="4">
        <v>41557</v>
      </c>
      <c r="D51" s="3">
        <v>0.83468808385702697</v>
      </c>
      <c r="E51" s="4">
        <v>3327840</v>
      </c>
      <c r="F51" s="3">
        <v>1.4411555093304163</v>
      </c>
      <c r="G51" s="3">
        <v>8.3703705275783594E-2</v>
      </c>
      <c r="H51" s="3">
        <v>0.75809446488111365</v>
      </c>
    </row>
    <row r="52" spans="1:8" x14ac:dyDescent="0.25">
      <c r="A52" s="2">
        <f t="shared" ref="A52:A61" si="4">A51</f>
        <v>2022</v>
      </c>
      <c r="B52" s="2">
        <v>3</v>
      </c>
      <c r="C52" s="4">
        <v>41340</v>
      </c>
      <c r="D52" s="3">
        <v>0.10412378623143592</v>
      </c>
      <c r="E52" s="4">
        <v>3328814</v>
      </c>
      <c r="F52" s="3">
        <v>1.2337276468974645</v>
      </c>
      <c r="G52" s="3">
        <v>8.038353863331725E-2</v>
      </c>
      <c r="H52" s="3">
        <v>0.74853222057273949</v>
      </c>
    </row>
    <row r="53" spans="1:8" x14ac:dyDescent="0.25">
      <c r="A53" s="2">
        <f t="shared" si="4"/>
        <v>2022</v>
      </c>
      <c r="B53" s="2">
        <v>4</v>
      </c>
      <c r="C53" s="4">
        <v>41828</v>
      </c>
      <c r="D53" s="3">
        <v>0.84868357604397371</v>
      </c>
      <c r="E53" s="4">
        <v>3349504</v>
      </c>
      <c r="F53" s="3">
        <v>1.351503053552694</v>
      </c>
      <c r="G53" s="3">
        <v>7.4460018898139316E-2</v>
      </c>
      <c r="H53" s="3">
        <v>0.73678243642769281</v>
      </c>
    </row>
    <row r="54" spans="1:8" x14ac:dyDescent="0.25">
      <c r="A54" s="2">
        <f t="shared" si="4"/>
        <v>2022</v>
      </c>
      <c r="B54" s="2">
        <v>5</v>
      </c>
      <c r="C54" s="4">
        <v>41795</v>
      </c>
      <c r="D54" s="3">
        <v>0.3625972529055721</v>
      </c>
      <c r="E54" s="4">
        <v>3352806</v>
      </c>
      <c r="F54" s="3">
        <v>0.92930776791237957</v>
      </c>
      <c r="G54" s="3">
        <v>6.6168631520563889E-2</v>
      </c>
      <c r="H54" s="3">
        <v>0.72314593756361123</v>
      </c>
    </row>
    <row r="55" spans="1:8" x14ac:dyDescent="0.25">
      <c r="A55" s="2">
        <f t="shared" si="4"/>
        <v>2022</v>
      </c>
      <c r="B55" s="2">
        <v>6</v>
      </c>
      <c r="C55" s="4">
        <v>41869</v>
      </c>
      <c r="D55" s="3">
        <v>0.17465786199635236</v>
      </c>
      <c r="E55" s="4">
        <v>3351666</v>
      </c>
      <c r="F55" s="3">
        <v>0.75753043694706257</v>
      </c>
      <c r="G55" s="3">
        <v>5.579862747570688E-2</v>
      </c>
      <c r="H55" s="3">
        <v>0.70796623802987713</v>
      </c>
    </row>
    <row r="56" spans="1:8" x14ac:dyDescent="0.25">
      <c r="A56" s="2">
        <f t="shared" si="4"/>
        <v>2022</v>
      </c>
      <c r="B56" s="2">
        <v>7</v>
      </c>
      <c r="C56" s="4">
        <v>42010</v>
      </c>
      <c r="D56" s="3">
        <v>-0.11412810880212509</v>
      </c>
      <c r="E56" s="4">
        <v>3351249</v>
      </c>
      <c r="F56" s="3">
        <v>0.49563366770413175</v>
      </c>
      <c r="G56" s="3">
        <v>4.3659843059613679E-2</v>
      </c>
      <c r="H56" s="3">
        <v>0.69160116866964705</v>
      </c>
    </row>
    <row r="57" spans="1:8" x14ac:dyDescent="0.25">
      <c r="A57" s="2">
        <f t="shared" si="4"/>
        <v>2022</v>
      </c>
      <c r="B57" s="2">
        <v>8</v>
      </c>
      <c r="C57" s="4">
        <v>41834</v>
      </c>
      <c r="D57" s="3">
        <v>-0.33828854583571877</v>
      </c>
      <c r="E57" s="4">
        <v>3332085</v>
      </c>
      <c r="F57" s="3">
        <v>0.29301548602644889</v>
      </c>
      <c r="G57" s="3">
        <v>3.0070368681838062E-2</v>
      </c>
      <c r="H57" s="3">
        <v>0.67441200228433551</v>
      </c>
    </row>
    <row r="58" spans="1:8" x14ac:dyDescent="0.25">
      <c r="A58" s="2">
        <f t="shared" si="4"/>
        <v>2022</v>
      </c>
      <c r="B58" s="2">
        <v>9</v>
      </c>
      <c r="C58" s="4">
        <v>41622</v>
      </c>
      <c r="D58" s="3">
        <v>-0.39724322772087817</v>
      </c>
      <c r="E58" s="4">
        <v>3331923</v>
      </c>
      <c r="F58" s="3">
        <v>0.23769397434794115</v>
      </c>
      <c r="G58" s="3">
        <v>1.5337337255276733E-2</v>
      </c>
      <c r="H58" s="3">
        <v>0.6567464028211234</v>
      </c>
    </row>
    <row r="59" spans="1:8" x14ac:dyDescent="0.25">
      <c r="A59" s="2">
        <f t="shared" si="4"/>
        <v>2022</v>
      </c>
      <c r="B59" s="2">
        <v>10</v>
      </c>
      <c r="C59" s="4">
        <v>41638</v>
      </c>
      <c r="D59" s="3">
        <v>-0.58021537212578078</v>
      </c>
      <c r="E59" s="4">
        <v>3338036</v>
      </c>
      <c r="F59" s="3">
        <v>-3.9319040926844018E-2</v>
      </c>
      <c r="G59" s="3">
        <v>-2.5769878734842718E-4</v>
      </c>
      <c r="H59" s="3">
        <v>0.63892554835800697</v>
      </c>
    </row>
    <row r="60" spans="1:8" x14ac:dyDescent="0.25">
      <c r="A60" s="2">
        <f t="shared" si="4"/>
        <v>2022</v>
      </c>
      <c r="B60" s="2">
        <v>11</v>
      </c>
      <c r="C60" s="4">
        <v>41586</v>
      </c>
      <c r="D60" s="3">
        <v>-0.44050754129758563</v>
      </c>
      <c r="E60" s="4">
        <v>3336488</v>
      </c>
      <c r="F60" s="3">
        <v>3.7958492718015435E-2</v>
      </c>
      <c r="G60" s="3">
        <v>-1.6461838441438885E-2</v>
      </c>
      <c r="H60" s="3">
        <v>0.62124151610989409</v>
      </c>
    </row>
    <row r="61" spans="1:8" x14ac:dyDescent="0.25">
      <c r="A61" s="2">
        <f t="shared" si="4"/>
        <v>2022</v>
      </c>
      <c r="B61" s="2">
        <v>12</v>
      </c>
      <c r="C61" s="4">
        <v>41498</v>
      </c>
      <c r="D61" s="3">
        <v>-0.57501557333844433</v>
      </c>
      <c r="E61" s="4">
        <v>3337492</v>
      </c>
      <c r="F61" s="3">
        <v>-3.989428613188073E-2</v>
      </c>
      <c r="G61" s="3">
        <v>-3.3062455540822384E-2</v>
      </c>
      <c r="H61" s="3">
        <v>0.60393928297299226</v>
      </c>
    </row>
    <row r="62" spans="1:8" x14ac:dyDescent="0.25">
      <c r="A62" s="2">
        <v>2023</v>
      </c>
      <c r="B62" s="2">
        <v>1</v>
      </c>
      <c r="C62" s="4">
        <v>41229</v>
      </c>
      <c r="D62" s="3">
        <v>-7.5133301017937804E-2</v>
      </c>
      <c r="E62" s="4">
        <v>3316169</v>
      </c>
      <c r="F62" s="3">
        <v>0.27374304378799952</v>
      </c>
      <c r="G62" s="3">
        <v>-4.9876371537580566E-2</v>
      </c>
      <c r="H62" s="3">
        <v>0.5872233200779956</v>
      </c>
    </row>
    <row r="63" spans="1:8" x14ac:dyDescent="0.25">
      <c r="A63" s="2">
        <f>A62</f>
        <v>2023</v>
      </c>
      <c r="B63" s="2">
        <v>2</v>
      </c>
      <c r="C63" s="4">
        <v>41203</v>
      </c>
      <c r="D63" s="3">
        <v>-0.85184204827104537</v>
      </c>
      <c r="E63" s="4">
        <v>3322609</v>
      </c>
      <c r="F63" s="3">
        <v>-0.15718904755036567</v>
      </c>
      <c r="G63" s="3">
        <v>-6.6758043516975465E-2</v>
      </c>
      <c r="H63" s="3">
        <v>0.57125338789107705</v>
      </c>
    </row>
    <row r="64" spans="1:8" x14ac:dyDescent="0.25">
      <c r="A64" s="2">
        <f t="shared" ref="A64:A73" si="5">A63</f>
        <v>2023</v>
      </c>
      <c r="B64" s="2">
        <v>3</v>
      </c>
      <c r="C64" s="4">
        <v>41289</v>
      </c>
      <c r="D64" s="3">
        <v>-0.12336719883889735</v>
      </c>
      <c r="E64" s="4">
        <v>3329364</v>
      </c>
      <c r="F64" s="3">
        <v>1.6522401071372705E-2</v>
      </c>
      <c r="G64" s="3">
        <v>-8.356368251770524E-2</v>
      </c>
      <c r="H64" s="3">
        <v>0.55616747741477823</v>
      </c>
    </row>
    <row r="65" spans="1:8" x14ac:dyDescent="0.25">
      <c r="A65" s="2">
        <f t="shared" si="5"/>
        <v>2023</v>
      </c>
      <c r="B65" s="2">
        <v>4</v>
      </c>
      <c r="C65" s="4">
        <v>41618</v>
      </c>
      <c r="D65" s="3">
        <v>-0.5020560390169293</v>
      </c>
      <c r="E65" s="4">
        <v>3351755</v>
      </c>
      <c r="F65" s="3">
        <v>6.7203980051977474E-2</v>
      </c>
      <c r="G65" s="3">
        <v>-0.10020401930102041</v>
      </c>
      <c r="H65" s="3">
        <v>0.54205299337140178</v>
      </c>
    </row>
    <row r="66" spans="1:8" x14ac:dyDescent="0.25">
      <c r="A66" s="2">
        <f t="shared" si="5"/>
        <v>2023</v>
      </c>
      <c r="B66" s="2">
        <v>5</v>
      </c>
      <c r="C66" s="4">
        <v>41626</v>
      </c>
      <c r="D66" s="3">
        <v>-0.40435458786935996</v>
      </c>
      <c r="E66" s="4">
        <v>3352823</v>
      </c>
      <c r="F66" s="3">
        <v>5.070379854865692E-4</v>
      </c>
      <c r="G66" s="3">
        <v>-0.11659254876124936</v>
      </c>
      <c r="H66" s="3">
        <v>0.52895986513072646</v>
      </c>
    </row>
    <row r="67" spans="1:8" x14ac:dyDescent="0.25">
      <c r="A67" s="2">
        <f t="shared" si="5"/>
        <v>2023</v>
      </c>
      <c r="B67" s="2">
        <v>6</v>
      </c>
      <c r="C67" s="4">
        <v>41637</v>
      </c>
      <c r="D67" s="3">
        <v>-0.554109245503831</v>
      </c>
      <c r="E67" s="4">
        <v>3351295</v>
      </c>
      <c r="F67" s="3">
        <v>-1.1069122042595136E-2</v>
      </c>
      <c r="G67" s="3">
        <v>-0.13267067218297851</v>
      </c>
      <c r="H67" s="3">
        <v>0.51690504643660606</v>
      </c>
    </row>
    <row r="68" spans="1:8" x14ac:dyDescent="0.25">
      <c r="A68" s="2">
        <f t="shared" si="5"/>
        <v>2023</v>
      </c>
      <c r="B68" s="2">
        <v>7</v>
      </c>
      <c r="C68" s="4">
        <v>41766</v>
      </c>
      <c r="D68" s="3">
        <v>-0.58081409188288635</v>
      </c>
      <c r="E68" s="4">
        <v>3345758</v>
      </c>
      <c r="F68" s="3">
        <v>-0.16384935885098706</v>
      </c>
      <c r="G68" s="3">
        <v>-0.14839977432573234</v>
      </c>
      <c r="H68" s="3">
        <v>0.50586879291989817</v>
      </c>
    </row>
    <row r="69" spans="1:8" x14ac:dyDescent="0.25">
      <c r="A69" s="2">
        <f t="shared" si="5"/>
        <v>2023</v>
      </c>
      <c r="B69" s="2">
        <v>8</v>
      </c>
      <c r="C69" s="4">
        <v>41641</v>
      </c>
      <c r="D69" s="3">
        <v>-0.46134722952622109</v>
      </c>
      <c r="E69" s="4">
        <v>3338297</v>
      </c>
      <c r="F69" s="3">
        <v>0.18642981796683777</v>
      </c>
      <c r="G69" s="3">
        <v>-0.16377050651662706</v>
      </c>
      <c r="H69" s="3">
        <v>0.49579469533864917</v>
      </c>
    </row>
    <row r="70" spans="1:8" x14ac:dyDescent="0.25">
      <c r="A70" s="2">
        <f t="shared" si="5"/>
        <v>2023</v>
      </c>
      <c r="B70" s="2">
        <v>9</v>
      </c>
      <c r="C70" s="4">
        <v>41593</v>
      </c>
      <c r="D70" s="3">
        <v>-6.9674691269039357E-2</v>
      </c>
      <c r="E70" s="4">
        <v>3354890</v>
      </c>
      <c r="F70" s="3">
        <v>0.68930164352538625</v>
      </c>
      <c r="G70" s="3">
        <v>-0.17880354885483146</v>
      </c>
      <c r="H70" s="3">
        <v>0.48657983624592155</v>
      </c>
    </row>
    <row r="71" spans="1:8" x14ac:dyDescent="0.25">
      <c r="A71" s="2">
        <f t="shared" si="5"/>
        <v>2023</v>
      </c>
      <c r="B71" s="2">
        <v>10</v>
      </c>
      <c r="C71" s="4">
        <v>41482</v>
      </c>
      <c r="D71" s="3">
        <v>-0.37465776454200794</v>
      </c>
      <c r="E71" s="4">
        <v>3348423</v>
      </c>
      <c r="F71" s="3">
        <v>0.31117099995325859</v>
      </c>
      <c r="G71" s="3">
        <v>-0.19354024648972334</v>
      </c>
      <c r="H71" s="3">
        <v>0.47809981452273803</v>
      </c>
    </row>
    <row r="72" spans="1:8" x14ac:dyDescent="0.25">
      <c r="A72" s="2">
        <f t="shared" si="5"/>
        <v>2023</v>
      </c>
      <c r="B72" s="2">
        <v>11</v>
      </c>
      <c r="C72" s="4">
        <v>41433</v>
      </c>
      <c r="D72" s="3">
        <v>-0.36791227817053462</v>
      </c>
      <c r="E72" s="4">
        <v>3351178</v>
      </c>
      <c r="F72" s="3">
        <v>0.44028331586987157</v>
      </c>
      <c r="G72" s="3">
        <v>-0.20801436617779256</v>
      </c>
      <c r="H72" s="3">
        <v>0.47024430695340458</v>
      </c>
    </row>
    <row r="73" spans="1:8" x14ac:dyDescent="0.25">
      <c r="A73" s="2">
        <f t="shared" si="5"/>
        <v>2023</v>
      </c>
      <c r="B73" s="2">
        <v>12</v>
      </c>
      <c r="C73" s="4">
        <v>41414</v>
      </c>
      <c r="D73" s="3">
        <v>-0.20241939370572171</v>
      </c>
      <c r="E73" s="4">
        <v>3352618</v>
      </c>
      <c r="F73" s="3">
        <v>0.45321456950309091</v>
      </c>
      <c r="G73" s="3">
        <v>-0.22227225228094932</v>
      </c>
      <c r="H73" s="3">
        <v>0.46289139804343765</v>
      </c>
    </row>
    <row r="74" spans="1:8" x14ac:dyDescent="0.25">
      <c r="A74" s="2">
        <v>2024</v>
      </c>
      <c r="B74" s="2">
        <v>1</v>
      </c>
      <c r="C74" s="4">
        <v>41123</v>
      </c>
      <c r="D74" s="3">
        <v>-0.25710058454000428</v>
      </c>
      <c r="E74" s="4">
        <v>3336134</v>
      </c>
      <c r="F74" s="3">
        <v>0.602050136769261</v>
      </c>
      <c r="G74" s="3">
        <v>-0.23637135318277</v>
      </c>
      <c r="H74" s="3">
        <v>0.45591709167397293</v>
      </c>
    </row>
    <row r="75" spans="1:8" x14ac:dyDescent="0.25">
      <c r="A75" s="2">
        <f>A74</f>
        <v>2024</v>
      </c>
      <c r="B75" s="2">
        <v>2</v>
      </c>
      <c r="C75" s="4">
        <v>41166</v>
      </c>
      <c r="D75" s="3">
        <v>-8.9799286459724126E-2</v>
      </c>
      <c r="E75" s="4">
        <v>3348677</v>
      </c>
      <c r="F75" s="3">
        <v>0.78456417833094871</v>
      </c>
      <c r="G75" s="3">
        <v>-0.25036773859609651</v>
      </c>
      <c r="H75" s="3">
        <v>0.44919671972416403</v>
      </c>
    </row>
    <row r="76" spans="1:8" x14ac:dyDescent="0.25">
      <c r="A76" s="2">
        <f t="shared" ref="A76:A85" si="6">A75</f>
        <v>2024</v>
      </c>
      <c r="B76" s="2">
        <v>3</v>
      </c>
      <c r="C76" s="4">
        <v>41461</v>
      </c>
      <c r="D76" s="3">
        <v>0.41657584344498844</v>
      </c>
      <c r="E76" s="4">
        <v>3371633</v>
      </c>
      <c r="F76" s="3">
        <v>1.2695818180289198</v>
      </c>
      <c r="G76" s="3">
        <v>-0.26431891776372618</v>
      </c>
      <c r="H76" s="3">
        <v>0.44261576220129628</v>
      </c>
    </row>
    <row r="77" spans="1:8" x14ac:dyDescent="0.25">
      <c r="A77" s="2">
        <f t="shared" si="6"/>
        <v>2024</v>
      </c>
      <c r="B77" s="2">
        <v>4</v>
      </c>
      <c r="C77" s="4">
        <v>41498</v>
      </c>
      <c r="D77" s="3">
        <v>-0.28833677735594643</v>
      </c>
      <c r="E77" s="4">
        <v>3375745</v>
      </c>
      <c r="F77" s="3">
        <v>0.71574443836139867</v>
      </c>
      <c r="G77" s="3">
        <v>-0.27827124934150244</v>
      </c>
      <c r="H77" s="3">
        <v>0.43608298851950278</v>
      </c>
    </row>
    <row r="78" spans="1:8" x14ac:dyDescent="0.25">
      <c r="A78" s="2">
        <f t="shared" si="6"/>
        <v>2024</v>
      </c>
      <c r="B78" s="2">
        <v>5</v>
      </c>
      <c r="C78" s="4">
        <v>41503</v>
      </c>
      <c r="D78" s="3">
        <v>-0.29548839667515869</v>
      </c>
      <c r="E78" s="4">
        <v>3374169</v>
      </c>
      <c r="F78" s="3">
        <v>0.63665752710477808</v>
      </c>
      <c r="G78" s="3">
        <v>-0.29222380762685146</v>
      </c>
      <c r="H78" s="3">
        <v>0.429564596291238</v>
      </c>
    </row>
    <row r="79" spans="1:8" x14ac:dyDescent="0.25">
      <c r="C79" s="4"/>
      <c r="D79" s="3"/>
      <c r="E79" s="4"/>
      <c r="F79" s="3"/>
      <c r="G79" s="3"/>
      <c r="H79" s="3"/>
    </row>
    <row r="80" spans="1:8" x14ac:dyDescent="0.25">
      <c r="C80" s="4"/>
      <c r="D80" s="3"/>
      <c r="E80" s="4"/>
      <c r="F80" s="3"/>
      <c r="G80" s="3"/>
      <c r="H80" s="3"/>
    </row>
    <row r="81" spans="3:8" x14ac:dyDescent="0.25">
      <c r="C81" s="4"/>
      <c r="D81" s="3"/>
      <c r="E81" s="4"/>
      <c r="F81" s="3"/>
      <c r="G81" s="3"/>
      <c r="H81" s="3"/>
    </row>
    <row r="82" spans="3:8" x14ac:dyDescent="0.25">
      <c r="C82" s="4"/>
      <c r="D82" s="3"/>
      <c r="E82" s="4"/>
      <c r="F82" s="3"/>
      <c r="G82" s="3"/>
      <c r="H82" s="3"/>
    </row>
    <row r="83" spans="3:8" x14ac:dyDescent="0.25">
      <c r="C83" s="4"/>
      <c r="D83" s="3"/>
      <c r="E83" s="4"/>
      <c r="F83" s="3"/>
      <c r="G83" s="3"/>
      <c r="H83" s="3"/>
    </row>
    <row r="84" spans="3:8" x14ac:dyDescent="0.25">
      <c r="C84" s="4"/>
      <c r="D84" s="3"/>
      <c r="E84" s="4"/>
      <c r="F84" s="3"/>
      <c r="G84" s="3"/>
      <c r="H84" s="3"/>
    </row>
    <row r="85" spans="3:8" x14ac:dyDescent="0.25">
      <c r="C85" s="4"/>
      <c r="D85" s="3"/>
      <c r="E85" s="4"/>
      <c r="F85" s="3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85"/>
  <sheetViews>
    <sheetView topLeftCell="A46" workbookViewId="0">
      <selection activeCell="A79" sqref="A79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4">
        <v>1749911</v>
      </c>
      <c r="F2" s="3">
        <v>7.1204437827805167</v>
      </c>
      <c r="G2" s="3">
        <v>4.074668333750437</v>
      </c>
      <c r="H2" s="3">
        <v>4.0162004890172103</v>
      </c>
    </row>
    <row r="3" spans="1:8" x14ac:dyDescent="0.25">
      <c r="A3" s="2">
        <f>A2</f>
        <v>2018</v>
      </c>
      <c r="B3" s="2">
        <v>2</v>
      </c>
      <c r="C3" s="4">
        <v>15290</v>
      </c>
      <c r="D3" s="3">
        <v>4.5184223118463374</v>
      </c>
      <c r="E3" s="4">
        <v>1546402</v>
      </c>
      <c r="F3" s="3">
        <v>6.4628014055494898</v>
      </c>
      <c r="G3" s="3">
        <v>3.6182717465396395</v>
      </c>
      <c r="H3" s="3">
        <v>3.6191237823548641</v>
      </c>
    </row>
    <row r="4" spans="1:8" x14ac:dyDescent="0.25">
      <c r="A4" s="2">
        <f t="shared" ref="A4:A13" si="0">A3</f>
        <v>2018</v>
      </c>
      <c r="B4" s="2">
        <v>3</v>
      </c>
      <c r="C4" s="4">
        <v>19280</v>
      </c>
      <c r="D4" s="3">
        <v>2.2160958540981879</v>
      </c>
      <c r="E4" s="4">
        <v>1646846</v>
      </c>
      <c r="F4" s="3">
        <v>-4.9589299925610568</v>
      </c>
      <c r="G4" s="3">
        <v>3.1702979675782439</v>
      </c>
      <c r="H4" s="3">
        <v>3.2173398823467263</v>
      </c>
    </row>
    <row r="5" spans="1:8" x14ac:dyDescent="0.25">
      <c r="A5" s="2">
        <f t="shared" si="0"/>
        <v>2018</v>
      </c>
      <c r="B5" s="2">
        <v>4</v>
      </c>
      <c r="C5" s="4">
        <v>21526</v>
      </c>
      <c r="D5" s="3">
        <v>-3.1058696435001809</v>
      </c>
      <c r="E5" s="4">
        <v>1772557</v>
      </c>
      <c r="F5" s="3">
        <v>10.475756570992644</v>
      </c>
      <c r="G5" s="3">
        <v>2.7331778823114274</v>
      </c>
      <c r="H5" s="3">
        <v>2.8118734241562779</v>
      </c>
    </row>
    <row r="6" spans="1:8" x14ac:dyDescent="0.25">
      <c r="A6" s="2">
        <f t="shared" si="0"/>
        <v>2018</v>
      </c>
      <c r="B6" s="2">
        <v>5</v>
      </c>
      <c r="C6" s="4">
        <v>25273</v>
      </c>
      <c r="D6" s="3">
        <v>-5.1411848453686293E-2</v>
      </c>
      <c r="E6" s="4">
        <v>2058400</v>
      </c>
      <c r="F6" s="3">
        <v>1.5205894349341609</v>
      </c>
      <c r="G6" s="3">
        <v>2.3092761121487095</v>
      </c>
      <c r="H6" s="3">
        <v>2.4031812464279096</v>
      </c>
    </row>
    <row r="7" spans="1:8" x14ac:dyDescent="0.25">
      <c r="A7" s="2">
        <f t="shared" si="0"/>
        <v>2018</v>
      </c>
      <c r="B7" s="2">
        <v>6</v>
      </c>
      <c r="C7" s="4">
        <v>27523</v>
      </c>
      <c r="D7" s="3">
        <v>-2.5872442839951826</v>
      </c>
      <c r="E7" s="4">
        <v>2055762</v>
      </c>
      <c r="F7" s="3">
        <v>-1.6155863547609006</v>
      </c>
      <c r="G7" s="3">
        <v>1.900551789088095</v>
      </c>
      <c r="H7" s="3">
        <v>1.9922524019134313</v>
      </c>
    </row>
    <row r="8" spans="1:8" x14ac:dyDescent="0.25">
      <c r="A8" s="2">
        <f t="shared" si="0"/>
        <v>2018</v>
      </c>
      <c r="B8" s="2">
        <v>7</v>
      </c>
      <c r="C8" s="4">
        <v>28133</v>
      </c>
      <c r="D8" s="3">
        <v>5.842738901429656</v>
      </c>
      <c r="E8" s="4">
        <v>2086655</v>
      </c>
      <c r="F8" s="3">
        <v>8.1931351590422086</v>
      </c>
      <c r="G8" s="3">
        <v>1.508800108463658</v>
      </c>
      <c r="H8" s="3">
        <v>1.5800146522666332</v>
      </c>
    </row>
    <row r="9" spans="1:8" x14ac:dyDescent="0.25">
      <c r="A9" s="2">
        <f t="shared" si="0"/>
        <v>2018</v>
      </c>
      <c r="B9" s="2">
        <v>8</v>
      </c>
      <c r="C9" s="4">
        <v>21237</v>
      </c>
      <c r="D9" s="3">
        <v>-5.8810494593157241</v>
      </c>
      <c r="E9" s="4">
        <v>1602495</v>
      </c>
      <c r="F9" s="3">
        <v>4.301939599062754</v>
      </c>
      <c r="G9" s="3">
        <v>1.1355046131043971</v>
      </c>
      <c r="H9" s="3">
        <v>1.1671452147832029</v>
      </c>
    </row>
    <row r="10" spans="1:8" x14ac:dyDescent="0.25">
      <c r="A10" s="2">
        <f t="shared" si="0"/>
        <v>2018</v>
      </c>
      <c r="B10" s="2">
        <v>9</v>
      </c>
      <c r="C10" s="4">
        <v>20858</v>
      </c>
      <c r="D10" s="3">
        <v>-3.8358690640848292</v>
      </c>
      <c r="E10" s="4">
        <v>1952397</v>
      </c>
      <c r="F10" s="3">
        <v>-2.0504026806243192</v>
      </c>
      <c r="G10" s="3">
        <v>0.78244981381104506</v>
      </c>
      <c r="H10" s="3">
        <v>0.75478055123846499</v>
      </c>
    </row>
    <row r="11" spans="1:8" x14ac:dyDescent="0.25">
      <c r="A11" s="2">
        <f t="shared" si="0"/>
        <v>2018</v>
      </c>
      <c r="B11" s="2">
        <v>10</v>
      </c>
      <c r="C11" s="4">
        <v>25290</v>
      </c>
      <c r="D11" s="3">
        <v>4.1126343090033268</v>
      </c>
      <c r="E11" s="4">
        <v>2243453</v>
      </c>
      <c r="F11" s="3">
        <v>10.396155072572167</v>
      </c>
      <c r="G11" s="3">
        <v>0.45093296068486066</v>
      </c>
      <c r="H11" s="3">
        <v>0.34427481746220784</v>
      </c>
    </row>
    <row r="12" spans="1:8" x14ac:dyDescent="0.25">
      <c r="A12" s="2">
        <f t="shared" si="0"/>
        <v>2018</v>
      </c>
      <c r="B12" s="2">
        <v>11</v>
      </c>
      <c r="C12" s="4">
        <v>18674</v>
      </c>
      <c r="D12" s="3">
        <v>-1.5811109939917745</v>
      </c>
      <c r="E12" s="4">
        <v>1867172</v>
      </c>
      <c r="F12" s="3">
        <v>2.6855828313642194</v>
      </c>
      <c r="G12" s="3">
        <v>0.14193058723836019</v>
      </c>
      <c r="H12" s="3">
        <v>-6.3212635106881604E-2</v>
      </c>
    </row>
    <row r="13" spans="1:8" x14ac:dyDescent="0.25">
      <c r="A13" s="2">
        <f t="shared" si="0"/>
        <v>2018</v>
      </c>
      <c r="B13" s="2">
        <v>12</v>
      </c>
      <c r="C13" s="4">
        <v>17426</v>
      </c>
      <c r="D13" s="3">
        <v>9.76506404733124E-2</v>
      </c>
      <c r="E13" s="4">
        <v>1709631</v>
      </c>
      <c r="F13" s="3">
        <v>3.4875570212395068</v>
      </c>
      <c r="G13" s="3">
        <v>-0.14332648820008476</v>
      </c>
      <c r="H13" s="3">
        <v>-0.46582440779017847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4">
        <v>1858077</v>
      </c>
      <c r="F14" s="3">
        <v>6.1812286453425402</v>
      </c>
      <c r="G14" s="3">
        <v>-0.40372710296746578</v>
      </c>
      <c r="H14" s="3">
        <v>-0.86151221333499728</v>
      </c>
    </row>
    <row r="15" spans="1:8" x14ac:dyDescent="0.25">
      <c r="A15" s="2">
        <f>A14</f>
        <v>2019</v>
      </c>
      <c r="B15" s="2">
        <v>2</v>
      </c>
      <c r="C15" s="4">
        <v>15106</v>
      </c>
      <c r="D15" s="3">
        <v>-1.2034009156311365</v>
      </c>
      <c r="E15" s="4">
        <v>1571017</v>
      </c>
      <c r="F15" s="3">
        <v>1.5917594519406997</v>
      </c>
      <c r="G15" s="3">
        <v>-0.6381433598779499</v>
      </c>
      <c r="H15" s="3">
        <v>-1.2479532241116364</v>
      </c>
    </row>
    <row r="16" spans="1:8" x14ac:dyDescent="0.25">
      <c r="A16" s="2">
        <f t="shared" ref="A16:A25" si="1">A15</f>
        <v>2019</v>
      </c>
      <c r="B16" s="2">
        <v>3</v>
      </c>
      <c r="C16" s="4">
        <v>19648</v>
      </c>
      <c r="D16" s="3">
        <v>1.9087136929460513</v>
      </c>
      <c r="E16" s="4">
        <v>1709848</v>
      </c>
      <c r="F16" s="3">
        <v>3.825615752778333</v>
      </c>
      <c r="G16" s="3">
        <v>-0.84531115622475117</v>
      </c>
      <c r="H16" s="3">
        <v>-1.6223355332640972</v>
      </c>
    </row>
    <row r="17" spans="1:8" x14ac:dyDescent="0.25">
      <c r="A17" s="2">
        <f t="shared" si="1"/>
        <v>2019</v>
      </c>
      <c r="B17" s="2">
        <v>4</v>
      </c>
      <c r="C17" s="4">
        <v>24408</v>
      </c>
      <c r="D17" s="3">
        <v>13.38846046641271</v>
      </c>
      <c r="E17" s="4">
        <v>1765185</v>
      </c>
      <c r="F17" s="3">
        <v>-0.41589635763475963</v>
      </c>
      <c r="G17" s="3">
        <v>-1.0240056432980109</v>
      </c>
      <c r="H17" s="3">
        <v>-1.9816500316672105</v>
      </c>
    </row>
    <row r="18" spans="1:8" x14ac:dyDescent="0.25">
      <c r="A18" s="2">
        <f t="shared" si="1"/>
        <v>2019</v>
      </c>
      <c r="B18" s="2">
        <v>5</v>
      </c>
      <c r="C18" s="4">
        <v>25470</v>
      </c>
      <c r="D18" s="3">
        <v>0.77948799113678469</v>
      </c>
      <c r="E18" s="4">
        <v>2075741</v>
      </c>
      <c r="F18" s="3">
        <v>0.84245044694908344</v>
      </c>
      <c r="G18" s="3">
        <v>-1.1728107206622338</v>
      </c>
      <c r="H18" s="3">
        <v>-2.3225092802453875</v>
      </c>
    </row>
    <row r="19" spans="1:8" x14ac:dyDescent="0.25">
      <c r="A19" s="2">
        <f t="shared" si="1"/>
        <v>2019</v>
      </c>
      <c r="B19" s="2">
        <v>6</v>
      </c>
      <c r="C19" s="4">
        <v>25396</v>
      </c>
      <c r="D19" s="3">
        <v>-7.728081967808742</v>
      </c>
      <c r="E19" s="4">
        <v>2009011</v>
      </c>
      <c r="F19" s="3">
        <v>-2.2741445751015887</v>
      </c>
      <c r="G19" s="3">
        <v>-1.2893094221798613</v>
      </c>
      <c r="H19" s="3">
        <v>-2.6414171070290089</v>
      </c>
    </row>
    <row r="20" spans="1:8" x14ac:dyDescent="0.25">
      <c r="A20" s="2">
        <f t="shared" si="1"/>
        <v>2019</v>
      </c>
      <c r="B20" s="2">
        <v>7</v>
      </c>
      <c r="C20" s="4">
        <v>28997</v>
      </c>
      <c r="D20" s="3">
        <v>3.0711264351473311</v>
      </c>
      <c r="E20" s="4">
        <v>2179527</v>
      </c>
      <c r="F20" s="3">
        <v>4.4507597087204198</v>
      </c>
      <c r="G20" s="3">
        <v>-1.3709492054139041</v>
      </c>
      <c r="H20" s="3">
        <v>-2.9346575511785113</v>
      </c>
    </row>
    <row r="21" spans="1:8" x14ac:dyDescent="0.25">
      <c r="A21" s="2">
        <f t="shared" si="1"/>
        <v>2019</v>
      </c>
      <c r="B21" s="2">
        <v>8</v>
      </c>
      <c r="C21" s="4">
        <v>20619</v>
      </c>
      <c r="D21" s="3">
        <v>-2.9100155389179316</v>
      </c>
      <c r="E21" s="4">
        <v>1519922</v>
      </c>
      <c r="F21" s="3">
        <v>-5.1527773877609651</v>
      </c>
      <c r="G21" s="3">
        <v>-1.4156246649097084</v>
      </c>
      <c r="H21" s="3">
        <v>-3.1984891468173915</v>
      </c>
    </row>
    <row r="22" spans="1:8" x14ac:dyDescent="0.25">
      <c r="A22" s="2">
        <f t="shared" si="1"/>
        <v>2019</v>
      </c>
      <c r="B22" s="2">
        <v>9</v>
      </c>
      <c r="C22" s="4">
        <v>21982</v>
      </c>
      <c r="D22" s="3">
        <v>5.388819637549136</v>
      </c>
      <c r="E22" s="4">
        <v>2094635</v>
      </c>
      <c r="F22" s="3">
        <v>7.2853010939885721</v>
      </c>
      <c r="G22" s="3">
        <v>-1.4209219177375816</v>
      </c>
      <c r="H22" s="3">
        <v>-3.4286575518705411</v>
      </c>
    </row>
    <row r="23" spans="1:8" x14ac:dyDescent="0.25">
      <c r="A23" s="2">
        <f t="shared" si="1"/>
        <v>2019</v>
      </c>
      <c r="B23" s="2">
        <v>10</v>
      </c>
      <c r="C23" s="4">
        <v>24667</v>
      </c>
      <c r="D23" s="3">
        <v>-2.4634242783708959</v>
      </c>
      <c r="E23" s="4">
        <v>2224757</v>
      </c>
      <c r="F23" s="3">
        <v>-0.83335822056446185</v>
      </c>
      <c r="G23" s="3">
        <v>-1.3845308581118596</v>
      </c>
      <c r="H23" s="3">
        <v>-3.6210441387240295</v>
      </c>
    </row>
    <row r="24" spans="1:8" x14ac:dyDescent="0.25">
      <c r="A24" s="2">
        <f t="shared" si="1"/>
        <v>2019</v>
      </c>
      <c r="B24" s="2">
        <v>11</v>
      </c>
      <c r="C24" s="4">
        <v>18437</v>
      </c>
      <c r="D24" s="3">
        <v>-1.2691442647531304</v>
      </c>
      <c r="E24" s="4">
        <v>1764169</v>
      </c>
      <c r="F24" s="3">
        <v>-5.5165244551653503</v>
      </c>
      <c r="G24" s="3">
        <v>-1.3036684815277615</v>
      </c>
      <c r="H24" s="3">
        <v>-3.7707862548579638</v>
      </c>
    </row>
    <row r="25" spans="1:8" x14ac:dyDescent="0.25">
      <c r="A25" s="2">
        <f t="shared" si="1"/>
        <v>2019</v>
      </c>
      <c r="B25" s="2">
        <v>12</v>
      </c>
      <c r="C25" s="4">
        <v>18675</v>
      </c>
      <c r="D25" s="3">
        <v>7.1674509353839122</v>
      </c>
      <c r="E25" s="4">
        <v>1740332</v>
      </c>
      <c r="F25" s="3">
        <v>1.7957676247096543</v>
      </c>
      <c r="G25" s="3">
        <v>-1.175626706634691</v>
      </c>
      <c r="H25" s="3">
        <v>-3.8728276584525791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-0.99769505456699858</v>
      </c>
      <c r="H26" s="3">
        <v>-3.9222333395075761</v>
      </c>
    </row>
    <row r="27" spans="1:8" x14ac:dyDescent="0.25">
      <c r="A27" s="2">
        <f>A26</f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-0.76658366606722739</v>
      </c>
      <c r="H27" s="3">
        <v>-3.913674635572435</v>
      </c>
    </row>
    <row r="28" spans="1:8" x14ac:dyDescent="0.25">
      <c r="A28" s="2">
        <f t="shared" ref="A28:A37" si="2">A27</f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-0.47884108893289634</v>
      </c>
      <c r="H28" s="3">
        <v>-3.8418989854428296</v>
      </c>
    </row>
    <row r="29" spans="1:8" x14ac:dyDescent="0.25">
      <c r="A29" s="2">
        <f t="shared" si="2"/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-0.13029237251324591</v>
      </c>
      <c r="H29" s="3">
        <v>-3.7012770793308665</v>
      </c>
    </row>
    <row r="30" spans="1:8" x14ac:dyDescent="0.25">
      <c r="A30" s="2">
        <f t="shared" si="2"/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0.28114896947275458</v>
      </c>
      <c r="H30" s="3">
        <v>-3.4877540138312155</v>
      </c>
    </row>
    <row r="31" spans="1:8" x14ac:dyDescent="0.25">
      <c r="A31" s="2">
        <f t="shared" si="2"/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0.75245606161298728</v>
      </c>
      <c r="H31" s="3">
        <v>-3.2013140498793127</v>
      </c>
    </row>
    <row r="32" spans="1:8" x14ac:dyDescent="0.25">
      <c r="A32" s="2">
        <f t="shared" si="2"/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1.2764398309637819</v>
      </c>
      <c r="H32" s="3">
        <v>-2.8457979268519602</v>
      </c>
    </row>
    <row r="33" spans="1:8" x14ac:dyDescent="0.25">
      <c r="A33" s="2">
        <f t="shared" si="2"/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1.8428428370396068</v>
      </c>
      <c r="H33" s="3">
        <v>-2.4277601788204697</v>
      </c>
    </row>
    <row r="34" spans="1:8" x14ac:dyDescent="0.25">
      <c r="A34" s="2">
        <f t="shared" si="2"/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2.4397623232547532</v>
      </c>
      <c r="H34" s="3">
        <v>-1.955607742495894</v>
      </c>
    </row>
    <row r="35" spans="1:8" x14ac:dyDescent="0.25">
      <c r="A35" s="2">
        <f t="shared" si="2"/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3.0540402938682263</v>
      </c>
      <c r="H35" s="3">
        <v>-1.4394122916016261</v>
      </c>
    </row>
    <row r="36" spans="1:8" x14ac:dyDescent="0.25">
      <c r="A36" s="2">
        <f t="shared" si="2"/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3.6717294998882983</v>
      </c>
      <c r="H36" s="3">
        <v>-0.89064188526870913</v>
      </c>
    </row>
    <row r="37" spans="1:8" x14ac:dyDescent="0.25">
      <c r="A37" s="2">
        <f t="shared" si="2"/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4.2769786245518349</v>
      </c>
      <c r="H37" s="3">
        <v>-0.3227666008207718</v>
      </c>
    </row>
    <row r="38" spans="1:8" x14ac:dyDescent="0.25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4.8523137245054908</v>
      </c>
      <c r="H38" s="3">
        <v>0.24956789720015954</v>
      </c>
    </row>
    <row r="39" spans="1:8" x14ac:dyDescent="0.25">
      <c r="A39" s="2">
        <f>A38</f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5.3780536104647378</v>
      </c>
      <c r="H39" s="3">
        <v>0.81020135541067406</v>
      </c>
    </row>
    <row r="40" spans="1:8" x14ac:dyDescent="0.25">
      <c r="A40" s="2">
        <f t="shared" ref="A40:A49" si="3">A39</f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5.832522071701213</v>
      </c>
      <c r="H40" s="3">
        <v>1.3411366634030535</v>
      </c>
    </row>
    <row r="41" spans="1:8" x14ac:dyDescent="0.25">
      <c r="A41" s="2">
        <f t="shared" si="3"/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6.1920796284157271</v>
      </c>
      <c r="H41" s="3">
        <v>1.8226549302385471</v>
      </c>
    </row>
    <row r="42" spans="1:8" x14ac:dyDescent="0.25">
      <c r="A42" s="2">
        <f t="shared" si="3"/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6.4352376458293037</v>
      </c>
      <c r="H42" s="3">
        <v>2.235759865473419</v>
      </c>
    </row>
    <row r="43" spans="1:8" x14ac:dyDescent="0.25">
      <c r="A43" s="2">
        <f t="shared" si="3"/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6.553268024267541</v>
      </c>
      <c r="H43" s="3">
        <v>2.5683818564516692</v>
      </c>
    </row>
    <row r="44" spans="1:8" x14ac:dyDescent="0.25">
      <c r="A44" s="2">
        <f t="shared" si="3"/>
        <v>2021</v>
      </c>
      <c r="B44" s="2">
        <v>7</v>
      </c>
      <c r="C44" s="4">
        <v>26277</v>
      </c>
      <c r="D44" s="3">
        <v>16.802240298706494</v>
      </c>
      <c r="E44" s="4">
        <v>1838250</v>
      </c>
      <c r="F44" s="3">
        <v>19.668229476565013</v>
      </c>
      <c r="G44" s="3">
        <v>6.5440909187403014</v>
      </c>
      <c r="H44" s="3">
        <v>2.8139674926657992</v>
      </c>
    </row>
    <row r="45" spans="1:8" x14ac:dyDescent="0.25">
      <c r="A45" s="2">
        <f t="shared" si="3"/>
        <v>2021</v>
      </c>
      <c r="B45" s="2">
        <v>8</v>
      </c>
      <c r="C45" s="4">
        <v>20928</v>
      </c>
      <c r="D45" s="3">
        <v>21.167207040296443</v>
      </c>
      <c r="E45" s="4">
        <v>1407563</v>
      </c>
      <c r="F45" s="3">
        <v>25.825472014360006</v>
      </c>
      <c r="G45" s="3">
        <v>6.4105370744219323</v>
      </c>
      <c r="H45" s="3">
        <v>2.9696084240628715</v>
      </c>
    </row>
    <row r="46" spans="1:8" x14ac:dyDescent="0.25">
      <c r="A46" s="2">
        <f t="shared" si="3"/>
        <v>2021</v>
      </c>
      <c r="B46" s="2">
        <v>9</v>
      </c>
      <c r="C46" s="4">
        <v>23003</v>
      </c>
      <c r="D46" s="3">
        <v>14.900099900099907</v>
      </c>
      <c r="E46" s="4">
        <v>1923846</v>
      </c>
      <c r="F46" s="3">
        <v>17.847770636649418</v>
      </c>
      <c r="G46" s="3">
        <v>6.1561496079715008</v>
      </c>
      <c r="H46" s="3">
        <v>3.0335667354499414</v>
      </c>
    </row>
    <row r="47" spans="1:8" x14ac:dyDescent="0.25">
      <c r="A47" s="2">
        <f t="shared" si="3"/>
        <v>2021</v>
      </c>
      <c r="B47" s="2">
        <v>10</v>
      </c>
      <c r="C47" s="4">
        <v>22623</v>
      </c>
      <c r="D47" s="3">
        <v>21.257436886959312</v>
      </c>
      <c r="E47" s="4">
        <v>1892584</v>
      </c>
      <c r="F47" s="3">
        <v>21.995388553376173</v>
      </c>
      <c r="G47" s="3">
        <v>5.7854964047957056</v>
      </c>
      <c r="H47" s="3">
        <v>3.0056917243833894</v>
      </c>
    </row>
    <row r="48" spans="1:8" x14ac:dyDescent="0.25">
      <c r="A48" s="2">
        <f t="shared" si="3"/>
        <v>2021</v>
      </c>
      <c r="B48" s="2">
        <v>11</v>
      </c>
      <c r="C48" s="4">
        <v>21389</v>
      </c>
      <c r="D48" s="3">
        <v>44.461704714305014</v>
      </c>
      <c r="E48" s="4">
        <v>2021546</v>
      </c>
      <c r="F48" s="3">
        <v>39.435236341313697</v>
      </c>
      <c r="G48" s="3">
        <v>5.3037525690715324</v>
      </c>
      <c r="H48" s="3">
        <v>2.8868614525794021</v>
      </c>
    </row>
    <row r="49" spans="1:8" x14ac:dyDescent="0.25">
      <c r="A49" s="2">
        <f t="shared" si="3"/>
        <v>2021</v>
      </c>
      <c r="B49" s="2">
        <v>12</v>
      </c>
      <c r="C49" s="4">
        <v>18420</v>
      </c>
      <c r="D49" s="3">
        <v>36.0614566405673</v>
      </c>
      <c r="E49" s="4">
        <v>1681550</v>
      </c>
      <c r="F49" s="3">
        <v>24.086169249535281</v>
      </c>
      <c r="G49" s="3">
        <v>4.717167645287228</v>
      </c>
      <c r="H49" s="3">
        <v>2.6792727107006238</v>
      </c>
    </row>
    <row r="50" spans="1:8" x14ac:dyDescent="0.25">
      <c r="A50" s="2">
        <v>2022</v>
      </c>
      <c r="B50" s="2">
        <v>1</v>
      </c>
      <c r="C50" s="4">
        <v>17109</v>
      </c>
      <c r="D50" s="3">
        <v>25.996023271227632</v>
      </c>
      <c r="E50" s="4">
        <v>1596332</v>
      </c>
      <c r="F50" s="3">
        <v>22.565759822608378</v>
      </c>
      <c r="G50" s="3">
        <v>4.0347104801633469</v>
      </c>
      <c r="H50" s="3">
        <v>2.3876603709991939</v>
      </c>
    </row>
    <row r="51" spans="1:8" x14ac:dyDescent="0.25">
      <c r="A51" s="2">
        <f t="shared" ref="A51:A73" si="4">A50</f>
        <v>2022</v>
      </c>
      <c r="B51" s="2">
        <v>2</v>
      </c>
      <c r="C51" s="4">
        <v>14792</v>
      </c>
      <c r="D51" s="3">
        <v>15.815847165674924</v>
      </c>
      <c r="E51" s="4">
        <v>1444057</v>
      </c>
      <c r="F51" s="3">
        <v>19.118704857937587</v>
      </c>
      <c r="G51" s="3">
        <v>3.2675266071562263</v>
      </c>
      <c r="H51" s="3">
        <v>2.0182458957646707</v>
      </c>
    </row>
    <row r="52" spans="1:8" x14ac:dyDescent="0.25">
      <c r="A52" s="2">
        <f t="shared" si="4"/>
        <v>2022</v>
      </c>
      <c r="B52" s="2">
        <v>3</v>
      </c>
      <c r="C52" s="4">
        <v>17261</v>
      </c>
      <c r="D52" s="3">
        <v>-7.5320083569936251</v>
      </c>
      <c r="E52" s="4">
        <v>1671841</v>
      </c>
      <c r="F52" s="3">
        <v>19.067920037433051</v>
      </c>
      <c r="G52" s="3">
        <v>2.4282866508882504</v>
      </c>
      <c r="H52" s="3">
        <v>1.578652004192975</v>
      </c>
    </row>
    <row r="53" spans="1:8" x14ac:dyDescent="0.25">
      <c r="A53" s="2">
        <f t="shared" si="4"/>
        <v>2022</v>
      </c>
      <c r="B53" s="2">
        <v>4</v>
      </c>
      <c r="C53" s="4">
        <v>18355</v>
      </c>
      <c r="D53" s="3">
        <v>-1.1471348556656658</v>
      </c>
      <c r="E53" s="4">
        <v>1450093</v>
      </c>
      <c r="F53" s="3">
        <v>6.8724135770850792</v>
      </c>
      <c r="G53" s="3">
        <v>1.5305326471316996</v>
      </c>
      <c r="H53" s="3">
        <v>1.0776889473524003</v>
      </c>
    </row>
    <row r="54" spans="1:8" x14ac:dyDescent="0.25">
      <c r="A54" s="2">
        <f t="shared" si="4"/>
        <v>2022</v>
      </c>
      <c r="B54" s="2">
        <v>5</v>
      </c>
      <c r="C54" s="4">
        <v>18055</v>
      </c>
      <c r="D54" s="3">
        <v>-13.09265944645006</v>
      </c>
      <c r="E54" s="4">
        <v>1640595</v>
      </c>
      <c r="F54" s="3">
        <v>6.1662141139501081</v>
      </c>
      <c r="G54" s="3">
        <v>0.58711494450552981</v>
      </c>
      <c r="H54" s="3">
        <v>0.52538150881354873</v>
      </c>
    </row>
    <row r="55" spans="1:8" x14ac:dyDescent="0.25">
      <c r="A55" s="2">
        <f t="shared" si="4"/>
        <v>2022</v>
      </c>
      <c r="B55" s="2">
        <v>6</v>
      </c>
      <c r="C55" s="4">
        <v>20660</v>
      </c>
      <c r="D55" s="3">
        <v>-18.872221785910625</v>
      </c>
      <c r="E55" s="4">
        <v>1768988</v>
      </c>
      <c r="F55" s="3">
        <v>-1.6161424033965699</v>
      </c>
      <c r="G55" s="3">
        <v>-0.38930205750344204</v>
      </c>
      <c r="H55" s="3">
        <v>-6.7843116420357133E-2</v>
      </c>
    </row>
    <row r="56" spans="1:8" x14ac:dyDescent="0.25">
      <c r="A56" s="2">
        <f t="shared" si="4"/>
        <v>2022</v>
      </c>
      <c r="B56" s="2">
        <v>7</v>
      </c>
      <c r="C56" s="4">
        <v>22296</v>
      </c>
      <c r="D56" s="3">
        <v>-15.150131293526659</v>
      </c>
      <c r="E56" s="4">
        <v>1655515</v>
      </c>
      <c r="F56" s="3">
        <v>-9.9407044743642032</v>
      </c>
      <c r="G56" s="3">
        <v>-1.3870039437411041</v>
      </c>
      <c r="H56" s="3">
        <v>-0.69116600885962709</v>
      </c>
    </row>
    <row r="57" spans="1:8" x14ac:dyDescent="0.25">
      <c r="A57" s="2">
        <f t="shared" si="4"/>
        <v>2022</v>
      </c>
      <c r="B57" s="2">
        <v>8</v>
      </c>
      <c r="C57" s="4">
        <v>17729</v>
      </c>
      <c r="D57" s="3">
        <v>-15.285741590214064</v>
      </c>
      <c r="E57" s="4">
        <v>1283791</v>
      </c>
      <c r="F57" s="3">
        <v>-8.7933541873436596</v>
      </c>
      <c r="G57" s="3">
        <v>-2.3955598351455953</v>
      </c>
      <c r="H57" s="3">
        <v>-1.3338757697983887</v>
      </c>
    </row>
    <row r="58" spans="1:8" x14ac:dyDescent="0.25">
      <c r="A58" s="2">
        <f t="shared" si="4"/>
        <v>2022</v>
      </c>
      <c r="B58" s="2">
        <v>9</v>
      </c>
      <c r="C58" s="4">
        <v>17231</v>
      </c>
      <c r="D58" s="3">
        <v>-25.092379254879795</v>
      </c>
      <c r="E58" s="4">
        <v>1660792</v>
      </c>
      <c r="F58" s="3">
        <v>-13.673339757963998</v>
      </c>
      <c r="G58" s="3">
        <v>-3.4054946253876786</v>
      </c>
      <c r="H58" s="3">
        <v>-1.9859033295908741</v>
      </c>
    </row>
    <row r="59" spans="1:8" x14ac:dyDescent="0.25">
      <c r="A59" s="2">
        <f t="shared" si="4"/>
        <v>2022</v>
      </c>
      <c r="B59" s="2">
        <v>10</v>
      </c>
      <c r="C59" s="4">
        <v>16209</v>
      </c>
      <c r="D59" s="3">
        <v>-28.351677496353268</v>
      </c>
      <c r="E59" s="4">
        <v>1524139</v>
      </c>
      <c r="F59" s="3">
        <v>-19.467828112252882</v>
      </c>
      <c r="G59" s="3">
        <v>-4.4082283596488852</v>
      </c>
      <c r="H59" s="3">
        <v>-2.637697637925867</v>
      </c>
    </row>
    <row r="60" spans="1:8" x14ac:dyDescent="0.25">
      <c r="A60" s="2">
        <f t="shared" si="4"/>
        <v>2022</v>
      </c>
      <c r="B60" s="2">
        <v>11</v>
      </c>
      <c r="C60" s="4">
        <v>13838</v>
      </c>
      <c r="D60" s="3">
        <v>-35.303193230165043</v>
      </c>
      <c r="E60" s="4">
        <v>1424283</v>
      </c>
      <c r="F60" s="3">
        <v>-29.544863188866344</v>
      </c>
      <c r="G60" s="3">
        <v>-5.3966871167655723</v>
      </c>
      <c r="H60" s="3">
        <v>-3.2805192720218992</v>
      </c>
    </row>
    <row r="61" spans="1:8" x14ac:dyDescent="0.25">
      <c r="A61" s="2">
        <f t="shared" si="4"/>
        <v>2022</v>
      </c>
      <c r="B61" s="2">
        <v>12</v>
      </c>
      <c r="C61" s="4">
        <v>13236</v>
      </c>
      <c r="D61" s="3">
        <v>-28.143322475570031</v>
      </c>
      <c r="E61" s="4">
        <v>1189917</v>
      </c>
      <c r="F61" s="3">
        <v>-29.23689453183075</v>
      </c>
      <c r="G61" s="3">
        <v>-6.3654597150974794</v>
      </c>
      <c r="H61" s="3">
        <v>-3.9067975681582197</v>
      </c>
    </row>
    <row r="62" spans="1:8" x14ac:dyDescent="0.25">
      <c r="A62" s="2">
        <v>2023</v>
      </c>
      <c r="B62" s="2">
        <v>1</v>
      </c>
      <c r="C62" s="4">
        <v>12507</v>
      </c>
      <c r="D62" s="3">
        <v>-26.898123794494122</v>
      </c>
      <c r="E62" s="4">
        <v>1200749</v>
      </c>
      <c r="F62" s="3">
        <v>-24.780747363330434</v>
      </c>
      <c r="G62" s="3">
        <v>-7.3112118137066648</v>
      </c>
      <c r="H62" s="3">
        <v>-4.5107857753860801</v>
      </c>
    </row>
    <row r="63" spans="1:8" x14ac:dyDescent="0.25">
      <c r="A63" s="2">
        <f t="shared" si="4"/>
        <v>2023</v>
      </c>
      <c r="B63" s="2">
        <v>2</v>
      </c>
      <c r="C63" s="4">
        <v>10672</v>
      </c>
      <c r="D63" s="3">
        <v>-27.852893455922121</v>
      </c>
      <c r="E63" s="4">
        <v>1084802</v>
      </c>
      <c r="F63" s="3">
        <v>-24.878173091505396</v>
      </c>
      <c r="G63" s="3">
        <v>-8.2321214232357747</v>
      </c>
      <c r="H63" s="3">
        <v>-5.0884961772680981</v>
      </c>
    </row>
    <row r="64" spans="1:8" x14ac:dyDescent="0.25">
      <c r="A64" s="2">
        <f t="shared" si="4"/>
        <v>2023</v>
      </c>
      <c r="B64" s="2">
        <v>3</v>
      </c>
      <c r="C64" s="4">
        <v>14833</v>
      </c>
      <c r="D64" s="3">
        <v>-14.066392445397135</v>
      </c>
      <c r="E64" s="4">
        <v>1315095</v>
      </c>
      <c r="F64" s="3">
        <v>-21.338512454234582</v>
      </c>
      <c r="G64" s="3">
        <v>-9.1277267565483413</v>
      </c>
      <c r="H64" s="3">
        <v>-5.6373486935882759</v>
      </c>
    </row>
    <row r="65" spans="1:8" x14ac:dyDescent="0.25">
      <c r="A65" s="2">
        <f t="shared" si="4"/>
        <v>2023</v>
      </c>
      <c r="B65" s="2">
        <v>4</v>
      </c>
      <c r="C65" s="4">
        <v>15179</v>
      </c>
      <c r="D65" s="3">
        <v>-17.303187142467991</v>
      </c>
      <c r="E65" s="4">
        <v>1157316</v>
      </c>
      <c r="F65" s="3">
        <v>-20.190222282295</v>
      </c>
      <c r="G65" s="3">
        <v>-9.9989285801212784</v>
      </c>
      <c r="H65" s="3">
        <v>-6.1561375272496601</v>
      </c>
    </row>
    <row r="66" spans="1:8" x14ac:dyDescent="0.25">
      <c r="A66" s="2">
        <f t="shared" si="4"/>
        <v>2023</v>
      </c>
      <c r="B66" s="2">
        <v>5</v>
      </c>
      <c r="C66" s="4">
        <v>15087</v>
      </c>
      <c r="D66" s="3">
        <v>-16.438659651066189</v>
      </c>
      <c r="E66" s="4">
        <v>1412061</v>
      </c>
      <c r="F66" s="3">
        <v>-13.929946147586703</v>
      </c>
      <c r="G66" s="3">
        <v>-10.846970623326561</v>
      </c>
      <c r="H66" s="3">
        <v>-6.644747239749786</v>
      </c>
    </row>
    <row r="67" spans="1:8" x14ac:dyDescent="0.25">
      <c r="A67" s="2">
        <f t="shared" si="4"/>
        <v>2023</v>
      </c>
      <c r="B67" s="2">
        <v>6</v>
      </c>
      <c r="C67" s="4">
        <v>18660</v>
      </c>
      <c r="D67" s="3">
        <v>-9.6805421103581821</v>
      </c>
      <c r="E67" s="4">
        <v>1431383</v>
      </c>
      <c r="F67" s="3">
        <v>-19.084640483711588</v>
      </c>
      <c r="G67" s="3">
        <v>-11.673603855714106</v>
      </c>
      <c r="H67" s="3">
        <v>-7.1040369818052884</v>
      </c>
    </row>
    <row r="68" spans="1:8" x14ac:dyDescent="0.25">
      <c r="A68" s="2">
        <f t="shared" si="4"/>
        <v>2023</v>
      </c>
      <c r="B68" s="2">
        <v>7</v>
      </c>
      <c r="C68" s="4">
        <v>18660</v>
      </c>
      <c r="D68" s="3">
        <v>-16.307857911733048</v>
      </c>
      <c r="E68" s="4">
        <v>1431383</v>
      </c>
      <c r="F68" s="3">
        <v>-13.538506144613605</v>
      </c>
      <c r="G68" s="3">
        <v>-12.480967558571866</v>
      </c>
      <c r="H68" s="3">
        <v>-7.5353718207236247</v>
      </c>
    </row>
    <row r="69" spans="1:8" x14ac:dyDescent="0.25">
      <c r="A69" s="2">
        <f t="shared" si="4"/>
        <v>2023</v>
      </c>
      <c r="B69" s="2">
        <v>8</v>
      </c>
      <c r="C69" s="4">
        <v>14138</v>
      </c>
      <c r="D69" s="3">
        <v>-20.254949517739295</v>
      </c>
      <c r="E69" s="4">
        <v>1088831</v>
      </c>
      <c r="F69" s="3">
        <v>-15.186272531899657</v>
      </c>
      <c r="G69" s="3">
        <v>-13.271062606122149</v>
      </c>
      <c r="H69" s="3">
        <v>-7.9409488101665513</v>
      </c>
    </row>
    <row r="70" spans="1:8" x14ac:dyDescent="0.25">
      <c r="A70" s="2">
        <f t="shared" si="4"/>
        <v>2023</v>
      </c>
      <c r="B70" s="2">
        <v>9</v>
      </c>
      <c r="C70" s="4">
        <v>14650</v>
      </c>
      <c r="D70" s="3">
        <v>-14.97881724798329</v>
      </c>
      <c r="E70" s="4">
        <v>1392205</v>
      </c>
      <c r="F70" s="3">
        <v>-16.172223854642841</v>
      </c>
      <c r="G70" s="3">
        <v>-14.046155628861785</v>
      </c>
      <c r="H70" s="3">
        <v>-8.3233818881238726</v>
      </c>
    </row>
    <row r="71" spans="1:8" x14ac:dyDescent="0.25">
      <c r="A71" s="2">
        <f t="shared" si="4"/>
        <v>2023</v>
      </c>
      <c r="B71" s="2">
        <v>10</v>
      </c>
      <c r="C71" s="4">
        <v>14098</v>
      </c>
      <c r="D71" s="3">
        <v>-13.023628848170766</v>
      </c>
      <c r="E71" s="4">
        <v>1396514</v>
      </c>
      <c r="F71" s="3">
        <v>-8.3735800999777616</v>
      </c>
      <c r="G71" s="3">
        <v>-14.808998249434241</v>
      </c>
      <c r="H71" s="3">
        <v>-8.6857881400660695</v>
      </c>
    </row>
    <row r="72" spans="1:8" x14ac:dyDescent="0.25">
      <c r="A72" s="2">
        <f t="shared" si="4"/>
        <v>2023</v>
      </c>
      <c r="B72" s="2">
        <v>11</v>
      </c>
      <c r="C72" s="4">
        <v>12016</v>
      </c>
      <c r="D72" s="3">
        <v>-13.166642578407284</v>
      </c>
      <c r="E72" s="4">
        <v>1356293</v>
      </c>
      <c r="F72" s="3">
        <v>-4.7736299597762493</v>
      </c>
      <c r="G72" s="3">
        <v>-15.562406858650981</v>
      </c>
      <c r="H72" s="3">
        <v>-9.0318297099335183</v>
      </c>
    </row>
    <row r="73" spans="1:8" x14ac:dyDescent="0.25">
      <c r="A73" s="2">
        <f t="shared" si="4"/>
        <v>2023</v>
      </c>
      <c r="B73" s="2">
        <v>12</v>
      </c>
      <c r="C73" s="4">
        <v>11282</v>
      </c>
      <c r="D73" s="3">
        <v>-14.762768207917798</v>
      </c>
      <c r="E73" s="4">
        <v>1116153</v>
      </c>
      <c r="F73" s="3">
        <v>-6.1990878355381085</v>
      </c>
      <c r="G73" s="3">
        <v>-16.309073863337268</v>
      </c>
      <c r="H73" s="3">
        <v>-9.365147060552701</v>
      </c>
    </row>
    <row r="74" spans="1:8" x14ac:dyDescent="0.25">
      <c r="A74" s="2">
        <v>2024</v>
      </c>
      <c r="B74" s="2">
        <v>1</v>
      </c>
      <c r="C74" s="4">
        <v>11985</v>
      </c>
      <c r="D74" s="3">
        <v>-4.1736627488606404</v>
      </c>
      <c r="E74" s="4">
        <v>1185600</v>
      </c>
      <c r="F74" s="3">
        <v>-1.2616291997744722</v>
      </c>
      <c r="G74" s="3">
        <v>-17.051525297798904</v>
      </c>
      <c r="H74" s="3">
        <v>-9.689084946434118</v>
      </c>
    </row>
    <row r="75" spans="1:8" x14ac:dyDescent="0.25">
      <c r="A75" s="2">
        <f>A74</f>
        <v>2024</v>
      </c>
      <c r="B75" s="2">
        <v>2</v>
      </c>
      <c r="C75" s="4">
        <v>10728</v>
      </c>
      <c r="D75" s="3">
        <v>0.52473763118441319</v>
      </c>
      <c r="E75" s="4">
        <v>1137407</v>
      </c>
      <c r="F75" s="3">
        <v>4.8492720330530314</v>
      </c>
      <c r="G75" s="3">
        <v>-17.792179814004509</v>
      </c>
      <c r="H75" s="3">
        <v>-10.006768256864309</v>
      </c>
    </row>
    <row r="76" spans="1:8" x14ac:dyDescent="0.25">
      <c r="A76" s="2">
        <f t="shared" ref="A76:A85" si="5">A75</f>
        <v>2024</v>
      </c>
      <c r="B76" s="2">
        <v>3</v>
      </c>
      <c r="C76" s="4">
        <v>11841</v>
      </c>
      <c r="D76" s="3">
        <v>-20.171239803141638</v>
      </c>
      <c r="E76" s="4">
        <v>1123488</v>
      </c>
      <c r="F76" s="3">
        <v>-14.569821952026274</v>
      </c>
      <c r="G76" s="3">
        <v>-18.532561767912362</v>
      </c>
      <c r="H76" s="3">
        <v>-10.320736641147406</v>
      </c>
    </row>
    <row r="77" spans="1:8" x14ac:dyDescent="0.25">
      <c r="A77" s="2">
        <f t="shared" si="5"/>
        <v>2024</v>
      </c>
      <c r="B77" s="2">
        <v>4</v>
      </c>
      <c r="C77" s="4">
        <v>13810</v>
      </c>
      <c r="D77" s="3">
        <v>-9.0190394624151793</v>
      </c>
      <c r="E77" s="4">
        <v>1267440</v>
      </c>
      <c r="F77" s="3">
        <v>9.5154650933712226</v>
      </c>
      <c r="G77" s="3">
        <v>-19.272923507324826</v>
      </c>
      <c r="H77" s="3">
        <v>-10.632498079122966</v>
      </c>
    </row>
    <row r="78" spans="1:8" x14ac:dyDescent="0.25">
      <c r="A78" s="2">
        <f t="shared" si="5"/>
        <v>2024</v>
      </c>
      <c r="B78" s="2">
        <v>5</v>
      </c>
      <c r="C78" s="4">
        <v>11316</v>
      </c>
      <c r="D78" s="3">
        <v>-24.99502883276994</v>
      </c>
      <c r="E78" s="4">
        <v>1339653</v>
      </c>
      <c r="F78" s="3">
        <v>-5.127823797980402</v>
      </c>
      <c r="G78" s="3">
        <v>-20.013631177130044</v>
      </c>
      <c r="H78" s="3">
        <v>-10.943855625999358</v>
      </c>
    </row>
    <row r="79" spans="1:8" x14ac:dyDescent="0.25">
      <c r="C79" s="4"/>
      <c r="D79" s="3"/>
      <c r="E79" s="4"/>
      <c r="F79" s="3"/>
      <c r="G79" s="3"/>
      <c r="H79" s="3"/>
    </row>
    <row r="80" spans="1:8" x14ac:dyDescent="0.25">
      <c r="C80" s="4"/>
      <c r="D80" s="3"/>
      <c r="E80" s="4"/>
      <c r="F80" s="3"/>
      <c r="G80" s="3"/>
      <c r="H80" s="3"/>
    </row>
    <row r="81" spans="3:8" x14ac:dyDescent="0.25">
      <c r="C81" s="4"/>
      <c r="D81" s="3"/>
      <c r="E81" s="4"/>
      <c r="F81" s="3"/>
      <c r="G81" s="3"/>
      <c r="H81" s="3"/>
    </row>
    <row r="82" spans="3:8" x14ac:dyDescent="0.25">
      <c r="C82" s="4"/>
      <c r="D82" s="3"/>
      <c r="E82" s="4"/>
      <c r="F82" s="3"/>
      <c r="G82" s="3"/>
      <c r="H82" s="3"/>
    </row>
    <row r="83" spans="3:8" x14ac:dyDescent="0.25">
      <c r="C83" s="4"/>
      <c r="D83" s="3"/>
      <c r="E83" s="4"/>
      <c r="F83" s="3"/>
      <c r="G83" s="3"/>
      <c r="H83" s="3"/>
    </row>
    <row r="84" spans="3:8" x14ac:dyDescent="0.25">
      <c r="C84" s="4"/>
      <c r="D84" s="3"/>
      <c r="E84" s="4"/>
      <c r="F84" s="3"/>
      <c r="G84" s="3"/>
      <c r="H84" s="3"/>
    </row>
    <row r="85" spans="3:8" x14ac:dyDescent="0.25">
      <c r="C85" s="4"/>
      <c r="D85" s="3"/>
      <c r="E85" s="4"/>
      <c r="F85" s="3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85"/>
  <sheetViews>
    <sheetView topLeftCell="A46" workbookViewId="0">
      <selection activeCell="A79" sqref="A79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spans="1:8" x14ac:dyDescent="0.25">
      <c r="A2" s="2">
        <v>2018</v>
      </c>
      <c r="B2" s="2">
        <v>1</v>
      </c>
      <c r="C2" s="4">
        <v>41062</v>
      </c>
      <c r="D2" s="3">
        <v>-10.258763877961364</v>
      </c>
      <c r="E2" s="4">
        <v>3476528</v>
      </c>
      <c r="F2" s="3">
        <v>-7.5448290277911116</v>
      </c>
      <c r="G2" s="3">
        <v>-7.0999450063959708</v>
      </c>
      <c r="H2" s="3">
        <v>-6.6807282831872969</v>
      </c>
    </row>
    <row r="3" spans="1:8" x14ac:dyDescent="0.25">
      <c r="A3" s="2">
        <f>A2</f>
        <v>2018</v>
      </c>
      <c r="B3" s="2">
        <v>2</v>
      </c>
      <c r="C3" s="4">
        <v>41961</v>
      </c>
      <c r="D3" s="3">
        <v>-8.0387472879090094</v>
      </c>
      <c r="E3" s="4">
        <v>3470248</v>
      </c>
      <c r="F3" s="3">
        <v>-7.4816656162453814</v>
      </c>
      <c r="G3" s="3">
        <v>-6.8360209098588651</v>
      </c>
      <c r="H3" s="3">
        <v>-6.3576899407351855</v>
      </c>
    </row>
    <row r="4" spans="1:8" x14ac:dyDescent="0.25">
      <c r="A4" s="2">
        <f t="shared" ref="A4:A13" si="0">A3</f>
        <v>2018</v>
      </c>
      <c r="B4" s="2">
        <v>3</v>
      </c>
      <c r="C4" s="4">
        <v>40229</v>
      </c>
      <c r="D4" s="3">
        <v>-9.4186255966855814</v>
      </c>
      <c r="E4" s="4">
        <v>3422551</v>
      </c>
      <c r="F4" s="3">
        <v>-7.5565112333708884</v>
      </c>
      <c r="G4" s="3">
        <v>-6.5487634094562237</v>
      </c>
      <c r="H4" s="3">
        <v>-6.0169792861589277</v>
      </c>
    </row>
    <row r="5" spans="1:8" x14ac:dyDescent="0.25">
      <c r="A5" s="2">
        <f t="shared" si="0"/>
        <v>2018</v>
      </c>
      <c r="B5" s="2">
        <v>4</v>
      </c>
      <c r="C5" s="4">
        <v>38305</v>
      </c>
      <c r="D5" s="3">
        <v>-10.254908392296514</v>
      </c>
      <c r="E5" s="4">
        <v>3335868</v>
      </c>
      <c r="F5" s="3">
        <v>-6.6377164965592321</v>
      </c>
      <c r="G5" s="3">
        <v>-6.2385135123867643</v>
      </c>
      <c r="H5" s="3">
        <v>-5.6592150558991019</v>
      </c>
    </row>
    <row r="6" spans="1:8" x14ac:dyDescent="0.25">
      <c r="A6" s="2">
        <f t="shared" si="0"/>
        <v>2018</v>
      </c>
      <c r="B6" s="2">
        <v>5</v>
      </c>
      <c r="C6" s="4">
        <v>37141</v>
      </c>
      <c r="D6" s="3">
        <v>-10.115921686309626</v>
      </c>
      <c r="E6" s="4">
        <v>3252130</v>
      </c>
      <c r="F6" s="3">
        <v>-6.0384360243250228</v>
      </c>
      <c r="G6" s="3">
        <v>-5.9058115218344298</v>
      </c>
      <c r="H6" s="3">
        <v>-5.2851228983370655</v>
      </c>
    </row>
    <row r="7" spans="1:8" x14ac:dyDescent="0.25">
      <c r="A7" s="2">
        <f t="shared" si="0"/>
        <v>2018</v>
      </c>
      <c r="B7" s="2">
        <v>6</v>
      </c>
      <c r="C7" s="4">
        <v>34620</v>
      </c>
      <c r="D7" s="3">
        <v>-10.752494135237555</v>
      </c>
      <c r="E7" s="4">
        <v>3162162</v>
      </c>
      <c r="F7" s="3">
        <v>-5.9667046408495743</v>
      </c>
      <c r="G7" s="3">
        <v>-5.5514766572942689</v>
      </c>
      <c r="H7" s="3">
        <v>-4.8954964133431114</v>
      </c>
    </row>
    <row r="8" spans="1:8" x14ac:dyDescent="0.25">
      <c r="A8" s="2">
        <f t="shared" si="0"/>
        <v>2018</v>
      </c>
      <c r="B8" s="2">
        <v>7</v>
      </c>
      <c r="C8" s="4">
        <v>32589</v>
      </c>
      <c r="D8" s="3">
        <v>-10.146406021671394</v>
      </c>
      <c r="E8" s="4">
        <v>3135021</v>
      </c>
      <c r="F8" s="3">
        <v>-6.0224093834271963</v>
      </c>
      <c r="G8" s="3">
        <v>-5.1766205070227533</v>
      </c>
      <c r="H8" s="3">
        <v>-4.4911815141990603</v>
      </c>
    </row>
    <row r="9" spans="1:8" x14ac:dyDescent="0.25">
      <c r="A9" s="2">
        <f t="shared" si="0"/>
        <v>2018</v>
      </c>
      <c r="B9" s="2">
        <v>8</v>
      </c>
      <c r="C9" s="4">
        <v>32830</v>
      </c>
      <c r="D9" s="3">
        <v>-7.3593317907331146</v>
      </c>
      <c r="E9" s="4">
        <v>3182068</v>
      </c>
      <c r="F9" s="3">
        <v>-5.9206628341932905</v>
      </c>
      <c r="G9" s="3">
        <v>-4.7827158410456558</v>
      </c>
      <c r="H9" s="3">
        <v>-4.0730985036469765</v>
      </c>
    </row>
    <row r="10" spans="1:8" x14ac:dyDescent="0.25">
      <c r="A10" s="2">
        <f t="shared" si="0"/>
        <v>2018</v>
      </c>
      <c r="B10" s="2">
        <v>9</v>
      </c>
      <c r="C10" s="4">
        <v>34432</v>
      </c>
      <c r="D10" s="3">
        <v>-7.3137904115857744</v>
      </c>
      <c r="E10" s="4">
        <v>3202509</v>
      </c>
      <c r="F10" s="3">
        <v>-6.0897922750164035</v>
      </c>
      <c r="G10" s="3">
        <v>-4.3715805533828211</v>
      </c>
      <c r="H10" s="3">
        <v>-3.6422740196976191</v>
      </c>
    </row>
    <row r="11" spans="1:8" x14ac:dyDescent="0.25">
      <c r="A11" s="2">
        <f t="shared" si="0"/>
        <v>2018</v>
      </c>
      <c r="B11" s="2">
        <v>10</v>
      </c>
      <c r="C11" s="4">
        <v>35882</v>
      </c>
      <c r="D11" s="3">
        <v>-6.9691470054446425</v>
      </c>
      <c r="E11" s="4">
        <v>3254703</v>
      </c>
      <c r="F11" s="3">
        <v>-6.1240671399637625</v>
      </c>
      <c r="G11" s="3">
        <v>-3.9452114697172673</v>
      </c>
      <c r="H11" s="3">
        <v>-3.1998630034402584</v>
      </c>
    </row>
    <row r="12" spans="1:8" x14ac:dyDescent="0.25">
      <c r="A12" s="2">
        <f t="shared" si="0"/>
        <v>2018</v>
      </c>
      <c r="B12" s="2">
        <v>11</v>
      </c>
      <c r="C12" s="4">
        <v>36835</v>
      </c>
      <c r="D12" s="3">
        <v>-6.4792951989235075</v>
      </c>
      <c r="E12" s="4">
        <v>3252867</v>
      </c>
      <c r="F12" s="3">
        <v>-6.3729445027618681</v>
      </c>
      <c r="G12" s="3">
        <v>-3.505809735861054</v>
      </c>
      <c r="H12" s="3">
        <v>-2.7471903625096727</v>
      </c>
    </row>
    <row r="13" spans="1:8" x14ac:dyDescent="0.25">
      <c r="A13" s="2">
        <f t="shared" si="0"/>
        <v>2018</v>
      </c>
      <c r="B13" s="2">
        <v>12</v>
      </c>
      <c r="C13" s="4">
        <v>37553</v>
      </c>
      <c r="D13" s="3">
        <v>-2.4749389705500446</v>
      </c>
      <c r="E13" s="4">
        <v>3202297</v>
      </c>
      <c r="F13" s="3">
        <v>-6.1675214436554775</v>
      </c>
      <c r="G13" s="3">
        <v>-3.0557864931495557</v>
      </c>
      <c r="H13" s="3">
        <v>-2.2857840742723434</v>
      </c>
    </row>
    <row r="14" spans="1:8" x14ac:dyDescent="0.25">
      <c r="A14" s="2">
        <v>2019</v>
      </c>
      <c r="B14" s="2">
        <v>1</v>
      </c>
      <c r="C14" s="4">
        <v>39556</v>
      </c>
      <c r="D14" s="3">
        <v>-3.6676245677268571</v>
      </c>
      <c r="E14" s="4">
        <v>3285761</v>
      </c>
      <c r="F14" s="3">
        <v>-5.4872850153946722</v>
      </c>
      <c r="G14" s="3">
        <v>-2.5977593749641921</v>
      </c>
      <c r="H14" s="3">
        <v>-1.8174239045767131</v>
      </c>
    </row>
    <row r="15" spans="1:8" x14ac:dyDescent="0.25">
      <c r="A15" s="2">
        <f>A14</f>
        <v>2019</v>
      </c>
      <c r="B15" s="2">
        <v>2</v>
      </c>
      <c r="C15" s="4">
        <v>39765</v>
      </c>
      <c r="D15" s="3">
        <v>-5.2334310431114588</v>
      </c>
      <c r="E15" s="4">
        <v>3289040</v>
      </c>
      <c r="F15" s="3">
        <v>-5.2217593670538793</v>
      </c>
      <c r="G15" s="3">
        <v>-2.1343056780528684</v>
      </c>
      <c r="H15" s="3">
        <v>-1.3441591843663205</v>
      </c>
    </row>
    <row r="16" spans="1:8" x14ac:dyDescent="0.25">
      <c r="A16" s="2">
        <f t="shared" ref="A16:A25" si="1">A15</f>
        <v>2019</v>
      </c>
      <c r="B16" s="2">
        <v>3</v>
      </c>
      <c r="C16" s="4">
        <v>38704</v>
      </c>
      <c r="D16" s="3">
        <v>-3.7907976832633139</v>
      </c>
      <c r="E16" s="4">
        <v>3255084</v>
      </c>
      <c r="F16" s="3">
        <v>-4.8930461518323582</v>
      </c>
      <c r="G16" s="3">
        <v>-1.6680769953574315</v>
      </c>
      <c r="H16" s="3">
        <v>-0.86829409605073327</v>
      </c>
    </row>
    <row r="17" spans="1:8" x14ac:dyDescent="0.25">
      <c r="A17" s="2">
        <f t="shared" si="1"/>
        <v>2019</v>
      </c>
      <c r="B17" s="2">
        <v>4</v>
      </c>
      <c r="C17" s="4">
        <v>36658</v>
      </c>
      <c r="D17" s="3">
        <v>-4.2996997780968549</v>
      </c>
      <c r="E17" s="4">
        <v>3163566</v>
      </c>
      <c r="F17" s="3">
        <v>-5.1651324332977255</v>
      </c>
      <c r="G17" s="3">
        <v>-1.2019401368589686</v>
      </c>
      <c r="H17" s="3">
        <v>-0.39240209982998303</v>
      </c>
    </row>
    <row r="18" spans="1:8" x14ac:dyDescent="0.25">
      <c r="A18" s="2">
        <f t="shared" si="1"/>
        <v>2019</v>
      </c>
      <c r="B18" s="2">
        <v>5</v>
      </c>
      <c r="C18" s="4">
        <v>35311</v>
      </c>
      <c r="D18" s="3">
        <v>-4.9271694353948519</v>
      </c>
      <c r="E18" s="4">
        <v>3079491</v>
      </c>
      <c r="F18" s="3">
        <v>-5.3084901280084136</v>
      </c>
      <c r="G18" s="3">
        <v>-0.73890932369744911</v>
      </c>
      <c r="H18" s="3">
        <v>8.0663847425357871E-2</v>
      </c>
    </row>
    <row r="19" spans="1:8" x14ac:dyDescent="0.25">
      <c r="A19" s="2">
        <f t="shared" si="1"/>
        <v>2019</v>
      </c>
      <c r="B19" s="2">
        <v>6</v>
      </c>
      <c r="C19" s="4">
        <v>33328</v>
      </c>
      <c r="D19" s="3">
        <v>-3.7319468515309095</v>
      </c>
      <c r="E19" s="4">
        <v>3015686</v>
      </c>
      <c r="F19" s="3">
        <v>-4.6321472460930213</v>
      </c>
      <c r="G19" s="3">
        <v>-0.28221389921015033</v>
      </c>
      <c r="H19" s="3">
        <v>0.54771934923822652</v>
      </c>
    </row>
    <row r="20" spans="1:8" x14ac:dyDescent="0.25">
      <c r="A20" s="2">
        <f t="shared" si="1"/>
        <v>2019</v>
      </c>
      <c r="B20" s="2">
        <v>7</v>
      </c>
      <c r="C20" s="4">
        <v>31665</v>
      </c>
      <c r="D20" s="3">
        <v>-2.8353125287673753</v>
      </c>
      <c r="E20" s="4">
        <v>3011433</v>
      </c>
      <c r="F20" s="3">
        <v>-3.9421745500269334</v>
      </c>
      <c r="G20" s="3">
        <v>0.164625941869005</v>
      </c>
      <c r="H20" s="3">
        <v>1.0052057623277104</v>
      </c>
    </row>
    <row r="21" spans="1:8" x14ac:dyDescent="0.25">
      <c r="A21" s="2">
        <f t="shared" si="1"/>
        <v>2019</v>
      </c>
      <c r="B21" s="2">
        <v>8</v>
      </c>
      <c r="C21" s="4">
        <v>31948</v>
      </c>
      <c r="D21" s="3">
        <v>-2.68656716417911</v>
      </c>
      <c r="E21" s="4">
        <v>3065804</v>
      </c>
      <c r="F21" s="3">
        <v>-3.6537245589974843</v>
      </c>
      <c r="G21" s="3">
        <v>0.59785044001773846</v>
      </c>
      <c r="H21" s="3">
        <v>1.4492047304548878</v>
      </c>
    </row>
    <row r="22" spans="1:8" x14ac:dyDescent="0.25">
      <c r="A22" s="2">
        <f t="shared" si="1"/>
        <v>2019</v>
      </c>
      <c r="B22" s="2">
        <v>9</v>
      </c>
      <c r="C22" s="4">
        <v>34111</v>
      </c>
      <c r="D22" s="3">
        <v>-0.93227230483271528</v>
      </c>
      <c r="E22" s="4">
        <v>3079711</v>
      </c>
      <c r="F22" s="3">
        <v>-3.8344310663920078</v>
      </c>
      <c r="G22" s="3">
        <v>1.0134915066533108</v>
      </c>
      <c r="H22" s="3">
        <v>1.8754543293035901</v>
      </c>
    </row>
    <row r="23" spans="1:8" x14ac:dyDescent="0.25">
      <c r="A23" s="2">
        <f t="shared" si="1"/>
        <v>2019</v>
      </c>
      <c r="B23" s="2">
        <v>10</v>
      </c>
      <c r="C23" s="4">
        <v>35877</v>
      </c>
      <c r="D23" s="3">
        <v>-1.3934563290785018E-2</v>
      </c>
      <c r="E23" s="4">
        <v>3177659</v>
      </c>
      <c r="F23" s="3">
        <v>-2.3671591539996095</v>
      </c>
      <c r="G23" s="3">
        <v>1.4073529686371358</v>
      </c>
      <c r="H23" s="3">
        <v>2.2793382644681035</v>
      </c>
    </row>
    <row r="24" spans="1:8" x14ac:dyDescent="0.25">
      <c r="A24" s="2">
        <f t="shared" si="1"/>
        <v>2019</v>
      </c>
      <c r="B24" s="2">
        <v>11</v>
      </c>
      <c r="C24" s="4">
        <v>36699</v>
      </c>
      <c r="D24" s="3">
        <v>-0.36921406271209767</v>
      </c>
      <c r="E24" s="4">
        <v>3198184</v>
      </c>
      <c r="F24" s="3">
        <v>-1.6810708830087395</v>
      </c>
      <c r="G24" s="3">
        <v>1.7751035303437186</v>
      </c>
      <c r="H24" s="3">
        <v>2.6558437217235689</v>
      </c>
    </row>
    <row r="25" spans="1:8" x14ac:dyDescent="0.25">
      <c r="A25" s="2">
        <f t="shared" si="1"/>
        <v>2019</v>
      </c>
      <c r="B25" s="2">
        <v>12</v>
      </c>
      <c r="C25" s="4">
        <v>36729</v>
      </c>
      <c r="D25" s="3">
        <v>-2.1942321518919949</v>
      </c>
      <c r="E25" s="4">
        <v>3163605</v>
      </c>
      <c r="F25" s="3">
        <v>-1.2082576975214976</v>
      </c>
      <c r="G25" s="3">
        <v>2.1123131956245138</v>
      </c>
      <c r="H25" s="3">
        <v>2.9996352134132889</v>
      </c>
    </row>
    <row r="26" spans="1:8" x14ac:dyDescent="0.25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3">
        <v>-0.97109923698041056</v>
      </c>
      <c r="G26" s="3">
        <v>2.4144030573870134</v>
      </c>
      <c r="H26" s="3">
        <v>3.3050760772552374</v>
      </c>
    </row>
    <row r="27" spans="1:8" x14ac:dyDescent="0.25">
      <c r="A27" s="2">
        <f>A26</f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3">
        <v>-1.307159535913216</v>
      </c>
      <c r="G27" s="3">
        <v>2.6764951428895762</v>
      </c>
      <c r="H27" s="3">
        <v>3.5662374361819063</v>
      </c>
    </row>
    <row r="28" spans="1:8" x14ac:dyDescent="0.25">
      <c r="A28" s="2">
        <f t="shared" ref="A28:A37" si="2">A27</f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3">
        <v>9.0083082341346543</v>
      </c>
      <c r="G28" s="3">
        <v>2.8934198672750053</v>
      </c>
      <c r="H28" s="3">
        <v>3.7768934565067434</v>
      </c>
    </row>
    <row r="29" spans="1:8" x14ac:dyDescent="0.25">
      <c r="A29" s="2">
        <f t="shared" si="2"/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3">
        <v>21.103937771489512</v>
      </c>
      <c r="G29" s="3">
        <v>3.0596660016709922</v>
      </c>
      <c r="H29" s="3">
        <v>3.9304798741979119</v>
      </c>
    </row>
    <row r="30" spans="1:8" x14ac:dyDescent="0.25">
      <c r="A30" s="2">
        <f t="shared" si="2"/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3">
        <v>25.273170144027056</v>
      </c>
      <c r="G30" s="3">
        <v>3.1698691098807221</v>
      </c>
      <c r="H30" s="3">
        <v>4.0207957179164664</v>
      </c>
    </row>
    <row r="31" spans="1:8" x14ac:dyDescent="0.25">
      <c r="A31" s="2">
        <f t="shared" si="2"/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3">
        <v>28.093011009766933</v>
      </c>
      <c r="G31" s="3">
        <v>3.2197804337383062</v>
      </c>
      <c r="H31" s="3">
        <v>4.0428326175663285</v>
      </c>
    </row>
    <row r="32" spans="1:8" x14ac:dyDescent="0.25">
      <c r="A32" s="2">
        <f t="shared" si="2"/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3">
        <v>25.290318595831284</v>
      </c>
      <c r="G32" s="3">
        <v>3.2065919227890611</v>
      </c>
      <c r="H32" s="3">
        <v>3.9930580623865675</v>
      </c>
    </row>
    <row r="33" spans="1:8" x14ac:dyDescent="0.25">
      <c r="A33" s="2">
        <f t="shared" si="2"/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3">
        <v>24.039697253966665</v>
      </c>
      <c r="G33" s="3">
        <v>3.1291993224308574</v>
      </c>
      <c r="H33" s="3">
        <v>3.8696096928934884</v>
      </c>
    </row>
    <row r="34" spans="1:8" x14ac:dyDescent="0.25">
      <c r="A34" s="2">
        <f t="shared" si="2"/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3">
        <v>22.624655365389799</v>
      </c>
      <c r="G34" s="3">
        <v>2.98803938738391</v>
      </c>
      <c r="H34" s="3">
        <v>3.6721041260293315</v>
      </c>
    </row>
    <row r="35" spans="1:8" x14ac:dyDescent="0.25">
      <c r="A35" s="2">
        <f t="shared" si="2"/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3">
        <v>20.404454977705289</v>
      </c>
      <c r="G35" s="3">
        <v>2.784852267164593</v>
      </c>
      <c r="H35" s="3">
        <v>3.4015586792614112</v>
      </c>
    </row>
    <row r="36" spans="1:8" x14ac:dyDescent="0.25">
      <c r="A36" s="2">
        <f t="shared" si="2"/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3">
        <v>20.421839393856022</v>
      </c>
      <c r="G36" s="3">
        <v>2.522256320559622</v>
      </c>
      <c r="H36" s="3">
        <v>3.0603068194486642</v>
      </c>
    </row>
    <row r="37" spans="1:8" x14ac:dyDescent="0.25">
      <c r="A37" s="2">
        <f t="shared" si="2"/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3">
        <v>22.902100609905474</v>
      </c>
      <c r="G37" s="3">
        <v>2.2036121953167829</v>
      </c>
      <c r="H37" s="3">
        <v>2.6518627701374191</v>
      </c>
    </row>
    <row r="38" spans="1:8" x14ac:dyDescent="0.25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3">
        <v>21.835651456903559</v>
      </c>
      <c r="G38" s="3">
        <v>1.8331185042572584</v>
      </c>
      <c r="H38" s="3">
        <v>2.1809464168583381</v>
      </c>
    </row>
    <row r="39" spans="1:8" x14ac:dyDescent="0.25">
      <c r="A39" s="2">
        <f>IF(C39="","",A38)</f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3">
        <v>23.497564884303902</v>
      </c>
      <c r="G39" s="3">
        <v>1.4159363594226442</v>
      </c>
      <c r="H39" s="3">
        <v>1.6536839116587341</v>
      </c>
    </row>
    <row r="40" spans="1:8" x14ac:dyDescent="0.25">
      <c r="A40" s="2">
        <f t="shared" ref="A40:A49" si="3">IF(C40="","",A39)</f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3">
        <v>11.310392096298184</v>
      </c>
      <c r="G40" s="3">
        <v>0.95797956008839336</v>
      </c>
      <c r="H40" s="3">
        <v>1.0775663166581444</v>
      </c>
    </row>
    <row r="41" spans="1:8" x14ac:dyDescent="0.25">
      <c r="A41" s="2">
        <f t="shared" si="3"/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3">
        <v>2.0731086293260814</v>
      </c>
      <c r="G41" s="3">
        <v>0.46606630773196617</v>
      </c>
      <c r="H41" s="3">
        <v>0.46160163015476235</v>
      </c>
    </row>
    <row r="42" spans="1:8" x14ac:dyDescent="0.25">
      <c r="A42" s="2">
        <f t="shared" si="3"/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3">
        <v>-1.9836817897151082</v>
      </c>
      <c r="G42" s="3">
        <v>-5.2651035498772057E-2</v>
      </c>
      <c r="H42" s="3">
        <v>-0.18449153665185444</v>
      </c>
    </row>
    <row r="43" spans="1:8" x14ac:dyDescent="0.25">
      <c r="A43" s="2">
        <f t="shared" si="3"/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3">
        <v>-6.4341581145481275</v>
      </c>
      <c r="G43" s="3">
        <v>-0.59115552110050751</v>
      </c>
      <c r="H43" s="3">
        <v>-0.85088266235387267</v>
      </c>
    </row>
    <row r="44" spans="1:8" x14ac:dyDescent="0.25">
      <c r="A44" s="2">
        <f t="shared" si="3"/>
        <v>2021</v>
      </c>
      <c r="B44" s="2">
        <v>7</v>
      </c>
      <c r="C44" s="4">
        <v>37877</v>
      </c>
      <c r="D44" s="3">
        <v>-4.6087591608532481</v>
      </c>
      <c r="E44" s="4">
        <v>3416498</v>
      </c>
      <c r="F44" s="3">
        <v>-9.4495835447016887</v>
      </c>
      <c r="G44" s="3">
        <v>-1.1428218868549989</v>
      </c>
      <c r="H44" s="3">
        <v>-1.5278661693110329</v>
      </c>
    </row>
    <row r="45" spans="1:8" x14ac:dyDescent="0.25">
      <c r="A45" s="2">
        <f t="shared" si="3"/>
        <v>2021</v>
      </c>
      <c r="B45" s="2">
        <v>8</v>
      </c>
      <c r="C45" s="4">
        <v>37507</v>
      </c>
      <c r="D45" s="3">
        <v>-3.689913722267868</v>
      </c>
      <c r="E45" s="4">
        <v>3333915</v>
      </c>
      <c r="F45" s="3">
        <v>-12.33031644461181</v>
      </c>
      <c r="G45" s="3">
        <v>-1.7015331367133859</v>
      </c>
      <c r="H45" s="3">
        <v>-2.206124207345034</v>
      </c>
    </row>
    <row r="46" spans="1:8" x14ac:dyDescent="0.25">
      <c r="A46" s="2">
        <f t="shared" si="3"/>
        <v>2021</v>
      </c>
      <c r="B46" s="2">
        <v>9</v>
      </c>
      <c r="C46" s="4">
        <v>38354</v>
      </c>
      <c r="D46" s="3">
        <v>-2.7634114187202075</v>
      </c>
      <c r="E46" s="4">
        <v>3257802</v>
      </c>
      <c r="F46" s="3">
        <v>-13.734544159449857</v>
      </c>
      <c r="G46" s="3">
        <v>-2.2614129647152805</v>
      </c>
      <c r="H46" s="3">
        <v>-2.8768890455397544</v>
      </c>
    </row>
    <row r="47" spans="1:8" x14ac:dyDescent="0.25">
      <c r="A47" s="2">
        <f t="shared" si="3"/>
        <v>2021</v>
      </c>
      <c r="B47" s="2">
        <v>10</v>
      </c>
      <c r="C47" s="4">
        <v>38505</v>
      </c>
      <c r="D47" s="3">
        <v>-5.4186829112524926</v>
      </c>
      <c r="E47" s="4">
        <v>3257068</v>
      </c>
      <c r="F47" s="3">
        <v>-14.871108348756145</v>
      </c>
      <c r="G47" s="3">
        <v>-2.8167231468854022</v>
      </c>
      <c r="H47" s="3">
        <v>-3.5320960218844379</v>
      </c>
    </row>
    <row r="48" spans="1:8" x14ac:dyDescent="0.25">
      <c r="A48" s="2">
        <f t="shared" si="3"/>
        <v>2021</v>
      </c>
      <c r="B48" s="2">
        <v>11</v>
      </c>
      <c r="C48" s="4">
        <v>37454</v>
      </c>
      <c r="D48" s="3">
        <v>-10.936199557700998</v>
      </c>
      <c r="E48" s="4">
        <v>3182687</v>
      </c>
      <c r="F48" s="3">
        <v>-17.360966860124549</v>
      </c>
      <c r="G48" s="3">
        <v>-3.3617603202522206</v>
      </c>
      <c r="H48" s="3">
        <v>-4.164434478195683</v>
      </c>
    </row>
    <row r="49" spans="1:8" x14ac:dyDescent="0.25">
      <c r="A49" s="2">
        <f t="shared" si="3"/>
        <v>2021</v>
      </c>
      <c r="B49" s="2">
        <v>12</v>
      </c>
      <c r="C49" s="4">
        <v>36814</v>
      </c>
      <c r="D49" s="3">
        <v>-13.640948649980055</v>
      </c>
      <c r="E49" s="4">
        <v>3105905</v>
      </c>
      <c r="F49" s="3">
        <v>-20.118426896994624</v>
      </c>
      <c r="G49" s="3">
        <v>-3.8910018134945084</v>
      </c>
      <c r="H49" s="3">
        <v>-4.7673811877016767</v>
      </c>
    </row>
    <row r="50" spans="1:8" x14ac:dyDescent="0.25">
      <c r="A50" s="2">
        <v>2022</v>
      </c>
      <c r="B50" s="2">
        <v>1</v>
      </c>
      <c r="C50" s="4">
        <v>37428</v>
      </c>
      <c r="D50" s="3">
        <v>-14.495236789801936</v>
      </c>
      <c r="E50" s="4">
        <v>3123078</v>
      </c>
      <c r="F50" s="3">
        <v>-21.220991168041792</v>
      </c>
      <c r="G50" s="3">
        <v>-4.3994509580158612</v>
      </c>
      <c r="H50" s="3">
        <v>-5.3353293494904621</v>
      </c>
    </row>
    <row r="51" spans="1:8" x14ac:dyDescent="0.25">
      <c r="A51" s="2">
        <f t="shared" ref="A51:A73" si="4">A50</f>
        <v>2022</v>
      </c>
      <c r="B51" s="2">
        <v>2</v>
      </c>
      <c r="C51" s="4">
        <v>37531</v>
      </c>
      <c r="D51" s="3">
        <v>-15.63413208649912</v>
      </c>
      <c r="E51" s="4">
        <v>3111684</v>
      </c>
      <c r="F51" s="3">
        <v>-22.378453942075772</v>
      </c>
      <c r="G51" s="3">
        <v>-4.8827881648612967</v>
      </c>
      <c r="H51" s="3">
        <v>-5.8637382074910045</v>
      </c>
    </row>
    <row r="52" spans="1:8" x14ac:dyDescent="0.25">
      <c r="A52" s="2">
        <f t="shared" si="4"/>
        <v>2022</v>
      </c>
      <c r="B52" s="2">
        <v>3</v>
      </c>
      <c r="C52" s="4">
        <v>36802</v>
      </c>
      <c r="D52" s="3">
        <v>-14.38807081210599</v>
      </c>
      <c r="E52" s="4">
        <v>3108763</v>
      </c>
      <c r="F52" s="3">
        <v>-21.289965667757059</v>
      </c>
      <c r="G52" s="3">
        <v>-5.3373949413141526</v>
      </c>
      <c r="H52" s="3">
        <v>-6.3491701765918922</v>
      </c>
    </row>
    <row r="53" spans="1:8" x14ac:dyDescent="0.25">
      <c r="A53" s="2">
        <f t="shared" si="4"/>
        <v>2022</v>
      </c>
      <c r="B53" s="2">
        <v>4</v>
      </c>
      <c r="C53" s="4">
        <v>35386</v>
      </c>
      <c r="D53" s="3">
        <v>-17.747146742288646</v>
      </c>
      <c r="E53" s="4">
        <v>3022503</v>
      </c>
      <c r="F53" s="3">
        <v>-22.710546745944637</v>
      </c>
      <c r="G53" s="3">
        <v>-5.760399415763434</v>
      </c>
      <c r="H53" s="3">
        <v>-6.789334526941059</v>
      </c>
    </row>
    <row r="54" spans="1:8" x14ac:dyDescent="0.25">
      <c r="A54" s="2">
        <f t="shared" si="4"/>
        <v>2022</v>
      </c>
      <c r="B54" s="2">
        <v>5</v>
      </c>
      <c r="C54" s="4">
        <v>34197</v>
      </c>
      <c r="D54" s="3">
        <v>-17.12831697564522</v>
      </c>
      <c r="E54" s="4">
        <v>2922991</v>
      </c>
      <c r="F54" s="3">
        <v>-22.697758677685954</v>
      </c>
      <c r="G54" s="3">
        <v>-6.1495582357558414</v>
      </c>
      <c r="H54" s="3">
        <v>-7.1829780839288819</v>
      </c>
    </row>
    <row r="55" spans="1:8" x14ac:dyDescent="0.25">
      <c r="A55" s="2">
        <f t="shared" si="4"/>
        <v>2022</v>
      </c>
      <c r="B55" s="2">
        <v>6</v>
      </c>
      <c r="C55" s="4">
        <v>32917</v>
      </c>
      <c r="D55" s="3">
        <v>-16.049477174190262</v>
      </c>
      <c r="E55" s="4">
        <v>2880582</v>
      </c>
      <c r="F55" s="3">
        <v>-20.30127777167554</v>
      </c>
      <c r="G55" s="3">
        <v>-6.5034604618468634</v>
      </c>
      <c r="H55" s="3">
        <v>-7.529953312683169</v>
      </c>
    </row>
    <row r="56" spans="1:8" x14ac:dyDescent="0.25">
      <c r="A56" s="2">
        <f t="shared" si="4"/>
        <v>2022</v>
      </c>
      <c r="B56" s="2">
        <v>7</v>
      </c>
      <c r="C56" s="4">
        <v>32088</v>
      </c>
      <c r="D56" s="3">
        <v>-15.283681389761593</v>
      </c>
      <c r="E56" s="4">
        <v>2883812</v>
      </c>
      <c r="F56" s="3">
        <v>-15.591579447726877</v>
      </c>
      <c r="G56" s="3">
        <v>-6.8214575683933676</v>
      </c>
      <c r="H56" s="3">
        <v>-7.8311900936507381</v>
      </c>
    </row>
    <row r="57" spans="1:8" x14ac:dyDescent="0.25">
      <c r="A57" s="2">
        <f t="shared" si="4"/>
        <v>2022</v>
      </c>
      <c r="B57" s="2">
        <v>8</v>
      </c>
      <c r="C57" s="4">
        <v>32441</v>
      </c>
      <c r="D57" s="3">
        <v>-13.506812061748475</v>
      </c>
      <c r="E57" s="4">
        <v>2924240</v>
      </c>
      <c r="F57" s="3">
        <v>-12.28810572555089</v>
      </c>
      <c r="G57" s="3">
        <v>-7.1035639475794667</v>
      </c>
      <c r="H57" s="3">
        <v>-8.0885052048102803</v>
      </c>
    </row>
    <row r="58" spans="1:8" x14ac:dyDescent="0.25">
      <c r="A58" s="2">
        <f t="shared" si="4"/>
        <v>2022</v>
      </c>
      <c r="B58" s="2">
        <v>9</v>
      </c>
      <c r="C58" s="4">
        <v>33098</v>
      </c>
      <c r="D58" s="3">
        <v>-13.703916149554152</v>
      </c>
      <c r="E58" s="4">
        <v>2941919</v>
      </c>
      <c r="F58" s="3">
        <v>-9.6962000760021603</v>
      </c>
      <c r="G58" s="3">
        <v>-7.3503816460213134</v>
      </c>
      <c r="H58" s="3">
        <v>-8.3042543400678532</v>
      </c>
    </row>
    <row r="59" spans="1:8" x14ac:dyDescent="0.25">
      <c r="A59" s="2">
        <f t="shared" si="4"/>
        <v>2022</v>
      </c>
      <c r="B59" s="2">
        <v>10</v>
      </c>
      <c r="C59" s="4">
        <v>32990</v>
      </c>
      <c r="D59" s="3">
        <v>-14.322815218802754</v>
      </c>
      <c r="E59" s="4">
        <v>2914892</v>
      </c>
      <c r="F59" s="3">
        <v>-10.505644954296322</v>
      </c>
      <c r="G59" s="3">
        <v>-7.5629573803429881</v>
      </c>
      <c r="H59" s="3">
        <v>-8.4810848322545667</v>
      </c>
    </row>
    <row r="60" spans="1:8" x14ac:dyDescent="0.25">
      <c r="A60" s="2">
        <f t="shared" si="4"/>
        <v>2022</v>
      </c>
      <c r="B60" s="2">
        <v>11</v>
      </c>
      <c r="C60" s="4">
        <v>33348</v>
      </c>
      <c r="D60" s="3">
        <v>-10.962781011373956</v>
      </c>
      <c r="E60" s="4">
        <v>2881380</v>
      </c>
      <c r="F60" s="3">
        <v>-9.4670635221119745</v>
      </c>
      <c r="G60" s="3">
        <v>-7.7427790848424287</v>
      </c>
      <c r="H60" s="3">
        <v>-8.6217406770998579</v>
      </c>
    </row>
    <row r="61" spans="1:8" x14ac:dyDescent="0.25">
      <c r="A61" s="2">
        <f t="shared" si="4"/>
        <v>2022</v>
      </c>
      <c r="B61" s="2">
        <v>12</v>
      </c>
      <c r="C61" s="4">
        <v>33485</v>
      </c>
      <c r="D61" s="3">
        <v>-9.0427554734611846</v>
      </c>
      <c r="E61" s="4">
        <v>2837653</v>
      </c>
      <c r="F61" s="3">
        <v>-8.6368385382038397</v>
      </c>
      <c r="G61" s="3">
        <v>-7.8918041283896869</v>
      </c>
      <c r="H61" s="3">
        <v>-8.729106464786085</v>
      </c>
    </row>
    <row r="62" spans="1:8" x14ac:dyDescent="0.25">
      <c r="A62" s="2">
        <v>2023</v>
      </c>
      <c r="B62" s="2">
        <v>1</v>
      </c>
      <c r="C62" s="4">
        <v>34624</v>
      </c>
      <c r="D62" s="3">
        <v>-7.4917174308004704</v>
      </c>
      <c r="E62" s="4">
        <v>2908397</v>
      </c>
      <c r="F62" s="3">
        <v>-6.8740197971360324</v>
      </c>
      <c r="G62" s="3">
        <v>-8.0122134910997129</v>
      </c>
      <c r="H62" s="3">
        <v>-8.8061254884709523</v>
      </c>
    </row>
    <row r="63" spans="1:8" x14ac:dyDescent="0.25">
      <c r="A63" s="2">
        <f t="shared" si="4"/>
        <v>2023</v>
      </c>
      <c r="B63" s="2">
        <v>2</v>
      </c>
      <c r="C63" s="4">
        <v>34879</v>
      </c>
      <c r="D63" s="3">
        <v>-7.0661586421891247</v>
      </c>
      <c r="E63" s="4">
        <v>2911015</v>
      </c>
      <c r="F63" s="3">
        <v>-6.448887483433408</v>
      </c>
      <c r="G63" s="3">
        <v>-8.1062680802641971</v>
      </c>
      <c r="H63" s="3">
        <v>-8.8557346338172618</v>
      </c>
    </row>
    <row r="64" spans="1:8" x14ac:dyDescent="0.25">
      <c r="A64" s="2">
        <f t="shared" si="4"/>
        <v>2023</v>
      </c>
      <c r="B64" s="2">
        <v>3</v>
      </c>
      <c r="C64" s="4">
        <v>33525</v>
      </c>
      <c r="D64" s="3">
        <v>-8.9044073691647245</v>
      </c>
      <c r="E64" s="4">
        <v>2862260</v>
      </c>
      <c r="F64" s="3">
        <v>-7.9292953499510936</v>
      </c>
      <c r="G64" s="3">
        <v>-8.1761926576150863</v>
      </c>
      <c r="H64" s="3">
        <v>-8.8807366124814724</v>
      </c>
    </row>
    <row r="65" spans="1:8" x14ac:dyDescent="0.25">
      <c r="A65" s="2">
        <f t="shared" si="4"/>
        <v>2023</v>
      </c>
      <c r="B65" s="2">
        <v>4</v>
      </c>
      <c r="C65" s="4">
        <v>32394</v>
      </c>
      <c r="D65" s="3">
        <v>-8.455321313513819</v>
      </c>
      <c r="E65" s="4">
        <v>2788370</v>
      </c>
      <c r="F65" s="3">
        <v>-7.7463281260597538</v>
      </c>
      <c r="G65" s="3">
        <v>-8.2241397550622395</v>
      </c>
      <c r="H65" s="3">
        <v>-8.8837669939568222</v>
      </c>
    </row>
    <row r="66" spans="1:8" x14ac:dyDescent="0.25">
      <c r="A66" s="2">
        <f t="shared" si="4"/>
        <v>2023</v>
      </c>
      <c r="B66" s="2">
        <v>5</v>
      </c>
      <c r="C66" s="4">
        <v>31646</v>
      </c>
      <c r="D66" s="3">
        <v>-7.4597186887738642</v>
      </c>
      <c r="E66" s="4">
        <v>2739110</v>
      </c>
      <c r="F66" s="3">
        <v>-6.2908507073747399</v>
      </c>
      <c r="G66" s="3">
        <v>-8.2523124749815935</v>
      </c>
      <c r="H66" s="3">
        <v>-8.8673952754266505</v>
      </c>
    </row>
    <row r="67" spans="1:8" x14ac:dyDescent="0.25">
      <c r="A67" s="2">
        <f t="shared" si="4"/>
        <v>2023</v>
      </c>
      <c r="B67" s="2">
        <v>6</v>
      </c>
      <c r="C67" s="4">
        <v>30266</v>
      </c>
      <c r="D67" s="3">
        <v>-8.0535893307409516</v>
      </c>
      <c r="E67" s="4">
        <v>2688842</v>
      </c>
      <c r="F67" s="3">
        <v>-6.6562937628576453</v>
      </c>
      <c r="G67" s="3">
        <v>-8.2629299740239777</v>
      </c>
      <c r="H67" s="3">
        <v>-8.834111965264027</v>
      </c>
    </row>
    <row r="68" spans="1:8" x14ac:dyDescent="0.25">
      <c r="A68" s="2">
        <f t="shared" si="4"/>
        <v>2023</v>
      </c>
      <c r="B68" s="2">
        <v>7</v>
      </c>
      <c r="C68" s="4">
        <v>29785</v>
      </c>
      <c r="D68" s="3">
        <v>-7.1771378708551437</v>
      </c>
      <c r="E68" s="4">
        <v>2677874</v>
      </c>
      <c r="F68" s="3">
        <v>-7.1411728642505112</v>
      </c>
      <c r="G68" s="3">
        <v>-8.2581563676050678</v>
      </c>
      <c r="H68" s="3">
        <v>-8.7862286451359051</v>
      </c>
    </row>
    <row r="69" spans="1:8" x14ac:dyDescent="0.25">
      <c r="A69" s="2">
        <f t="shared" si="4"/>
        <v>2023</v>
      </c>
      <c r="B69" s="2">
        <v>8</v>
      </c>
      <c r="C69" s="4">
        <v>29996</v>
      </c>
      <c r="D69" s="3">
        <v>-7.5367590394870732</v>
      </c>
      <c r="E69" s="4">
        <v>2702700</v>
      </c>
      <c r="F69" s="3">
        <v>-7.5759855552211874</v>
      </c>
      <c r="G69" s="3">
        <v>-8.2401412335958675</v>
      </c>
      <c r="H69" s="3">
        <v>-8.7259056593340709</v>
      </c>
    </row>
    <row r="70" spans="1:8" x14ac:dyDescent="0.25">
      <c r="A70" s="2">
        <f t="shared" si="4"/>
        <v>2023</v>
      </c>
      <c r="B70" s="2">
        <v>9</v>
      </c>
      <c r="C70" s="4">
        <v>30598</v>
      </c>
      <c r="D70" s="3">
        <v>-7.553326484983991</v>
      </c>
      <c r="E70" s="4">
        <v>2722468</v>
      </c>
      <c r="F70" s="3">
        <v>-7.4594507870543003</v>
      </c>
      <c r="G70" s="3">
        <v>-8.2109590791384406</v>
      </c>
      <c r="H70" s="3">
        <v>-8.6551891121655267</v>
      </c>
    </row>
    <row r="71" spans="1:8" x14ac:dyDescent="0.25">
      <c r="A71" s="2">
        <f t="shared" si="4"/>
        <v>2023</v>
      </c>
      <c r="B71" s="2">
        <v>10</v>
      </c>
      <c r="C71" s="4">
        <v>31702</v>
      </c>
      <c r="D71" s="3">
        <v>-3.9042133979993898</v>
      </c>
      <c r="E71" s="4">
        <v>2759404</v>
      </c>
      <c r="F71" s="3">
        <v>-5.3342628131676895</v>
      </c>
      <c r="G71" s="3">
        <v>-8.1726355653891467</v>
      </c>
      <c r="H71" s="3">
        <v>-8.5760452523744899</v>
      </c>
    </row>
    <row r="72" spans="1:8" x14ac:dyDescent="0.25">
      <c r="A72" s="2">
        <f t="shared" si="4"/>
        <v>2023</v>
      </c>
      <c r="B72" s="2">
        <v>11</v>
      </c>
      <c r="C72" s="4">
        <v>32028</v>
      </c>
      <c r="D72" s="3">
        <v>-3.9582583663188231</v>
      </c>
      <c r="E72" s="4">
        <v>2734831</v>
      </c>
      <c r="F72" s="3">
        <v>-5.0860698692987372</v>
      </c>
      <c r="G72" s="3">
        <v>-8.1271506845741968</v>
      </c>
      <c r="H72" s="3">
        <v>-8.4903572913214891</v>
      </c>
    </row>
    <row r="73" spans="1:8" x14ac:dyDescent="0.25">
      <c r="A73" s="2">
        <f t="shared" si="4"/>
        <v>2023</v>
      </c>
      <c r="B73" s="2">
        <v>12</v>
      </c>
      <c r="C73" s="4">
        <v>31809</v>
      </c>
      <c r="D73" s="3">
        <v>-5.0052262206958353</v>
      </c>
      <c r="E73" s="4">
        <v>2707456</v>
      </c>
      <c r="F73" s="3">
        <v>-4.5881931300268182</v>
      </c>
      <c r="G73" s="3">
        <v>-8.0761880107137323</v>
      </c>
      <c r="H73" s="3">
        <v>-8.3997833165865519</v>
      </c>
    </row>
    <row r="74" spans="1:8" x14ac:dyDescent="0.25">
      <c r="A74" s="2">
        <v>2024</v>
      </c>
      <c r="B74" s="2">
        <v>1</v>
      </c>
      <c r="C74" s="4">
        <v>32599</v>
      </c>
      <c r="D74" s="3">
        <v>-5.8485443622920519</v>
      </c>
      <c r="E74" s="4">
        <v>2767860</v>
      </c>
      <c r="F74" s="3">
        <v>-4.832111984711851</v>
      </c>
      <c r="G74" s="3">
        <v>-8.0211416114169065</v>
      </c>
      <c r="H74" s="3">
        <v>-8.3057450069009562</v>
      </c>
    </row>
    <row r="75" spans="1:8" x14ac:dyDescent="0.25">
      <c r="A75" s="2">
        <f>A74</f>
        <v>2024</v>
      </c>
      <c r="B75" s="2">
        <v>2</v>
      </c>
      <c r="C75" s="4">
        <v>32754</v>
      </c>
      <c r="D75" s="3">
        <v>-6.0924911838068807</v>
      </c>
      <c r="E75" s="4">
        <v>2760408</v>
      </c>
      <c r="F75" s="3">
        <v>-5.1736937116435344</v>
      </c>
      <c r="G75" s="3">
        <v>-7.9631922930574532</v>
      </c>
      <c r="H75" s="3">
        <v>-8.2093993472330222</v>
      </c>
    </row>
    <row r="76" spans="1:8" x14ac:dyDescent="0.25">
      <c r="A76" s="2">
        <f t="shared" ref="A76:A85" si="5">A75</f>
        <v>2024</v>
      </c>
      <c r="B76" s="2">
        <v>3</v>
      </c>
      <c r="C76" s="4">
        <v>32026</v>
      </c>
      <c r="D76" s="3">
        <v>-4.4712900820283341</v>
      </c>
      <c r="E76" s="4">
        <v>2727003</v>
      </c>
      <c r="F76" s="3">
        <v>-4.7255315729528462</v>
      </c>
      <c r="G76" s="3">
        <v>-7.9033699872001399</v>
      </c>
      <c r="H76" s="3">
        <v>-8.1116620980356409</v>
      </c>
    </row>
    <row r="77" spans="1:8" x14ac:dyDescent="0.25">
      <c r="A77" s="2">
        <f t="shared" si="5"/>
        <v>2024</v>
      </c>
      <c r="B77" s="2">
        <v>4</v>
      </c>
      <c r="C77" s="4">
        <v>31488</v>
      </c>
      <c r="D77" s="3">
        <v>-2.7968142248564587</v>
      </c>
      <c r="E77" s="4">
        <v>2666500</v>
      </c>
      <c r="F77" s="3">
        <v>-4.3706538228427405</v>
      </c>
      <c r="G77" s="3">
        <v>-7.8425747156104819</v>
      </c>
      <c r="H77" s="3">
        <v>-8.0132382068703443</v>
      </c>
    </row>
    <row r="78" spans="1:8" x14ac:dyDescent="0.25">
      <c r="A78" s="2">
        <f t="shared" si="5"/>
        <v>2024</v>
      </c>
      <c r="B78" s="2">
        <v>5</v>
      </c>
      <c r="C78" s="4">
        <v>30602</v>
      </c>
      <c r="D78" s="3">
        <v>-3.2989951336661827</v>
      </c>
      <c r="E78" s="4">
        <v>2607850</v>
      </c>
      <c r="F78" s="3">
        <v>-4.7920674963765624</v>
      </c>
      <c r="G78" s="3">
        <v>-7.7814681611716914</v>
      </c>
      <c r="H78" s="3">
        <v>-7.9145974733455366</v>
      </c>
    </row>
    <row r="79" spans="1:8" x14ac:dyDescent="0.25">
      <c r="C79" s="4"/>
      <c r="D79" s="3"/>
      <c r="E79" s="4"/>
      <c r="F79" s="3"/>
      <c r="G79" s="3"/>
      <c r="H79" s="3"/>
    </row>
    <row r="80" spans="1:8" x14ac:dyDescent="0.25">
      <c r="C80" s="4"/>
      <c r="D80" s="3"/>
      <c r="E80" s="4"/>
      <c r="F80" s="3"/>
      <c r="G80" s="3"/>
      <c r="H80" s="3"/>
    </row>
    <row r="81" spans="3:8" x14ac:dyDescent="0.25">
      <c r="C81" s="4"/>
      <c r="D81" s="3"/>
      <c r="E81" s="4"/>
      <c r="F81" s="3"/>
      <c r="G81" s="3"/>
      <c r="H81" s="3"/>
    </row>
    <row r="82" spans="3:8" x14ac:dyDescent="0.25">
      <c r="C82" s="4"/>
      <c r="D82" s="3"/>
      <c r="E82" s="4"/>
      <c r="F82" s="3"/>
      <c r="G82" s="3"/>
      <c r="H82" s="3"/>
    </row>
    <row r="83" spans="3:8" x14ac:dyDescent="0.25">
      <c r="C83" s="4"/>
      <c r="D83" s="3"/>
      <c r="E83" s="4"/>
      <c r="F83" s="3"/>
      <c r="G83" s="3"/>
      <c r="H83" s="3"/>
    </row>
    <row r="84" spans="3:8" x14ac:dyDescent="0.25">
      <c r="C84" s="4"/>
      <c r="D84" s="3"/>
      <c r="E84" s="4"/>
      <c r="F84" s="3"/>
      <c r="G84" s="3"/>
      <c r="H84" s="3"/>
    </row>
    <row r="85" spans="3:8" x14ac:dyDescent="0.25">
      <c r="C85" s="4"/>
      <c r="D85" s="3"/>
      <c r="E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85"/>
  <sheetViews>
    <sheetView topLeftCell="A43" workbookViewId="0">
      <selection activeCell="A79" sqref="A79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0.77620360787706177</v>
      </c>
      <c r="F2" s="4">
        <v>1312263</v>
      </c>
      <c r="G2" s="3">
        <v>1.2673632547228086</v>
      </c>
      <c r="H2" s="3">
        <v>1.1378212649234627</v>
      </c>
    </row>
    <row r="3" spans="1:8" x14ac:dyDescent="0.25">
      <c r="A3" s="2">
        <f>A2</f>
        <v>2018</v>
      </c>
      <c r="B3" s="2">
        <v>2</v>
      </c>
      <c r="C3" s="4">
        <v>16638</v>
      </c>
      <c r="D3" s="3">
        <v>0.62292107650439021</v>
      </c>
      <c r="E3" s="3">
        <v>0.72561936624464363</v>
      </c>
      <c r="F3" s="4">
        <v>1307311</v>
      </c>
      <c r="G3" s="3">
        <v>0.9016469992567222</v>
      </c>
      <c r="H3" s="3">
        <v>1.0715148968877102</v>
      </c>
    </row>
    <row r="4" spans="1:8" x14ac:dyDescent="0.25">
      <c r="A4" s="2">
        <f t="shared" ref="A4:A13" si="0">A3</f>
        <v>2018</v>
      </c>
      <c r="B4" s="2">
        <v>3</v>
      </c>
      <c r="C4" s="4">
        <v>17155</v>
      </c>
      <c r="D4" s="3">
        <v>2.528089887640439</v>
      </c>
      <c r="E4" s="3">
        <v>0.6724851603063291</v>
      </c>
      <c r="F4" s="4">
        <v>1321602</v>
      </c>
      <c r="G4" s="3">
        <v>1.6375338477238932</v>
      </c>
      <c r="H4" s="3">
        <v>1.002526044937387</v>
      </c>
    </row>
    <row r="5" spans="1:8" x14ac:dyDescent="0.25">
      <c r="A5" s="2">
        <f t="shared" si="0"/>
        <v>2018</v>
      </c>
      <c r="B5" s="2">
        <v>4</v>
      </c>
      <c r="C5" s="4">
        <v>17258</v>
      </c>
      <c r="D5" s="3">
        <v>1.0895032802249238</v>
      </c>
      <c r="E5" s="3">
        <v>0.61676868739130009</v>
      </c>
      <c r="F5" s="4">
        <v>1327859</v>
      </c>
      <c r="G5" s="3">
        <v>0.69233329971509772</v>
      </c>
      <c r="H5" s="3">
        <v>0.93088195951333785</v>
      </c>
    </row>
    <row r="6" spans="1:8" x14ac:dyDescent="0.25">
      <c r="A6" s="2">
        <f t="shared" si="0"/>
        <v>2018</v>
      </c>
      <c r="B6" s="2">
        <v>5</v>
      </c>
      <c r="C6" s="4">
        <v>17247</v>
      </c>
      <c r="D6" s="3">
        <v>0.94820017559262837</v>
      </c>
      <c r="E6" s="3">
        <v>0.55856650626813675</v>
      </c>
      <c r="F6" s="4">
        <v>1334776</v>
      </c>
      <c r="G6" s="3">
        <v>1.01394150651819</v>
      </c>
      <c r="H6" s="3">
        <v>0.85665398882049038</v>
      </c>
    </row>
    <row r="7" spans="1:8" x14ac:dyDescent="0.25">
      <c r="A7" s="2">
        <f t="shared" si="0"/>
        <v>2018</v>
      </c>
      <c r="B7" s="2">
        <v>6</v>
      </c>
      <c r="C7" s="4">
        <v>17499</v>
      </c>
      <c r="D7" s="3">
        <v>1.6143081121886116</v>
      </c>
      <c r="E7" s="3">
        <v>0.49800800449658833</v>
      </c>
      <c r="F7" s="4">
        <v>1342696</v>
      </c>
      <c r="G7" s="3">
        <v>1.9827721745021787</v>
      </c>
      <c r="H7" s="3">
        <v>0.77989691518461923</v>
      </c>
    </row>
    <row r="8" spans="1:8" x14ac:dyDescent="0.25">
      <c r="A8" s="2">
        <f t="shared" si="0"/>
        <v>2018</v>
      </c>
      <c r="B8" s="2">
        <v>7</v>
      </c>
      <c r="C8" s="4">
        <v>17764</v>
      </c>
      <c r="D8" s="3">
        <v>0.8401453224341493</v>
      </c>
      <c r="E8" s="3">
        <v>0.43524962753010688</v>
      </c>
      <c r="F8" s="4">
        <v>1325845</v>
      </c>
      <c r="G8" s="3">
        <v>1.1770263144439852</v>
      </c>
      <c r="H8" s="3">
        <v>0.70067644367578363</v>
      </c>
    </row>
    <row r="9" spans="1:8" x14ac:dyDescent="0.25">
      <c r="A9" s="2">
        <f t="shared" si="0"/>
        <v>2018</v>
      </c>
      <c r="B9" s="2">
        <v>8</v>
      </c>
      <c r="C9" s="4">
        <v>17588</v>
      </c>
      <c r="D9" s="3">
        <v>0.66968118596530957</v>
      </c>
      <c r="E9" s="3">
        <v>0.37052534166295653</v>
      </c>
      <c r="F9" s="4">
        <v>1311299</v>
      </c>
      <c r="G9" s="3">
        <v>0.96001786222985608</v>
      </c>
      <c r="H9" s="3">
        <v>0.6191418123681619</v>
      </c>
    </row>
    <row r="10" spans="1:8" x14ac:dyDescent="0.25">
      <c r="A10" s="2">
        <f t="shared" si="0"/>
        <v>2018</v>
      </c>
      <c r="B10" s="2">
        <v>9</v>
      </c>
      <c r="C10" s="4">
        <v>17388</v>
      </c>
      <c r="D10" s="3">
        <v>0.77079107505071409</v>
      </c>
      <c r="E10" s="3">
        <v>0.30409723094599195</v>
      </c>
      <c r="F10" s="4">
        <v>1335474</v>
      </c>
      <c r="G10" s="3">
        <v>1.469301044876814</v>
      </c>
      <c r="H10" s="3">
        <v>0.53547533918806922</v>
      </c>
    </row>
    <row r="11" spans="1:8" x14ac:dyDescent="0.25">
      <c r="A11" s="2">
        <f t="shared" si="0"/>
        <v>2018</v>
      </c>
      <c r="B11" s="2">
        <v>10</v>
      </c>
      <c r="C11" s="4">
        <v>17144</v>
      </c>
      <c r="D11" s="3">
        <v>0.79962370649107051</v>
      </c>
      <c r="E11" s="3">
        <v>0.23624815414147765</v>
      </c>
      <c r="F11" s="4">
        <v>1320683</v>
      </c>
      <c r="G11" s="3">
        <v>1.0854947680866589</v>
      </c>
      <c r="H11" s="3">
        <v>0.44988301400972763</v>
      </c>
    </row>
    <row r="12" spans="1:8" x14ac:dyDescent="0.25">
      <c r="A12" s="2">
        <f t="shared" si="0"/>
        <v>2018</v>
      </c>
      <c r="B12" s="2">
        <v>11</v>
      </c>
      <c r="C12" s="4">
        <v>17059</v>
      </c>
      <c r="D12" s="3">
        <v>0.86920529801324253</v>
      </c>
      <c r="E12" s="3">
        <v>0.16729337930640764</v>
      </c>
      <c r="F12" s="4">
        <v>1324883</v>
      </c>
      <c r="G12" s="3">
        <v>1.0013356223908865</v>
      </c>
      <c r="H12" s="3">
        <v>0.36263567571469885</v>
      </c>
    </row>
    <row r="13" spans="1:8" x14ac:dyDescent="0.25">
      <c r="A13" s="2">
        <f t="shared" si="0"/>
        <v>2018</v>
      </c>
      <c r="B13" s="2">
        <v>12</v>
      </c>
      <c r="C13" s="4">
        <v>16938</v>
      </c>
      <c r="D13" s="3">
        <v>0.73148974130241573</v>
      </c>
      <c r="E13" s="3">
        <v>9.7587297800022413E-2</v>
      </c>
      <c r="F13" s="4">
        <v>1346629</v>
      </c>
      <c r="G13" s="3">
        <v>1.5434023470755065</v>
      </c>
      <c r="H13" s="3">
        <v>0.27404830288968862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2.7533044864805963E-2</v>
      </c>
      <c r="F14" s="4">
        <v>1326961</v>
      </c>
      <c r="G14" s="3">
        <v>1.1200498680523641</v>
      </c>
      <c r="H14" s="3">
        <v>0.18448022828436642</v>
      </c>
    </row>
    <row r="15" spans="1:8" x14ac:dyDescent="0.25">
      <c r="A15" s="2">
        <f>A14</f>
        <v>2019</v>
      </c>
      <c r="B15" s="2">
        <v>2</v>
      </c>
      <c r="C15" s="4">
        <v>16838</v>
      </c>
      <c r="D15" s="3">
        <v>1.202067556196651</v>
      </c>
      <c r="E15" s="3">
        <v>-4.2422223253736693E-2</v>
      </c>
      <c r="F15" s="4">
        <v>1324997</v>
      </c>
      <c r="G15" s="3">
        <v>1.352853299635659</v>
      </c>
      <c r="H15" s="3">
        <v>9.4378934234803438E-2</v>
      </c>
    </row>
    <row r="16" spans="1:8" x14ac:dyDescent="0.25">
      <c r="A16" s="2">
        <f t="shared" ref="A16:A25" si="1">A15</f>
        <v>2019</v>
      </c>
      <c r="B16" s="2">
        <v>3</v>
      </c>
      <c r="C16" s="4">
        <v>17126</v>
      </c>
      <c r="D16" s="3">
        <v>-0.16904692509472907</v>
      </c>
      <c r="E16" s="3">
        <v>-0.11178138816378509</v>
      </c>
      <c r="F16" s="4">
        <v>1337695</v>
      </c>
      <c r="G16" s="3">
        <v>1.2176888352166459</v>
      </c>
      <c r="H16" s="3">
        <v>4.2568731909437291E-3</v>
      </c>
    </row>
    <row r="17" spans="1:8" x14ac:dyDescent="0.25">
      <c r="A17" s="2">
        <f t="shared" si="1"/>
        <v>2019</v>
      </c>
      <c r="B17" s="2">
        <v>4</v>
      </c>
      <c r="C17" s="4">
        <v>17265</v>
      </c>
      <c r="D17" s="3">
        <v>4.0560899293073938E-2</v>
      </c>
      <c r="E17" s="3">
        <v>-0.17996090857216804</v>
      </c>
      <c r="F17" s="4">
        <v>1338348</v>
      </c>
      <c r="G17" s="3">
        <v>0.78991820667706492</v>
      </c>
      <c r="H17" s="3">
        <v>-8.528610834411586E-2</v>
      </c>
    </row>
    <row r="18" spans="1:8" x14ac:dyDescent="0.25">
      <c r="A18" s="2">
        <f t="shared" si="1"/>
        <v>2019</v>
      </c>
      <c r="B18" s="2">
        <v>5</v>
      </c>
      <c r="C18" s="4">
        <v>17356</v>
      </c>
      <c r="D18" s="3">
        <v>0.63199396996578283</v>
      </c>
      <c r="E18" s="3">
        <v>-0.24638121995911233</v>
      </c>
      <c r="F18" s="4">
        <v>1344083</v>
      </c>
      <c r="G18" s="3">
        <v>0.69727055326136433</v>
      </c>
      <c r="H18" s="3">
        <v>-0.17356589775880446</v>
      </c>
    </row>
    <row r="19" spans="1:8" x14ac:dyDescent="0.25">
      <c r="A19" s="2">
        <f t="shared" si="1"/>
        <v>2019</v>
      </c>
      <c r="B19" s="2">
        <v>6</v>
      </c>
      <c r="C19" s="4">
        <v>17606</v>
      </c>
      <c r="D19" s="3">
        <v>0.61146351220069395</v>
      </c>
      <c r="E19" s="3">
        <v>-0.31044744379040967</v>
      </c>
      <c r="F19" s="4">
        <v>1349325</v>
      </c>
      <c r="G19" s="3">
        <v>0.49370818115195281</v>
      </c>
      <c r="H19" s="3">
        <v>-0.25983760436411918</v>
      </c>
    </row>
    <row r="20" spans="1:8" x14ac:dyDescent="0.25">
      <c r="A20" s="2">
        <f t="shared" si="1"/>
        <v>2019</v>
      </c>
      <c r="B20" s="2">
        <v>7</v>
      </c>
      <c r="C20" s="4">
        <v>17800</v>
      </c>
      <c r="D20" s="3">
        <v>0.20265705922088983</v>
      </c>
      <c r="E20" s="3">
        <v>-0.37150370325477367</v>
      </c>
      <c r="F20" s="4">
        <v>1328629</v>
      </c>
      <c r="G20" s="3">
        <v>0.20997929622241784</v>
      </c>
      <c r="H20" s="3">
        <v>-0.34329586271751406</v>
      </c>
    </row>
    <row r="21" spans="1:8" x14ac:dyDescent="0.25">
      <c r="A21" s="2">
        <f t="shared" si="1"/>
        <v>2019</v>
      </c>
      <c r="B21" s="2">
        <v>8</v>
      </c>
      <c r="C21" s="4">
        <v>17752</v>
      </c>
      <c r="D21" s="3">
        <v>0.93245394587218033</v>
      </c>
      <c r="E21" s="3">
        <v>-0.42883009994675192</v>
      </c>
      <c r="F21" s="4">
        <v>1323342</v>
      </c>
      <c r="G21" s="3">
        <v>0.91840228658757184</v>
      </c>
      <c r="H21" s="3">
        <v>-0.42308297780800458</v>
      </c>
    </row>
    <row r="22" spans="1:8" x14ac:dyDescent="0.25">
      <c r="A22" s="2">
        <f t="shared" si="1"/>
        <v>2019</v>
      </c>
      <c r="B22" s="2">
        <v>9</v>
      </c>
      <c r="C22" s="4">
        <v>17217</v>
      </c>
      <c r="D22" s="3">
        <v>-0.98343685300207317</v>
      </c>
      <c r="E22" s="3">
        <v>-0.48166686318572016</v>
      </c>
      <c r="F22" s="4">
        <v>1327869</v>
      </c>
      <c r="G22" s="3">
        <v>-0.56946073079670034</v>
      </c>
      <c r="H22" s="3">
        <v>-0.49830283273856874</v>
      </c>
    </row>
    <row r="23" spans="1:8" x14ac:dyDescent="0.25">
      <c r="A23" s="2">
        <f t="shared" si="1"/>
        <v>2019</v>
      </c>
      <c r="B23" s="2">
        <v>10</v>
      </c>
      <c r="C23" s="4">
        <v>17072</v>
      </c>
      <c r="D23" s="3">
        <v>-0.41997200186654204</v>
      </c>
      <c r="E23" s="3">
        <v>-0.52915968867676122</v>
      </c>
      <c r="F23" s="4">
        <v>1318915</v>
      </c>
      <c r="G23" s="3">
        <v>-0.13387012629071382</v>
      </c>
      <c r="H23" s="3">
        <v>-0.56796615191326827</v>
      </c>
    </row>
    <row r="24" spans="1:8" x14ac:dyDescent="0.25">
      <c r="A24" s="2">
        <f t="shared" si="1"/>
        <v>2019</v>
      </c>
      <c r="B24" s="2">
        <v>11</v>
      </c>
      <c r="C24" s="4">
        <v>17062</v>
      </c>
      <c r="D24" s="3">
        <v>1.7586024972149339E-2</v>
      </c>
      <c r="E24" s="3">
        <v>-0.57048911726313956</v>
      </c>
      <c r="F24" s="4">
        <v>1332983</v>
      </c>
      <c r="G24" s="3">
        <v>0.61137474026007332</v>
      </c>
      <c r="H24" s="3">
        <v>-0.63108860125686339</v>
      </c>
    </row>
    <row r="25" spans="1:8" x14ac:dyDescent="0.25">
      <c r="A25" s="2">
        <f t="shared" si="1"/>
        <v>2019</v>
      </c>
      <c r="B25" s="2">
        <v>12</v>
      </c>
      <c r="C25" s="4">
        <v>16838</v>
      </c>
      <c r="D25" s="3">
        <v>-0.59038847561695418</v>
      </c>
      <c r="E25" s="3">
        <v>-0.60482810730986902</v>
      </c>
      <c r="F25" s="4">
        <v>1340415</v>
      </c>
      <c r="G25" s="3">
        <v>-0.46144855041737598</v>
      </c>
      <c r="H25" s="3">
        <v>-0.68665570113677954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-0.63130877863041945</v>
      </c>
      <c r="F26" s="4">
        <v>1318325</v>
      </c>
      <c r="G26" s="3">
        <v>-0.6508103855350722</v>
      </c>
      <c r="H26" s="3">
        <v>-0.73356668974394779</v>
      </c>
    </row>
    <row r="27" spans="1:8" x14ac:dyDescent="0.25">
      <c r="A27" s="2">
        <f>A26</f>
        <v>2020</v>
      </c>
      <c r="B27" s="2">
        <v>2</v>
      </c>
      <c r="C27" s="4">
        <v>16893</v>
      </c>
      <c r="D27" s="3">
        <v>0.32664211901651807</v>
      </c>
      <c r="E27" s="3">
        <v>-0.64906224828605963</v>
      </c>
      <c r="F27" s="4">
        <v>1324427</v>
      </c>
      <c r="G27" s="3">
        <v>-4.301896532595828E-2</v>
      </c>
      <c r="H27" s="3">
        <v>-0.77070516588383264</v>
      </c>
    </row>
    <row r="28" spans="1:8" x14ac:dyDescent="0.25">
      <c r="A28" s="2">
        <f t="shared" ref="A28:A37" si="2">A27</f>
        <v>2020</v>
      </c>
      <c r="B28" s="2">
        <v>3</v>
      </c>
      <c r="C28" s="4">
        <v>16150</v>
      </c>
      <c r="D28" s="3">
        <v>-5.6989372883335276</v>
      </c>
      <c r="E28" s="3">
        <v>-0.65717330102117089</v>
      </c>
      <c r="F28" s="4">
        <v>1238554</v>
      </c>
      <c r="G28" s="3">
        <v>-7.4113306844983295</v>
      </c>
      <c r="H28" s="3">
        <v>-0.79694898139632853</v>
      </c>
    </row>
    <row r="29" spans="1:8" x14ac:dyDescent="0.25">
      <c r="A29" s="2">
        <f t="shared" si="2"/>
        <v>2020</v>
      </c>
      <c r="B29" s="2">
        <v>4</v>
      </c>
      <c r="C29" s="4">
        <v>16053</v>
      </c>
      <c r="D29" s="3">
        <v>-7.0199826238053875</v>
      </c>
      <c r="E29" s="3">
        <v>-0.65465896433240522</v>
      </c>
      <c r="F29" s="4">
        <v>1233187</v>
      </c>
      <c r="G29" s="3">
        <v>-7.8575228565365691</v>
      </c>
      <c r="H29" s="3">
        <v>-0.81112545435740224</v>
      </c>
    </row>
    <row r="30" spans="1:8" x14ac:dyDescent="0.25">
      <c r="A30" s="2">
        <f t="shared" si="2"/>
        <v>2020</v>
      </c>
      <c r="B30" s="2">
        <v>5</v>
      </c>
      <c r="C30" s="4">
        <v>16366</v>
      </c>
      <c r="D30" s="3">
        <v>-5.7040792809403111</v>
      </c>
      <c r="E30" s="3">
        <v>-0.64088638821553356</v>
      </c>
      <c r="F30" s="4">
        <v>1259417</v>
      </c>
      <c r="G30" s="3">
        <v>-6.2991645605219304</v>
      </c>
      <c r="H30" s="3">
        <v>-0.81252123490573602</v>
      </c>
    </row>
    <row r="31" spans="1:8" x14ac:dyDescent="0.25">
      <c r="A31" s="2">
        <f t="shared" si="2"/>
        <v>2020</v>
      </c>
      <c r="B31" s="2">
        <v>6</v>
      </c>
      <c r="C31" s="4">
        <v>16748</v>
      </c>
      <c r="D31" s="3">
        <v>-4.8733386345564007</v>
      </c>
      <c r="E31" s="3">
        <v>-0.61566475903156792</v>
      </c>
      <c r="F31" s="4">
        <v>1273339</v>
      </c>
      <c r="G31" s="3">
        <v>-5.6314082967409584</v>
      </c>
      <c r="H31" s="3">
        <v>-0.80091230633294119</v>
      </c>
    </row>
    <row r="32" spans="1:8" x14ac:dyDescent="0.25">
      <c r="A32" s="2">
        <f t="shared" si="2"/>
        <v>2020</v>
      </c>
      <c r="B32" s="2">
        <v>7</v>
      </c>
      <c r="C32" s="4">
        <v>17310</v>
      </c>
      <c r="D32" s="3">
        <v>-2.7528089887640439</v>
      </c>
      <c r="E32" s="3">
        <v>-0.57915487375907082</v>
      </c>
      <c r="F32" s="4">
        <v>1282346</v>
      </c>
      <c r="G32" s="3">
        <v>-3.4835157143190409</v>
      </c>
      <c r="H32" s="3">
        <v>-0.77645566882824135</v>
      </c>
    </row>
    <row r="33" spans="1:8" x14ac:dyDescent="0.25">
      <c r="A33" s="2">
        <f t="shared" si="2"/>
        <v>2020</v>
      </c>
      <c r="B33" s="2">
        <v>8</v>
      </c>
      <c r="C33" s="4">
        <v>17166</v>
      </c>
      <c r="D33" s="3">
        <v>-3.3010365029292443</v>
      </c>
      <c r="E33" s="3">
        <v>-0.53181320117351616</v>
      </c>
      <c r="F33" s="4">
        <v>1276979</v>
      </c>
      <c r="G33" s="3">
        <v>-3.5034783147515958</v>
      </c>
      <c r="H33" s="3">
        <v>-0.73964377369130507</v>
      </c>
    </row>
    <row r="34" spans="1:8" x14ac:dyDescent="0.25">
      <c r="A34" s="2">
        <f t="shared" si="2"/>
        <v>2020</v>
      </c>
      <c r="B34" s="2">
        <v>9</v>
      </c>
      <c r="C34" s="4">
        <v>16782</v>
      </c>
      <c r="D34" s="3">
        <v>-2.5265725736191014</v>
      </c>
      <c r="E34" s="3">
        <v>-0.47424715825280872</v>
      </c>
      <c r="F34" s="4">
        <v>1286659</v>
      </c>
      <c r="G34" s="3">
        <v>-3.1034687909726077</v>
      </c>
      <c r="H34" s="3">
        <v>-0.6911570625027379</v>
      </c>
    </row>
    <row r="35" spans="1:8" x14ac:dyDescent="0.25">
      <c r="A35" s="2">
        <f t="shared" si="2"/>
        <v>2020</v>
      </c>
      <c r="B35" s="2">
        <v>10</v>
      </c>
      <c r="C35" s="4">
        <v>16788</v>
      </c>
      <c r="D35" s="3">
        <v>-1.6635426429240874</v>
      </c>
      <c r="E35" s="3">
        <v>-0.40725646914858638</v>
      </c>
      <c r="F35" s="4">
        <v>1286436</v>
      </c>
      <c r="G35" s="3">
        <v>-2.462554448163834</v>
      </c>
      <c r="H35" s="3">
        <v>-0.63186790979738561</v>
      </c>
    </row>
    <row r="36" spans="1:8" x14ac:dyDescent="0.25">
      <c r="A36" s="2">
        <f t="shared" si="2"/>
        <v>2020</v>
      </c>
      <c r="B36" s="2">
        <v>11</v>
      </c>
      <c r="C36" s="4">
        <v>16504</v>
      </c>
      <c r="D36" s="3">
        <v>-3.2704255069745614</v>
      </c>
      <c r="E36" s="3">
        <v>-0.33178338061077639</v>
      </c>
      <c r="F36" s="4">
        <v>1287803</v>
      </c>
      <c r="G36" s="3">
        <v>-3.3893905623702647</v>
      </c>
      <c r="H36" s="3">
        <v>-0.56281621175790453</v>
      </c>
    </row>
    <row r="37" spans="1:8" x14ac:dyDescent="0.25">
      <c r="A37" s="2">
        <f t="shared" si="2"/>
        <v>2020</v>
      </c>
      <c r="B37" s="2">
        <v>12</v>
      </c>
      <c r="C37" s="4">
        <v>16289</v>
      </c>
      <c r="D37" s="3">
        <v>-3.2604822425466251</v>
      </c>
      <c r="E37" s="3">
        <v>-0.24885738148470704</v>
      </c>
      <c r="F37" s="4">
        <v>1295656</v>
      </c>
      <c r="G37" s="3">
        <v>-3.3391897285542149</v>
      </c>
      <c r="H37" s="3">
        <v>-0.48516899557655963</v>
      </c>
    </row>
    <row r="38" spans="1:8" x14ac:dyDescent="0.25">
      <c r="A38" s="2">
        <v>2021</v>
      </c>
      <c r="B38" s="2">
        <v>1</v>
      </c>
      <c r="C38" s="4">
        <v>16154</v>
      </c>
      <c r="D38" s="3">
        <v>-3.4429169157202621</v>
      </c>
      <c r="E38" s="3">
        <v>-0.15971203298559297</v>
      </c>
      <c r="F38" s="4">
        <v>1282944</v>
      </c>
      <c r="G38" s="3">
        <v>-2.6837843475622458</v>
      </c>
      <c r="H38" s="3">
        <v>-0.40028957833107498</v>
      </c>
    </row>
    <row r="39" spans="1:8" x14ac:dyDescent="0.25">
      <c r="A39" s="2">
        <f>A38</f>
        <v>2021</v>
      </c>
      <c r="B39" s="2">
        <v>2</v>
      </c>
      <c r="C39" s="4">
        <v>16239</v>
      </c>
      <c r="D39" s="3">
        <v>-3.8714260344521412</v>
      </c>
      <c r="E39" s="3">
        <v>-6.5790036944000305E-2</v>
      </c>
      <c r="F39" s="4">
        <v>1276090</v>
      </c>
      <c r="G39" s="3">
        <v>-3.6496537748022306</v>
      </c>
      <c r="H39" s="3">
        <v>-0.30973947298340926</v>
      </c>
    </row>
    <row r="40" spans="1:8" x14ac:dyDescent="0.25">
      <c r="A40" s="2">
        <f t="shared" ref="A40:A49" si="3">A39</f>
        <v>2021</v>
      </c>
      <c r="B40" s="2">
        <v>3</v>
      </c>
      <c r="C40" s="4">
        <v>16508</v>
      </c>
      <c r="D40" s="3">
        <v>2.2167182662538698</v>
      </c>
      <c r="E40" s="3">
        <v>3.1237904470426004E-2</v>
      </c>
      <c r="F40" s="4">
        <v>1275175</v>
      </c>
      <c r="G40" s="3">
        <v>2.9567544087702347</v>
      </c>
      <c r="H40" s="3">
        <v>-0.21523876852116219</v>
      </c>
    </row>
    <row r="41" spans="1:8" x14ac:dyDescent="0.25">
      <c r="A41" s="2">
        <f t="shared" si="3"/>
        <v>2021</v>
      </c>
      <c r="B41" s="2">
        <v>4</v>
      </c>
      <c r="C41" s="4">
        <v>16613</v>
      </c>
      <c r="D41" s="3">
        <v>3.4884445275026543</v>
      </c>
      <c r="E41" s="3">
        <v>0.12943680881043626</v>
      </c>
      <c r="F41" s="4">
        <v>1285054</v>
      </c>
      <c r="G41" s="3">
        <v>4.2059314605165321</v>
      </c>
      <c r="H41" s="3">
        <v>-0.11873949242511539</v>
      </c>
    </row>
    <row r="42" spans="1:8" x14ac:dyDescent="0.25">
      <c r="A42" s="2">
        <f t="shared" si="3"/>
        <v>2021</v>
      </c>
      <c r="B42" s="2">
        <v>5</v>
      </c>
      <c r="C42" s="4">
        <v>16863</v>
      </c>
      <c r="D42" s="3">
        <v>3.0367835757057371</v>
      </c>
      <c r="E42" s="3">
        <v>0.22702346309834906</v>
      </c>
      <c r="F42" s="4">
        <v>1298848</v>
      </c>
      <c r="G42" s="3">
        <v>3.130893103713861</v>
      </c>
      <c r="H42" s="3">
        <v>-2.1973394872071922E-2</v>
      </c>
    </row>
    <row r="43" spans="1:8" x14ac:dyDescent="0.25">
      <c r="A43" s="2">
        <f t="shared" si="3"/>
        <v>2021</v>
      </c>
      <c r="B43" s="2">
        <v>6</v>
      </c>
      <c r="C43" s="4">
        <v>17238</v>
      </c>
      <c r="D43" s="3">
        <v>2.9257224743252985</v>
      </c>
      <c r="E43" s="3">
        <v>0.32244791878139217</v>
      </c>
      <c r="F43" s="4">
        <v>1306988</v>
      </c>
      <c r="G43" s="3">
        <v>2.6425798628644914</v>
      </c>
      <c r="H43" s="3">
        <v>7.3628098332897254E-2</v>
      </c>
    </row>
    <row r="44" spans="1:8" x14ac:dyDescent="0.25">
      <c r="A44" s="2">
        <f t="shared" si="3"/>
        <v>2021</v>
      </c>
      <c r="B44" s="2">
        <v>7</v>
      </c>
      <c r="C44" s="4">
        <v>17716</v>
      </c>
      <c r="D44" s="3">
        <v>2.3454650491045559</v>
      </c>
      <c r="E44" s="3">
        <v>0.4143553495368355</v>
      </c>
      <c r="F44" s="4">
        <v>1312466</v>
      </c>
      <c r="G44" s="3">
        <v>2.34882005324617</v>
      </c>
      <c r="H44" s="3">
        <v>0.16685251044712296</v>
      </c>
    </row>
    <row r="45" spans="1:8" x14ac:dyDescent="0.25">
      <c r="A45" s="2">
        <f t="shared" si="3"/>
        <v>2021</v>
      </c>
      <c r="B45" s="2">
        <v>8</v>
      </c>
      <c r="C45" s="4">
        <v>17518</v>
      </c>
      <c r="D45" s="3">
        <v>2.050565070488175</v>
      </c>
      <c r="E45" s="3">
        <v>0.50157171199719508</v>
      </c>
      <c r="F45" s="4">
        <v>1296788</v>
      </c>
      <c r="G45" s="3">
        <v>1.5512392921105178</v>
      </c>
      <c r="H45" s="3">
        <v>0.25666576415602849</v>
      </c>
    </row>
    <row r="46" spans="1:8" x14ac:dyDescent="0.25">
      <c r="A46" s="2">
        <f t="shared" si="3"/>
        <v>2021</v>
      </c>
      <c r="B46" s="2">
        <v>9</v>
      </c>
      <c r="C46" s="4">
        <v>17162</v>
      </c>
      <c r="D46" s="3">
        <v>2.264330830651895</v>
      </c>
      <c r="E46" s="3">
        <v>0.58305706763523457</v>
      </c>
      <c r="F46" s="4">
        <v>1309569</v>
      </c>
      <c r="G46" s="3">
        <v>1.7805805578634315</v>
      </c>
      <c r="H46" s="3">
        <v>0.34218530766884259</v>
      </c>
    </row>
    <row r="47" spans="1:8" x14ac:dyDescent="0.25">
      <c r="A47" s="2">
        <f t="shared" si="3"/>
        <v>2021</v>
      </c>
      <c r="B47" s="2">
        <v>10</v>
      </c>
      <c r="C47" s="4">
        <v>17225</v>
      </c>
      <c r="D47" s="3">
        <v>2.6030497974743882</v>
      </c>
      <c r="E47" s="3">
        <v>0.65787904690694632</v>
      </c>
      <c r="F47" s="4">
        <v>1318777</v>
      </c>
      <c r="G47" s="3">
        <v>2.5139999191564844</v>
      </c>
      <c r="H47" s="3">
        <v>0.42261849013423536</v>
      </c>
    </row>
    <row r="48" spans="1:8" x14ac:dyDescent="0.25">
      <c r="A48" s="2">
        <f t="shared" si="3"/>
        <v>2021</v>
      </c>
      <c r="B48" s="2">
        <v>11</v>
      </c>
      <c r="C48" s="4">
        <v>17035</v>
      </c>
      <c r="D48" s="3">
        <v>3.2174018419776962</v>
      </c>
      <c r="E48" s="3">
        <v>0.72522203539075425</v>
      </c>
      <c r="F48" s="4">
        <v>1322440</v>
      </c>
      <c r="G48" s="3">
        <v>2.6896194526647266</v>
      </c>
      <c r="H48" s="3">
        <v>0.4972725492599181</v>
      </c>
    </row>
    <row r="49" spans="1:8" x14ac:dyDescent="0.25">
      <c r="A49" s="2">
        <f t="shared" si="3"/>
        <v>2021</v>
      </c>
      <c r="B49" s="2">
        <v>12</v>
      </c>
      <c r="C49" s="4">
        <v>16949</v>
      </c>
      <c r="D49" s="3">
        <v>4.0518141076800296</v>
      </c>
      <c r="E49" s="3">
        <v>0.78440549996720488</v>
      </c>
      <c r="F49" s="4">
        <v>1332390</v>
      </c>
      <c r="G49" s="3">
        <v>2.8351661243416482</v>
      </c>
      <c r="H49" s="3">
        <v>0.56559995757506187</v>
      </c>
    </row>
    <row r="50" spans="1:8" x14ac:dyDescent="0.25">
      <c r="A50" s="2">
        <v>2022</v>
      </c>
      <c r="B50" s="2">
        <v>1</v>
      </c>
      <c r="C50" s="4">
        <v>16784</v>
      </c>
      <c r="D50" s="3">
        <v>3.8999628574965861</v>
      </c>
      <c r="E50" s="3">
        <v>0.83492197555896897</v>
      </c>
      <c r="F50" s="4">
        <v>1312611</v>
      </c>
      <c r="G50" s="3">
        <v>2.3124158186171861</v>
      </c>
      <c r="H50" s="3">
        <v>0.62720543392157435</v>
      </c>
    </row>
    <row r="51" spans="1:8" x14ac:dyDescent="0.25">
      <c r="A51" s="2">
        <f>A50</f>
        <v>2022</v>
      </c>
      <c r="B51" s="2">
        <v>2</v>
      </c>
      <c r="C51" s="4">
        <v>16905</v>
      </c>
      <c r="D51" s="3">
        <v>4.1012377609458639</v>
      </c>
      <c r="E51" s="3">
        <v>0.87649090046425293</v>
      </c>
      <c r="F51" s="4">
        <v>1314146</v>
      </c>
      <c r="G51" s="3">
        <v>2.9822347953514239</v>
      </c>
      <c r="H51" s="3">
        <v>0.68185130590294429</v>
      </c>
    </row>
    <row r="52" spans="1:8" x14ac:dyDescent="0.25">
      <c r="A52" s="2">
        <f t="shared" ref="A52:A61" si="4">A51</f>
        <v>2022</v>
      </c>
      <c r="B52" s="2">
        <v>3</v>
      </c>
      <c r="C52" s="4">
        <v>17087</v>
      </c>
      <c r="D52" s="3">
        <v>3.5073903561909425</v>
      </c>
      <c r="E52" s="3">
        <v>0.90904456304250891</v>
      </c>
      <c r="F52" s="4">
        <v>1313307</v>
      </c>
      <c r="G52" s="3">
        <v>2.9903346599486236</v>
      </c>
      <c r="H52" s="3">
        <v>0.72941692962159754</v>
      </c>
    </row>
    <row r="53" spans="1:8" x14ac:dyDescent="0.25">
      <c r="A53" s="2">
        <f t="shared" si="4"/>
        <v>2022</v>
      </c>
      <c r="B53" s="2">
        <v>4</v>
      </c>
      <c r="C53" s="4">
        <v>17392</v>
      </c>
      <c r="D53" s="3">
        <v>4.6890988984530146</v>
      </c>
      <c r="E53" s="3">
        <v>0.93273919240738912</v>
      </c>
      <c r="F53" s="4">
        <v>1330423</v>
      </c>
      <c r="G53" s="3">
        <v>3.5305131146239788</v>
      </c>
      <c r="H53" s="3">
        <v>0.769941410033394</v>
      </c>
    </row>
    <row r="54" spans="1:8" x14ac:dyDescent="0.25">
      <c r="A54" s="2">
        <f t="shared" si="4"/>
        <v>2022</v>
      </c>
      <c r="B54" s="2">
        <v>5</v>
      </c>
      <c r="C54" s="4">
        <v>17360</v>
      </c>
      <c r="D54" s="3">
        <v>2.9472810294728147</v>
      </c>
      <c r="E54" s="3">
        <v>0.94791145835262569</v>
      </c>
      <c r="F54" s="4">
        <v>1332413</v>
      </c>
      <c r="G54" s="3">
        <v>2.5842130872896663</v>
      </c>
      <c r="H54" s="3">
        <v>0.80362086026991064</v>
      </c>
    </row>
    <row r="55" spans="1:8" x14ac:dyDescent="0.25">
      <c r="A55" s="2">
        <f t="shared" si="4"/>
        <v>2022</v>
      </c>
      <c r="B55" s="2">
        <v>6</v>
      </c>
      <c r="C55" s="4">
        <v>17492</v>
      </c>
      <c r="D55" s="3">
        <v>1.473488803805556</v>
      </c>
      <c r="E55" s="3">
        <v>0.95515888898487045</v>
      </c>
      <c r="F55" s="4">
        <v>1327991</v>
      </c>
      <c r="G55" s="3">
        <v>1.6069772637545165</v>
      </c>
      <c r="H55" s="3">
        <v>0.83084309983109883</v>
      </c>
    </row>
    <row r="56" spans="1:8" x14ac:dyDescent="0.25">
      <c r="A56" s="2">
        <f t="shared" si="4"/>
        <v>2022</v>
      </c>
      <c r="B56" s="2">
        <v>7</v>
      </c>
      <c r="C56" s="4">
        <v>17833</v>
      </c>
      <c r="D56" s="3">
        <v>0.66041995935877118</v>
      </c>
      <c r="E56" s="3">
        <v>0.95521785751988086</v>
      </c>
      <c r="F56" s="4">
        <v>1327434</v>
      </c>
      <c r="G56" s="3">
        <v>1.1404485906682638</v>
      </c>
      <c r="H56" s="3">
        <v>0.85211960045489743</v>
      </c>
    </row>
    <row r="57" spans="1:8" x14ac:dyDescent="0.25">
      <c r="A57" s="2">
        <f t="shared" si="4"/>
        <v>2022</v>
      </c>
      <c r="B57" s="2">
        <v>8</v>
      </c>
      <c r="C57" s="4">
        <v>17612</v>
      </c>
      <c r="D57" s="3">
        <v>0.53659093503823918</v>
      </c>
      <c r="E57" s="3">
        <v>0.9488607323063879</v>
      </c>
      <c r="F57" s="4">
        <v>1310699</v>
      </c>
      <c r="G57" s="3">
        <v>1.0727273848925245</v>
      </c>
      <c r="H57" s="3">
        <v>0.86801573208507321</v>
      </c>
    </row>
    <row r="58" spans="1:8" x14ac:dyDescent="0.25">
      <c r="A58" s="2">
        <f t="shared" si="4"/>
        <v>2022</v>
      </c>
      <c r="B58" s="2">
        <v>9</v>
      </c>
      <c r="C58" s="4">
        <v>17265</v>
      </c>
      <c r="D58" s="3">
        <v>0.6001631511478811</v>
      </c>
      <c r="E58" s="3">
        <v>0.93683940961686141</v>
      </c>
      <c r="F58" s="4">
        <v>1319895</v>
      </c>
      <c r="G58" s="3">
        <v>0.7885036985450844</v>
      </c>
      <c r="H58" s="3">
        <v>0.87911688751193551</v>
      </c>
    </row>
    <row r="59" spans="1:8" x14ac:dyDescent="0.25">
      <c r="A59" s="2">
        <f t="shared" si="4"/>
        <v>2022</v>
      </c>
      <c r="B59" s="2">
        <v>10</v>
      </c>
      <c r="C59" s="4">
        <v>17203</v>
      </c>
      <c r="D59" s="3">
        <v>-0.12772133526850471</v>
      </c>
      <c r="E59" s="3">
        <v>0.91987715587673846</v>
      </c>
      <c r="F59" s="4">
        <v>1318761</v>
      </c>
      <c r="G59" s="3">
        <v>-1.2132453022783984E-3</v>
      </c>
      <c r="H59" s="3">
        <v>0.88602267561279402</v>
      </c>
    </row>
    <row r="60" spans="1:8" x14ac:dyDescent="0.25">
      <c r="A60" s="2">
        <f t="shared" si="4"/>
        <v>2022</v>
      </c>
      <c r="B60" s="2">
        <v>11</v>
      </c>
      <c r="C60" s="4">
        <v>17079</v>
      </c>
      <c r="D60" s="3">
        <v>0.25829175227471968</v>
      </c>
      <c r="E60" s="3">
        <v>0.89867385721572923</v>
      </c>
      <c r="F60" s="4">
        <v>1322311</v>
      </c>
      <c r="G60" s="3">
        <v>-9.7546958652161564E-3</v>
      </c>
      <c r="H60" s="3">
        <v>0.88932641268239143</v>
      </c>
    </row>
    <row r="61" spans="1:8" x14ac:dyDescent="0.25">
      <c r="A61" s="2">
        <f t="shared" si="4"/>
        <v>2022</v>
      </c>
      <c r="B61" s="2">
        <v>12</v>
      </c>
      <c r="C61" s="4">
        <v>16963</v>
      </c>
      <c r="D61" s="3">
        <v>8.2600743406691102E-2</v>
      </c>
      <c r="E61" s="3">
        <v>0.87385664986832545</v>
      </c>
      <c r="F61" s="4">
        <v>1329897</v>
      </c>
      <c r="G61" s="3">
        <v>-0.18710737847026371</v>
      </c>
      <c r="H61" s="3">
        <v>0.88955980140985125</v>
      </c>
    </row>
    <row r="62" spans="1:8" x14ac:dyDescent="0.25">
      <c r="A62" s="2">
        <v>2023</v>
      </c>
      <c r="B62" s="2">
        <v>1</v>
      </c>
      <c r="C62" s="4">
        <v>16743</v>
      </c>
      <c r="D62" s="3">
        <v>-0.24428026692088212</v>
      </c>
      <c r="E62" s="3">
        <v>0.84600819908950897</v>
      </c>
      <c r="F62" s="4">
        <v>1313133</v>
      </c>
      <c r="G62" s="3">
        <v>3.9768065329326419E-2</v>
      </c>
      <c r="H62" s="3">
        <v>0.88719210829620332</v>
      </c>
    </row>
    <row r="63" spans="1:8" x14ac:dyDescent="0.25">
      <c r="A63" s="2">
        <f>A62</f>
        <v>2023</v>
      </c>
      <c r="B63" s="2">
        <v>2</v>
      </c>
      <c r="C63" s="4">
        <v>16848</v>
      </c>
      <c r="D63" s="3">
        <v>-0.33717834960070858</v>
      </c>
      <c r="E63" s="3">
        <v>0.81565622180742403</v>
      </c>
      <c r="F63" s="4">
        <v>1316527</v>
      </c>
      <c r="G63" s="3">
        <v>0.18118230394492674</v>
      </c>
      <c r="H63" s="3">
        <v>0.88261783128831905</v>
      </c>
    </row>
    <row r="64" spans="1:8" x14ac:dyDescent="0.25">
      <c r="A64" s="2">
        <f t="shared" ref="A64:A73" si="5">A63</f>
        <v>2023</v>
      </c>
      <c r="B64" s="2">
        <v>3</v>
      </c>
      <c r="C64" s="4">
        <v>17145</v>
      </c>
      <c r="D64" s="3">
        <v>0.33943933984901253</v>
      </c>
      <c r="E64" s="3">
        <v>0.78325272047340866</v>
      </c>
      <c r="F64" s="4">
        <v>1322734</v>
      </c>
      <c r="G64" s="3">
        <v>0.71780627073487757</v>
      </c>
      <c r="H64" s="3">
        <v>0.8761726194411974</v>
      </c>
    </row>
    <row r="65" spans="1:8" x14ac:dyDescent="0.25">
      <c r="A65" s="2">
        <f t="shared" si="5"/>
        <v>2023</v>
      </c>
      <c r="B65" s="2">
        <v>4</v>
      </c>
      <c r="C65" s="4">
        <v>17404</v>
      </c>
      <c r="D65" s="3">
        <v>6.8997240110402203E-2</v>
      </c>
      <c r="E65" s="3">
        <v>0.74916963958245308</v>
      </c>
      <c r="F65" s="4">
        <v>1338654</v>
      </c>
      <c r="G65" s="3">
        <v>0.61867541375937307</v>
      </c>
      <c r="H65" s="3">
        <v>0.86814341100932724</v>
      </c>
    </row>
    <row r="66" spans="1:8" x14ac:dyDescent="0.25">
      <c r="A66" s="2">
        <f t="shared" si="5"/>
        <v>2023</v>
      </c>
      <c r="B66" s="2">
        <v>5</v>
      </c>
      <c r="C66" s="4">
        <v>17367</v>
      </c>
      <c r="D66" s="3">
        <v>4.0322580645169026E-2</v>
      </c>
      <c r="E66" s="3">
        <v>0.71374810325589311</v>
      </c>
      <c r="F66" s="4">
        <v>1336531</v>
      </c>
      <c r="G66" s="3">
        <v>0.3090633309641877</v>
      </c>
      <c r="H66" s="3">
        <v>0.85880614658409282</v>
      </c>
    </row>
    <row r="67" spans="1:8" x14ac:dyDescent="0.25">
      <c r="A67" s="2">
        <f t="shared" si="5"/>
        <v>2023</v>
      </c>
      <c r="B67" s="2">
        <v>6</v>
      </c>
      <c r="C67" s="4">
        <v>17522</v>
      </c>
      <c r="D67" s="3">
        <v>0.17150697461696396</v>
      </c>
      <c r="E67" s="3">
        <v>0.67728200142065675</v>
      </c>
      <c r="F67" s="4">
        <v>1331470</v>
      </c>
      <c r="G67" s="3">
        <v>0.26197466699700023</v>
      </c>
      <c r="H67" s="3">
        <v>0.84841944259040292</v>
      </c>
    </row>
    <row r="68" spans="1:8" x14ac:dyDescent="0.25">
      <c r="A68" s="2">
        <f t="shared" si="5"/>
        <v>2023</v>
      </c>
      <c r="B68" s="2">
        <v>7</v>
      </c>
      <c r="C68" s="4">
        <v>17796</v>
      </c>
      <c r="D68" s="3">
        <v>-0.20748051365445663</v>
      </c>
      <c r="E68" s="3">
        <v>0.64001845834237969</v>
      </c>
      <c r="F68" s="4">
        <v>1325910</v>
      </c>
      <c r="G68" s="3">
        <v>-0.11480796785376945</v>
      </c>
      <c r="H68" s="3">
        <v>0.83720373886874822</v>
      </c>
    </row>
    <row r="69" spans="1:8" x14ac:dyDescent="0.25">
      <c r="A69" s="2">
        <f t="shared" si="5"/>
        <v>2023</v>
      </c>
      <c r="B69" s="2">
        <v>8</v>
      </c>
      <c r="C69" s="4">
        <v>17623</v>
      </c>
      <c r="D69" s="3">
        <v>6.2457415398586846E-2</v>
      </c>
      <c r="E69" s="3">
        <v>0.60216947502094753</v>
      </c>
      <c r="F69" s="4">
        <v>1317509</v>
      </c>
      <c r="G69" s="3">
        <v>0.51957009198908555</v>
      </c>
      <c r="H69" s="3">
        <v>0.82533874992798117</v>
      </c>
    </row>
    <row r="70" spans="1:8" x14ac:dyDescent="0.25">
      <c r="A70" s="2">
        <f t="shared" si="5"/>
        <v>2023</v>
      </c>
      <c r="B70" s="2">
        <v>9</v>
      </c>
      <c r="C70" s="4">
        <v>17410</v>
      </c>
      <c r="D70" s="3">
        <v>0.83984940631334215</v>
      </c>
      <c r="E70" s="3">
        <v>0.56388819836096826</v>
      </c>
      <c r="F70" s="4">
        <v>1333972</v>
      </c>
      <c r="G70" s="3">
        <v>1.0665242310941458</v>
      </c>
      <c r="H70" s="3">
        <v>0.81293807835287624</v>
      </c>
    </row>
    <row r="71" spans="1:8" x14ac:dyDescent="0.25">
      <c r="A71" s="2">
        <f t="shared" si="5"/>
        <v>2023</v>
      </c>
      <c r="B71" s="2">
        <v>10</v>
      </c>
      <c r="C71" s="4">
        <v>17170</v>
      </c>
      <c r="D71" s="3">
        <v>-0.19182700691739996</v>
      </c>
      <c r="E71" s="3">
        <v>0.52529029526290949</v>
      </c>
      <c r="F71" s="4">
        <v>1322573</v>
      </c>
      <c r="G71" s="3">
        <v>0.2890592002644965</v>
      </c>
      <c r="H71" s="3">
        <v>0.80009409279362886</v>
      </c>
    </row>
    <row r="72" spans="1:8" x14ac:dyDescent="0.25">
      <c r="A72" s="2">
        <f t="shared" si="5"/>
        <v>2023</v>
      </c>
      <c r="B72" s="2">
        <v>11</v>
      </c>
      <c r="C72" s="4">
        <v>17068</v>
      </c>
      <c r="D72" s="3">
        <v>-6.4406581181564171E-2</v>
      </c>
      <c r="E72" s="3">
        <v>0.48651059660001339</v>
      </c>
      <c r="F72" s="4">
        <v>1331640</v>
      </c>
      <c r="G72" s="3">
        <v>0.70550725207609855</v>
      </c>
      <c r="H72" s="3">
        <v>0.78691677204993049</v>
      </c>
    </row>
    <row r="73" spans="1:8" x14ac:dyDescent="0.25">
      <c r="A73" s="2">
        <f t="shared" si="5"/>
        <v>2023</v>
      </c>
      <c r="B73" s="2">
        <v>12</v>
      </c>
      <c r="C73" s="4">
        <v>16963</v>
      </c>
      <c r="D73" s="3">
        <v>0</v>
      </c>
      <c r="E73" s="3">
        <v>0.44763413343287067</v>
      </c>
      <c r="F73" s="4">
        <v>1338191</v>
      </c>
      <c r="G73" s="3">
        <v>0.62365732083011771</v>
      </c>
      <c r="H73" s="3">
        <v>0.77348060638726934</v>
      </c>
    </row>
    <row r="74" spans="1:8" x14ac:dyDescent="0.25">
      <c r="A74" s="2">
        <v>2024</v>
      </c>
      <c r="B74" s="2">
        <v>1</v>
      </c>
      <c r="C74" s="4">
        <v>16771</v>
      </c>
      <c r="D74" s="3">
        <v>0.16723406796870233</v>
      </c>
      <c r="E74" s="3">
        <v>0.40870767868472629</v>
      </c>
      <c r="F74" s="4">
        <v>1319327</v>
      </c>
      <c r="G74" s="3">
        <v>0.47169631712857818</v>
      </c>
      <c r="H74" s="3">
        <v>0.75985443263224661</v>
      </c>
    </row>
    <row r="75" spans="1:8" x14ac:dyDescent="0.25">
      <c r="A75" s="2">
        <f>+A74</f>
        <v>2024</v>
      </c>
      <c r="B75" s="2">
        <v>2</v>
      </c>
      <c r="C75" s="4">
        <v>16885</v>
      </c>
      <c r="D75" s="3">
        <v>0.21961063627731203</v>
      </c>
      <c r="E75" s="3">
        <v>0.36974691957511446</v>
      </c>
      <c r="F75" s="4">
        <v>1323368</v>
      </c>
      <c r="G75" s="3">
        <v>0.51962473994076053</v>
      </c>
      <c r="H75" s="3">
        <v>0.74609668321663292</v>
      </c>
    </row>
    <row r="76" spans="1:8" x14ac:dyDescent="0.25">
      <c r="A76" s="2">
        <f t="shared" ref="A76:A85" si="6">+A75</f>
        <v>2024</v>
      </c>
      <c r="B76" s="2">
        <v>3</v>
      </c>
      <c r="C76" s="4">
        <v>17347</v>
      </c>
      <c r="D76" s="3">
        <v>1.1781860600758254</v>
      </c>
      <c r="E76" s="3">
        <v>0.33075077432282529</v>
      </c>
      <c r="F76" s="4">
        <v>1338491</v>
      </c>
      <c r="G76" s="3">
        <v>1.191244800541913</v>
      </c>
      <c r="H76" s="3">
        <v>0.7322457795919558</v>
      </c>
    </row>
    <row r="77" spans="1:8" x14ac:dyDescent="0.25">
      <c r="A77" s="2">
        <f t="shared" si="6"/>
        <v>2024</v>
      </c>
      <c r="B77" s="2">
        <v>4</v>
      </c>
      <c r="C77" s="4">
        <v>17335</v>
      </c>
      <c r="D77" s="3">
        <v>-0.39646058377384996</v>
      </c>
      <c r="E77" s="3">
        <v>0.29170773501586428</v>
      </c>
      <c r="F77" s="4">
        <v>1340814</v>
      </c>
      <c r="G77" s="3">
        <v>0.16135610844922876</v>
      </c>
      <c r="H77" s="3">
        <v>0.71832441599145969</v>
      </c>
    </row>
    <row r="78" spans="1:8" x14ac:dyDescent="0.25">
      <c r="A78" s="2">
        <f t="shared" si="6"/>
        <v>2024</v>
      </c>
      <c r="B78" s="2">
        <v>5</v>
      </c>
      <c r="C78" s="4">
        <v>17412</v>
      </c>
      <c r="D78" s="3">
        <v>0.25911210917257677</v>
      </c>
      <c r="E78" s="3">
        <v>0.25266514341485868</v>
      </c>
      <c r="F78" s="4">
        <v>1342887</v>
      </c>
      <c r="G78" s="3">
        <v>0.47555948945441351</v>
      </c>
      <c r="H78" s="3">
        <v>0.70438716158039927</v>
      </c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85"/>
  <sheetViews>
    <sheetView topLeftCell="A40" workbookViewId="0">
      <selection activeCell="A79" sqref="A79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1.2254483115989492</v>
      </c>
      <c r="F2" s="4">
        <v>499660</v>
      </c>
      <c r="G2" s="3">
        <v>0.78219862762263226</v>
      </c>
      <c r="H2" s="3">
        <v>1.1042157300784592</v>
      </c>
    </row>
    <row r="3" spans="1:8" x14ac:dyDescent="0.25">
      <c r="A3" s="2">
        <f>A2</f>
        <v>2018</v>
      </c>
      <c r="B3" s="2">
        <v>2</v>
      </c>
      <c r="C3" s="4">
        <v>6723</v>
      </c>
      <c r="D3" s="3">
        <v>-0.17817371937639548</v>
      </c>
      <c r="E3" s="3">
        <v>1.0864418643550571</v>
      </c>
      <c r="F3" s="4">
        <v>491707</v>
      </c>
      <c r="G3" s="3">
        <v>4.7204842565751193E-2</v>
      </c>
      <c r="H3" s="3">
        <v>0.98456866471354398</v>
      </c>
    </row>
    <row r="4" spans="1:8" x14ac:dyDescent="0.25">
      <c r="A4" s="2">
        <f t="shared" ref="A4:A13" si="0">A3</f>
        <v>2018</v>
      </c>
      <c r="B4" s="2">
        <v>3</v>
      </c>
      <c r="C4" s="4">
        <v>7054</v>
      </c>
      <c r="D4" s="3">
        <v>3.0382705229331064</v>
      </c>
      <c r="E4" s="3">
        <v>0.94670095178643932</v>
      </c>
      <c r="F4" s="4">
        <v>499450</v>
      </c>
      <c r="G4" s="3">
        <v>1.5840150347189663</v>
      </c>
      <c r="H4" s="3">
        <v>0.86170488583091198</v>
      </c>
    </row>
    <row r="5" spans="1:8" x14ac:dyDescent="0.25">
      <c r="A5" s="2">
        <f t="shared" si="0"/>
        <v>2018</v>
      </c>
      <c r="B5" s="2">
        <v>4</v>
      </c>
      <c r="C5" s="4">
        <v>7140</v>
      </c>
      <c r="D5" s="3">
        <v>1.0615711252653925</v>
      </c>
      <c r="E5" s="3">
        <v>0.80625184795514926</v>
      </c>
      <c r="F5" s="4">
        <v>502173</v>
      </c>
      <c r="G5" s="3">
        <v>-4.4984165971673207E-2</v>
      </c>
      <c r="H5" s="3">
        <v>0.73571094946050541</v>
      </c>
    </row>
    <row r="6" spans="1:8" x14ac:dyDescent="0.25">
      <c r="A6" s="2">
        <f t="shared" si="0"/>
        <v>2018</v>
      </c>
      <c r="B6" s="2">
        <v>5</v>
      </c>
      <c r="C6" s="4">
        <v>7120</v>
      </c>
      <c r="D6" s="3">
        <v>0.66449879824685976</v>
      </c>
      <c r="E6" s="3">
        <v>0.66526607481012523</v>
      </c>
      <c r="F6" s="4">
        <v>505878</v>
      </c>
      <c r="G6" s="3">
        <v>0.53119503979490723</v>
      </c>
      <c r="H6" s="3">
        <v>0.60672357205927263</v>
      </c>
    </row>
    <row r="7" spans="1:8" x14ac:dyDescent="0.25">
      <c r="A7" s="2">
        <f t="shared" si="0"/>
        <v>2018</v>
      </c>
      <c r="B7" s="2">
        <v>6</v>
      </c>
      <c r="C7" s="4">
        <v>7293</v>
      </c>
      <c r="D7" s="3">
        <v>1.4325452016689777</v>
      </c>
      <c r="E7" s="3">
        <v>0.52393288480567446</v>
      </c>
      <c r="F7" s="4">
        <v>510608</v>
      </c>
      <c r="G7" s="3">
        <v>1.9849401801585786</v>
      </c>
      <c r="H7" s="3">
        <v>0.47482525514559037</v>
      </c>
    </row>
    <row r="8" spans="1:8" x14ac:dyDescent="0.25">
      <c r="A8" s="2">
        <f t="shared" si="0"/>
        <v>2018</v>
      </c>
      <c r="B8" s="2">
        <v>7</v>
      </c>
      <c r="C8" s="4">
        <v>7526</v>
      </c>
      <c r="D8" s="3">
        <v>0.76315437140179743</v>
      </c>
      <c r="E8" s="3">
        <v>0.3824414771130093</v>
      </c>
      <c r="F8" s="4">
        <v>501333</v>
      </c>
      <c r="G8" s="3">
        <v>0.82740200997950542</v>
      </c>
      <c r="H8" s="3">
        <v>0.34009325520087241</v>
      </c>
    </row>
    <row r="9" spans="1:8" x14ac:dyDescent="0.25">
      <c r="A9" s="2">
        <f t="shared" si="0"/>
        <v>2018</v>
      </c>
      <c r="B9" s="2">
        <v>8</v>
      </c>
      <c r="C9" s="4">
        <v>7399</v>
      </c>
      <c r="D9" s="3">
        <v>0.36625067824198609</v>
      </c>
      <c r="E9" s="3">
        <v>0.24104414898090198</v>
      </c>
      <c r="F9" s="4">
        <v>492332</v>
      </c>
      <c r="G9" s="3">
        <v>0.42550066701207978</v>
      </c>
      <c r="H9" s="3">
        <v>0.20270969779854719</v>
      </c>
    </row>
    <row r="10" spans="1:8" x14ac:dyDescent="0.25">
      <c r="A10" s="2">
        <f t="shared" si="0"/>
        <v>2018</v>
      </c>
      <c r="B10" s="2">
        <v>9</v>
      </c>
      <c r="C10" s="4">
        <v>7223</v>
      </c>
      <c r="D10" s="3">
        <v>0.92217409529131711</v>
      </c>
      <c r="E10" s="3">
        <v>0.10001963605356159</v>
      </c>
      <c r="F10" s="4">
        <v>507595</v>
      </c>
      <c r="G10" s="3">
        <v>1.7591515977707362</v>
      </c>
      <c r="H10" s="3">
        <v>6.2890549397791817E-2</v>
      </c>
    </row>
    <row r="11" spans="1:8" x14ac:dyDescent="0.25">
      <c r="A11" s="2">
        <f t="shared" si="0"/>
        <v>2018</v>
      </c>
      <c r="B11" s="2">
        <v>10</v>
      </c>
      <c r="C11" s="4">
        <v>7044</v>
      </c>
      <c r="D11" s="3">
        <v>1.018213107701138</v>
      </c>
      <c r="E11" s="3">
        <v>-4.034463112693755E-2</v>
      </c>
      <c r="F11" s="4">
        <v>494875</v>
      </c>
      <c r="G11" s="3">
        <v>0.93330804264337708</v>
      </c>
      <c r="H11" s="3">
        <v>-7.9132751947132471E-2</v>
      </c>
    </row>
    <row r="12" spans="1:8" x14ac:dyDescent="0.25">
      <c r="A12" s="2">
        <f t="shared" si="0"/>
        <v>2018</v>
      </c>
      <c r="B12" s="2">
        <v>11</v>
      </c>
      <c r="C12" s="4">
        <v>7005</v>
      </c>
      <c r="D12" s="3">
        <v>1.1990754117307212</v>
      </c>
      <c r="E12" s="3">
        <v>-0.17970412795885185</v>
      </c>
      <c r="F12" s="4">
        <v>498669</v>
      </c>
      <c r="G12" s="3">
        <v>0.77643297556519997</v>
      </c>
      <c r="H12" s="3">
        <v>-0.22301097227582739</v>
      </c>
    </row>
    <row r="13" spans="1:8" x14ac:dyDescent="0.25">
      <c r="A13" s="2">
        <f t="shared" si="0"/>
        <v>2018</v>
      </c>
      <c r="B13" s="2">
        <v>12</v>
      </c>
      <c r="C13" s="4">
        <v>6944</v>
      </c>
      <c r="D13" s="3">
        <v>1.1065812463599389</v>
      </c>
      <c r="E13" s="3">
        <v>-0.31764081888635243</v>
      </c>
      <c r="F13" s="4">
        <v>521024</v>
      </c>
      <c r="G13" s="3">
        <v>1.9251422680331753</v>
      </c>
      <c r="H13" s="3">
        <v>-0.36832456923938145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-0.45364091977446525</v>
      </c>
      <c r="F14" s="4">
        <v>504707</v>
      </c>
      <c r="G14" s="3">
        <v>1.0100868590641632</v>
      </c>
      <c r="H14" s="3">
        <v>-0.51458459465917195</v>
      </c>
    </row>
    <row r="15" spans="1:8" x14ac:dyDescent="0.25">
      <c r="A15" s="2">
        <f>A14</f>
        <v>2019</v>
      </c>
      <c r="B15" s="2">
        <v>2</v>
      </c>
      <c r="C15" s="4">
        <v>6810</v>
      </c>
      <c r="D15" s="3">
        <v>1.2940651494868449</v>
      </c>
      <c r="E15" s="3">
        <v>-0.58709174217812976</v>
      </c>
      <c r="F15" s="4">
        <v>498754</v>
      </c>
      <c r="G15" s="3">
        <v>1.4331705670246775</v>
      </c>
      <c r="H15" s="3">
        <v>-0.66114283182621003</v>
      </c>
    </row>
    <row r="16" spans="1:8" x14ac:dyDescent="0.25">
      <c r="A16" s="2">
        <f t="shared" ref="A16:A25" si="1">A15</f>
        <v>2019</v>
      </c>
      <c r="B16" s="2">
        <v>3</v>
      </c>
      <c r="C16" s="4">
        <v>6968</v>
      </c>
      <c r="D16" s="3">
        <v>-1.219166430394103</v>
      </c>
      <c r="E16" s="3">
        <v>-0.71727548245537087</v>
      </c>
      <c r="F16" s="4">
        <v>504308</v>
      </c>
      <c r="G16" s="3">
        <v>0.97266993693061465</v>
      </c>
      <c r="H16" s="3">
        <v>-0.80724518406944279</v>
      </c>
    </row>
    <row r="17" spans="1:8" x14ac:dyDescent="0.25">
      <c r="A17" s="2">
        <f t="shared" si="1"/>
        <v>2019</v>
      </c>
      <c r="B17" s="2">
        <v>4</v>
      </c>
      <c r="C17" s="4">
        <v>7069</v>
      </c>
      <c r="D17" s="3">
        <v>-0.99439775910363792</v>
      </c>
      <c r="E17" s="3">
        <v>-0.84334370106895895</v>
      </c>
      <c r="F17" s="4">
        <v>503538</v>
      </c>
      <c r="G17" s="3">
        <v>0.27181867603396359</v>
      </c>
      <c r="H17" s="3">
        <v>-0.95199211628734148</v>
      </c>
    </row>
    <row r="18" spans="1:8" x14ac:dyDescent="0.25">
      <c r="A18" s="2">
        <f t="shared" si="1"/>
        <v>2019</v>
      </c>
      <c r="B18" s="2">
        <v>5</v>
      </c>
      <c r="C18" s="4">
        <v>7128</v>
      </c>
      <c r="D18" s="3">
        <v>0.11235955056179137</v>
      </c>
      <c r="E18" s="3">
        <v>-0.96448281201971564</v>
      </c>
      <c r="F18" s="4">
        <v>507129</v>
      </c>
      <c r="G18" s="3">
        <v>0.24729282554292187</v>
      </c>
      <c r="H18" s="3">
        <v>-1.0943604881616413</v>
      </c>
    </row>
    <row r="19" spans="1:8" x14ac:dyDescent="0.25">
      <c r="A19" s="2">
        <f t="shared" si="1"/>
        <v>2019</v>
      </c>
      <c r="B19" s="2">
        <v>6</v>
      </c>
      <c r="C19" s="4">
        <v>7309</v>
      </c>
      <c r="D19" s="3">
        <v>0.21938845468256751</v>
      </c>
      <c r="E19" s="3">
        <v>-1.0798897191736039</v>
      </c>
      <c r="F19" s="4">
        <v>509973</v>
      </c>
      <c r="G19" s="3">
        <v>-0.12436154545170108</v>
      </c>
      <c r="H19" s="3">
        <v>-1.2332421725134997</v>
      </c>
    </row>
    <row r="20" spans="1:8" x14ac:dyDescent="0.25">
      <c r="A20" s="2">
        <f t="shared" si="1"/>
        <v>2019</v>
      </c>
      <c r="B20" s="2">
        <v>7</v>
      </c>
      <c r="C20" s="4">
        <v>7471</v>
      </c>
      <c r="D20" s="3">
        <v>-0.73079989370183895</v>
      </c>
      <c r="E20" s="3">
        <v>-1.1886865456769631</v>
      </c>
      <c r="F20" s="4">
        <v>498116</v>
      </c>
      <c r="G20" s="3">
        <v>-0.64168925644232377</v>
      </c>
      <c r="H20" s="3">
        <v>-1.3674358717950668</v>
      </c>
    </row>
    <row r="21" spans="1:8" x14ac:dyDescent="0.25">
      <c r="A21" s="2">
        <f t="shared" si="1"/>
        <v>2019</v>
      </c>
      <c r="B21" s="2">
        <v>8</v>
      </c>
      <c r="C21" s="4">
        <v>7456</v>
      </c>
      <c r="D21" s="3">
        <v>0.77037437491553895</v>
      </c>
      <c r="E21" s="3">
        <v>-1.2899051870251705</v>
      </c>
      <c r="F21" s="4">
        <v>495298</v>
      </c>
      <c r="G21" s="3">
        <v>0.60243900457415123</v>
      </c>
      <c r="H21" s="3">
        <v>-1.4956632828593914</v>
      </c>
    </row>
    <row r="22" spans="1:8" x14ac:dyDescent="0.25">
      <c r="A22" s="2">
        <f t="shared" si="1"/>
        <v>2019</v>
      </c>
      <c r="B22" s="2">
        <v>9</v>
      </c>
      <c r="C22" s="4">
        <v>7059</v>
      </c>
      <c r="D22" s="3">
        <v>-2.2705247127232431</v>
      </c>
      <c r="E22" s="3">
        <v>-1.3825457410294386</v>
      </c>
      <c r="F22" s="4">
        <v>497439</v>
      </c>
      <c r="G22" s="3">
        <v>-2.0008077305726069</v>
      </c>
      <c r="H22" s="3">
        <v>-1.6165957034890119</v>
      </c>
    </row>
    <row r="23" spans="1:8" x14ac:dyDescent="0.25">
      <c r="A23" s="2">
        <f t="shared" si="1"/>
        <v>2019</v>
      </c>
      <c r="B23" s="2">
        <v>10</v>
      </c>
      <c r="C23" s="4">
        <v>6939</v>
      </c>
      <c r="D23" s="3">
        <v>-1.4906303236797314</v>
      </c>
      <c r="E23" s="3">
        <v>-1.4654652305314009</v>
      </c>
      <c r="F23" s="4">
        <v>489323</v>
      </c>
      <c r="G23" s="3">
        <v>-1.1218994695630258</v>
      </c>
      <c r="H23" s="3">
        <v>-1.7287587299187286</v>
      </c>
    </row>
    <row r="24" spans="1:8" x14ac:dyDescent="0.25">
      <c r="A24" s="2">
        <f t="shared" si="1"/>
        <v>2019</v>
      </c>
      <c r="B24" s="2">
        <v>11</v>
      </c>
      <c r="C24" s="4">
        <v>6938</v>
      </c>
      <c r="D24" s="3">
        <v>-0.95645967166310131</v>
      </c>
      <c r="E24" s="3">
        <v>-1.5375823435790581</v>
      </c>
      <c r="F24" s="4">
        <v>499589</v>
      </c>
      <c r="G24" s="3">
        <v>0.18449111534906137</v>
      </c>
      <c r="H24" s="3">
        <v>-1.8307046397741111</v>
      </c>
    </row>
    <row r="25" spans="1:8" x14ac:dyDescent="0.25">
      <c r="A25" s="2">
        <f t="shared" si="1"/>
        <v>2019</v>
      </c>
      <c r="B25" s="2">
        <v>12</v>
      </c>
      <c r="C25" s="4">
        <v>6811</v>
      </c>
      <c r="D25" s="3">
        <v>-1.9153225806451624</v>
      </c>
      <c r="E25" s="3">
        <v>-1.5978175157963248</v>
      </c>
      <c r="F25" s="4">
        <v>511878</v>
      </c>
      <c r="G25" s="3">
        <v>-1.7553893870531856</v>
      </c>
      <c r="H25" s="3">
        <v>-1.9209435676765383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-1.64505082706601</v>
      </c>
      <c r="F26" s="4">
        <v>493652</v>
      </c>
      <c r="G26" s="3">
        <v>-2.190379764893291</v>
      </c>
      <c r="H26" s="3">
        <v>-1.9978457040977275</v>
      </c>
    </row>
    <row r="27" spans="1:8" x14ac:dyDescent="0.25">
      <c r="A27" s="2">
        <f>A26</f>
        <v>2020</v>
      </c>
      <c r="B27" s="2">
        <v>2</v>
      </c>
      <c r="C27" s="4">
        <v>6797</v>
      </c>
      <c r="D27" s="3">
        <v>-0.19089574155652933</v>
      </c>
      <c r="E27" s="3">
        <v>-1.6781844062337594</v>
      </c>
      <c r="F27" s="4">
        <v>494188</v>
      </c>
      <c r="G27" s="3">
        <v>-0.91548137959795994</v>
      </c>
      <c r="H27" s="3">
        <v>-2.0597697426912971</v>
      </c>
    </row>
    <row r="28" spans="1:8" x14ac:dyDescent="0.25">
      <c r="A28" s="2">
        <f t="shared" ref="A28:A37" si="2">A27</f>
        <v>2020</v>
      </c>
      <c r="B28" s="2">
        <v>3</v>
      </c>
      <c r="C28" s="4">
        <v>6305</v>
      </c>
      <c r="D28" s="3">
        <v>-9.5149253731343304</v>
      </c>
      <c r="E28" s="3">
        <v>-1.696053334769843</v>
      </c>
      <c r="F28" s="4">
        <v>438860</v>
      </c>
      <c r="G28" s="3">
        <v>-12.97778341806991</v>
      </c>
      <c r="H28" s="3">
        <v>-2.105087747531754</v>
      </c>
    </row>
    <row r="29" spans="1:8" x14ac:dyDescent="0.25">
      <c r="A29" s="2">
        <f t="shared" si="2"/>
        <v>2020</v>
      </c>
      <c r="B29" s="2">
        <v>4</v>
      </c>
      <c r="C29" s="4">
        <v>6242</v>
      </c>
      <c r="D29" s="3">
        <v>-11.698967322110621</v>
      </c>
      <c r="E29" s="3">
        <v>-1.697389410209484</v>
      </c>
      <c r="F29" s="4">
        <v>435814</v>
      </c>
      <c r="G29" s="3">
        <v>-13.449630415182167</v>
      </c>
      <c r="H29" s="3">
        <v>-2.132092318223946</v>
      </c>
    </row>
    <row r="30" spans="1:8" x14ac:dyDescent="0.25">
      <c r="A30" s="2">
        <f t="shared" si="2"/>
        <v>2020</v>
      </c>
      <c r="B30" s="2">
        <v>5</v>
      </c>
      <c r="C30" s="4">
        <v>6456</v>
      </c>
      <c r="D30" s="3">
        <v>-9.4276094276094291</v>
      </c>
      <c r="E30" s="3">
        <v>-1.6814674073127918</v>
      </c>
      <c r="F30" s="4">
        <v>452713</v>
      </c>
      <c r="G30" s="3">
        <v>-10.730208684575327</v>
      </c>
      <c r="H30" s="3">
        <v>-2.1398311026831749</v>
      </c>
    </row>
    <row r="31" spans="1:8" x14ac:dyDescent="0.25">
      <c r="A31" s="2">
        <f t="shared" si="2"/>
        <v>2020</v>
      </c>
      <c r="B31" s="2">
        <v>6</v>
      </c>
      <c r="C31" s="4">
        <v>6730</v>
      </c>
      <c r="D31" s="3">
        <v>-7.921740320153237</v>
      </c>
      <c r="E31" s="3">
        <v>-1.6482566548615356</v>
      </c>
      <c r="F31" s="4">
        <v>461663</v>
      </c>
      <c r="G31" s="3">
        <v>-9.4730505340478786</v>
      </c>
      <c r="H31" s="3">
        <v>-2.1281376889703645</v>
      </c>
    </row>
    <row r="32" spans="1:8" x14ac:dyDescent="0.25">
      <c r="A32" s="2">
        <f t="shared" si="2"/>
        <v>2020</v>
      </c>
      <c r="B32" s="2">
        <v>7</v>
      </c>
      <c r="C32" s="4">
        <v>7144</v>
      </c>
      <c r="D32" s="3">
        <v>-4.3769241065453102</v>
      </c>
      <c r="E32" s="3">
        <v>-1.5982644081666724</v>
      </c>
      <c r="F32" s="4">
        <v>468467</v>
      </c>
      <c r="G32" s="3">
        <v>-5.9522279950854795</v>
      </c>
      <c r="H32" s="3">
        <v>-2.0974422191451816</v>
      </c>
    </row>
    <row r="33" spans="1:8" x14ac:dyDescent="0.25">
      <c r="A33" s="2">
        <f t="shared" si="2"/>
        <v>2020</v>
      </c>
      <c r="B33" s="2">
        <v>8</v>
      </c>
      <c r="C33" s="4">
        <v>7020</v>
      </c>
      <c r="D33" s="3">
        <v>-5.84763948497854</v>
      </c>
      <c r="E33" s="3">
        <v>-1.532433581127026</v>
      </c>
      <c r="F33" s="4">
        <v>465367</v>
      </c>
      <c r="G33" s="3">
        <v>-6.0430286413431951</v>
      </c>
      <c r="H33" s="3">
        <v>-2.048684898659312</v>
      </c>
    </row>
    <row r="34" spans="1:8" x14ac:dyDescent="0.25">
      <c r="A34" s="2">
        <f t="shared" si="2"/>
        <v>2020</v>
      </c>
      <c r="B34" s="2">
        <v>9</v>
      </c>
      <c r="C34" s="4">
        <v>6757</v>
      </c>
      <c r="D34" s="3">
        <v>-4.2782263776738887</v>
      </c>
      <c r="E34" s="3">
        <v>-1.4519000501204746</v>
      </c>
      <c r="F34" s="4">
        <v>470729</v>
      </c>
      <c r="G34" s="3">
        <v>-5.3695025922776418</v>
      </c>
      <c r="H34" s="3">
        <v>-1.9830736264211037</v>
      </c>
    </row>
    <row r="35" spans="1:8" x14ac:dyDescent="0.25">
      <c r="A35" s="2">
        <f t="shared" si="2"/>
        <v>2020</v>
      </c>
      <c r="B35" s="2">
        <v>10</v>
      </c>
      <c r="C35" s="4">
        <v>6767</v>
      </c>
      <c r="D35" s="3">
        <v>-2.4787433347744581</v>
      </c>
      <c r="E35" s="3">
        <v>-1.3580993586015528</v>
      </c>
      <c r="F35" s="4">
        <v>468668</v>
      </c>
      <c r="G35" s="3">
        <v>-4.2211381847981784</v>
      </c>
      <c r="H35" s="3">
        <v>-1.9020936863210363</v>
      </c>
    </row>
    <row r="36" spans="1:8" x14ac:dyDescent="0.25">
      <c r="A36" s="2">
        <f t="shared" si="2"/>
        <v>2020</v>
      </c>
      <c r="B36" s="2">
        <v>11</v>
      </c>
      <c r="C36" s="4">
        <v>6561</v>
      </c>
      <c r="D36" s="3">
        <v>-5.4338426059383105</v>
      </c>
      <c r="E36" s="3">
        <v>-1.2526633226864312</v>
      </c>
      <c r="F36" s="4">
        <v>473150</v>
      </c>
      <c r="G36" s="3">
        <v>-5.2921501474211823</v>
      </c>
      <c r="H36" s="3">
        <v>-1.8074655309277734</v>
      </c>
    </row>
    <row r="37" spans="1:8" x14ac:dyDescent="0.25">
      <c r="A37" s="2">
        <f t="shared" si="2"/>
        <v>2020</v>
      </c>
      <c r="B37" s="2">
        <v>12</v>
      </c>
      <c r="C37" s="4">
        <v>6422</v>
      </c>
      <c r="D37" s="3">
        <v>-5.711349287916601</v>
      </c>
      <c r="E37" s="3">
        <v>-1.1373015809896254</v>
      </c>
      <c r="F37" s="4">
        <v>482429</v>
      </c>
      <c r="G37" s="3">
        <v>-5.7531286751921318</v>
      </c>
      <c r="H37" s="3">
        <v>-1.7010706575668175</v>
      </c>
    </row>
    <row r="38" spans="1:8" x14ac:dyDescent="0.25">
      <c r="A38" s="2">
        <v>2021</v>
      </c>
      <c r="B38" s="2">
        <v>1</v>
      </c>
      <c r="C38" s="4">
        <v>6330</v>
      </c>
      <c r="D38" s="3">
        <v>-5.8456046407853623</v>
      </c>
      <c r="E38" s="3">
        <v>-1.0140141317980989</v>
      </c>
      <c r="F38" s="4">
        <v>472686</v>
      </c>
      <c r="G38" s="3">
        <v>-4.2471214539797302</v>
      </c>
      <c r="H38" s="3">
        <v>-1.5850325555509273</v>
      </c>
    </row>
    <row r="39" spans="1:8" x14ac:dyDescent="0.25">
      <c r="A39" s="2">
        <f>A38</f>
        <v>2021</v>
      </c>
      <c r="B39" s="2">
        <v>2</v>
      </c>
      <c r="C39" s="4">
        <v>6365</v>
      </c>
      <c r="D39" s="3">
        <v>-6.3557451816978023</v>
      </c>
      <c r="E39" s="3">
        <v>-0.88511861560068483</v>
      </c>
      <c r="F39" s="4">
        <v>463576</v>
      </c>
      <c r="G39" s="3">
        <v>-6.1944037491804771</v>
      </c>
      <c r="H39" s="3">
        <v>-1.4617561071107519</v>
      </c>
    </row>
    <row r="40" spans="1:8" x14ac:dyDescent="0.25">
      <c r="A40" s="2">
        <f t="shared" ref="A40:A49" si="3">A39</f>
        <v>2021</v>
      </c>
      <c r="B40" s="2">
        <v>3</v>
      </c>
      <c r="C40" s="4">
        <v>6541</v>
      </c>
      <c r="D40" s="3">
        <v>3.7430610626487004</v>
      </c>
      <c r="E40" s="3">
        <v>-0.75326820000489647</v>
      </c>
      <c r="F40" s="4">
        <v>459182</v>
      </c>
      <c r="G40" s="3">
        <v>4.6306339151437781</v>
      </c>
      <c r="H40" s="3">
        <v>-1.3338310617615539</v>
      </c>
    </row>
    <row r="41" spans="1:8" x14ac:dyDescent="0.25">
      <c r="A41" s="2">
        <f t="shared" si="3"/>
        <v>2021</v>
      </c>
      <c r="B41" s="2">
        <v>4</v>
      </c>
      <c r="C41" s="4">
        <v>6586</v>
      </c>
      <c r="D41" s="3">
        <v>5.5110541493111231</v>
      </c>
      <c r="E41" s="3">
        <v>-0.62149595724089257</v>
      </c>
      <c r="F41" s="4">
        <v>463458</v>
      </c>
      <c r="G41" s="3">
        <v>6.3430729623187965</v>
      </c>
      <c r="H41" s="3">
        <v>-1.2041758251048504</v>
      </c>
    </row>
    <row r="42" spans="1:8" x14ac:dyDescent="0.25">
      <c r="A42" s="2">
        <f t="shared" si="3"/>
        <v>2021</v>
      </c>
      <c r="B42" s="2">
        <v>5</v>
      </c>
      <c r="C42" s="4">
        <v>6734</v>
      </c>
      <c r="D42" s="3">
        <v>4.3060718711276369</v>
      </c>
      <c r="E42" s="3">
        <v>-0.49252271445114765</v>
      </c>
      <c r="F42" s="4">
        <v>470940</v>
      </c>
      <c r="G42" s="3">
        <v>4.0261711061975181</v>
      </c>
      <c r="H42" s="3">
        <v>-1.0752946037854292</v>
      </c>
    </row>
    <row r="43" spans="1:8" x14ac:dyDescent="0.25">
      <c r="A43" s="2">
        <f t="shared" si="3"/>
        <v>2021</v>
      </c>
      <c r="B43" s="2">
        <v>6</v>
      </c>
      <c r="C43" s="4">
        <v>6979</v>
      </c>
      <c r="D43" s="3">
        <v>3.699851411589905</v>
      </c>
      <c r="E43" s="3">
        <v>-0.36864342724295884</v>
      </c>
      <c r="F43" s="4">
        <v>475533</v>
      </c>
      <c r="G43" s="3">
        <v>3.0043559912750206</v>
      </c>
      <c r="H43" s="3">
        <v>-0.94916748994895095</v>
      </c>
    </row>
    <row r="44" spans="1:8" x14ac:dyDescent="0.25">
      <c r="A44" s="2">
        <f t="shared" si="3"/>
        <v>2021</v>
      </c>
      <c r="B44" s="2">
        <v>7</v>
      </c>
      <c r="C44" s="4">
        <v>7324</v>
      </c>
      <c r="D44" s="3">
        <v>2.519596864501672</v>
      </c>
      <c r="E44" s="3">
        <v>-0.25181981548851362</v>
      </c>
      <c r="F44" s="4">
        <v>479285</v>
      </c>
      <c r="G44" s="3">
        <v>2.3092341616378631</v>
      </c>
      <c r="H44" s="3">
        <v>-0.82742030728899452</v>
      </c>
    </row>
    <row r="45" spans="1:8" x14ac:dyDescent="0.25">
      <c r="A45" s="2">
        <f t="shared" si="3"/>
        <v>2021</v>
      </c>
      <c r="B45" s="2">
        <v>8</v>
      </c>
      <c r="C45" s="4">
        <v>7186</v>
      </c>
      <c r="D45" s="3">
        <v>2.3646723646723711</v>
      </c>
      <c r="E45" s="3">
        <v>-0.14373106469619165</v>
      </c>
      <c r="F45" s="4">
        <v>469835</v>
      </c>
      <c r="G45" s="3">
        <v>0.96010245677067285</v>
      </c>
      <c r="H45" s="3">
        <v>-0.71140432925738695</v>
      </c>
    </row>
    <row r="46" spans="1:8" x14ac:dyDescent="0.25">
      <c r="A46" s="2">
        <f t="shared" si="3"/>
        <v>2021</v>
      </c>
      <c r="B46" s="2">
        <v>9</v>
      </c>
      <c r="C46" s="4">
        <v>6919</v>
      </c>
      <c r="D46" s="3">
        <v>2.3975136895071802</v>
      </c>
      <c r="E46" s="3">
        <v>-4.5863900882706622E-2</v>
      </c>
      <c r="F46" s="4">
        <v>476291</v>
      </c>
      <c r="G46" s="3">
        <v>1.1815715624063916</v>
      </c>
      <c r="H46" s="3">
        <v>-0.60225300607894627</v>
      </c>
    </row>
    <row r="47" spans="1:8" x14ac:dyDescent="0.25">
      <c r="A47" s="2">
        <f t="shared" si="3"/>
        <v>2021</v>
      </c>
      <c r="B47" s="2">
        <v>10</v>
      </c>
      <c r="C47" s="4">
        <v>6942</v>
      </c>
      <c r="D47" s="3">
        <v>2.586079503472738</v>
      </c>
      <c r="E47" s="3">
        <v>4.0469144617822847E-2</v>
      </c>
      <c r="F47" s="4">
        <v>480265</v>
      </c>
      <c r="G47" s="3">
        <v>2.4744595321208207</v>
      </c>
      <c r="H47" s="3">
        <v>-0.50098371111834983</v>
      </c>
    </row>
    <row r="48" spans="1:8" x14ac:dyDescent="0.25">
      <c r="A48" s="2">
        <f t="shared" si="3"/>
        <v>2021</v>
      </c>
      <c r="B48" s="2">
        <v>11</v>
      </c>
      <c r="C48" s="4">
        <v>6833</v>
      </c>
      <c r="D48" s="3">
        <v>4.1457094955037244</v>
      </c>
      <c r="E48" s="3">
        <v>0.1141252194706108</v>
      </c>
      <c r="F48" s="4">
        <v>485902</v>
      </c>
      <c r="G48" s="3">
        <v>2.6951283948007942</v>
      </c>
      <c r="H48" s="3">
        <v>-0.40848994103413</v>
      </c>
    </row>
    <row r="49" spans="1:8" x14ac:dyDescent="0.25">
      <c r="A49" s="2">
        <f t="shared" si="3"/>
        <v>2021</v>
      </c>
      <c r="B49" s="2">
        <v>12</v>
      </c>
      <c r="C49" s="4">
        <v>6775</v>
      </c>
      <c r="D49" s="3">
        <v>5.4967299906571121</v>
      </c>
      <c r="E49" s="3">
        <v>0.17413824983801396</v>
      </c>
      <c r="F49" s="4">
        <v>497534</v>
      </c>
      <c r="G49" s="3">
        <v>3.1310306801622723</v>
      </c>
      <c r="H49" s="3">
        <v>-0.32545856448181643</v>
      </c>
    </row>
    <row r="50" spans="1:8" x14ac:dyDescent="0.25">
      <c r="A50" s="2">
        <v>2022</v>
      </c>
      <c r="B50" s="2">
        <v>1</v>
      </c>
      <c r="C50" s="4">
        <v>6657</v>
      </c>
      <c r="D50" s="3">
        <v>5.1658767772511771</v>
      </c>
      <c r="E50" s="3">
        <v>0.21982213301266915</v>
      </c>
      <c r="F50" s="4">
        <v>481166</v>
      </c>
      <c r="G50" s="3">
        <v>1.7940027840892325</v>
      </c>
      <c r="H50" s="3">
        <v>-0.25236092106583907</v>
      </c>
    </row>
    <row r="51" spans="1:8" x14ac:dyDescent="0.25">
      <c r="A51" s="2">
        <f>A50</f>
        <v>2022</v>
      </c>
      <c r="B51" s="2">
        <v>2</v>
      </c>
      <c r="C51" s="4">
        <v>6711</v>
      </c>
      <c r="D51" s="3">
        <v>5.4359780047132711</v>
      </c>
      <c r="E51" s="3">
        <v>0.25086039071365895</v>
      </c>
      <c r="F51" s="4">
        <v>477987</v>
      </c>
      <c r="G51" s="3">
        <v>3.1086596372547293</v>
      </c>
      <c r="H51" s="3">
        <v>-0.1894283164153055</v>
      </c>
    </row>
    <row r="52" spans="1:8" x14ac:dyDescent="0.25">
      <c r="A52" s="2">
        <f t="shared" ref="A52:A61" si="4">A51</f>
        <v>2022</v>
      </c>
      <c r="B52" s="2">
        <v>3</v>
      </c>
      <c r="C52" s="4">
        <v>6822</v>
      </c>
      <c r="D52" s="3">
        <v>4.2959792080721648</v>
      </c>
      <c r="E52" s="3">
        <v>0.267280020677027</v>
      </c>
      <c r="F52" s="4">
        <v>473673</v>
      </c>
      <c r="G52" s="3">
        <v>3.1558292790222708</v>
      </c>
      <c r="H52" s="3">
        <v>-0.13674994756868747</v>
      </c>
    </row>
    <row r="53" spans="1:8" x14ac:dyDescent="0.25">
      <c r="A53" s="2">
        <f t="shared" si="4"/>
        <v>2022</v>
      </c>
      <c r="B53" s="2">
        <v>4</v>
      </c>
      <c r="C53" s="4">
        <v>7002</v>
      </c>
      <c r="D53" s="3">
        <v>6.3164287883388903</v>
      </c>
      <c r="E53" s="3">
        <v>0.26946809825090023</v>
      </c>
      <c r="F53" s="4">
        <v>482911</v>
      </c>
      <c r="G53" s="3">
        <v>4.1973598470627316</v>
      </c>
      <c r="H53" s="3">
        <v>-9.4185977678785213E-2</v>
      </c>
    </row>
    <row r="54" spans="1:8" x14ac:dyDescent="0.25">
      <c r="A54" s="2">
        <f t="shared" si="4"/>
        <v>2022</v>
      </c>
      <c r="B54" s="2">
        <v>5</v>
      </c>
      <c r="C54" s="4">
        <v>6989</v>
      </c>
      <c r="D54" s="3">
        <v>3.7867537867537937</v>
      </c>
      <c r="E54" s="3">
        <v>0.25809146956030804</v>
      </c>
      <c r="F54" s="4">
        <v>483588</v>
      </c>
      <c r="G54" s="3">
        <v>2.6856924448974473</v>
      </c>
      <c r="H54" s="3">
        <v>-6.1367918563219062E-2</v>
      </c>
    </row>
    <row r="55" spans="1:8" x14ac:dyDescent="0.25">
      <c r="A55" s="2">
        <f t="shared" si="4"/>
        <v>2022</v>
      </c>
      <c r="B55" s="2">
        <v>6</v>
      </c>
      <c r="C55" s="4">
        <v>7081</v>
      </c>
      <c r="D55" s="3">
        <v>1.461527439461241</v>
      </c>
      <c r="E55" s="3">
        <v>0.23423690855598031</v>
      </c>
      <c r="F55" s="4">
        <v>480692</v>
      </c>
      <c r="G55" s="3">
        <v>1.0848879047300697</v>
      </c>
      <c r="H55" s="3">
        <v>-3.7629258024002278E-2</v>
      </c>
    </row>
    <row r="56" spans="1:8" x14ac:dyDescent="0.25">
      <c r="A56" s="2">
        <f t="shared" si="4"/>
        <v>2022</v>
      </c>
      <c r="B56" s="2">
        <v>7</v>
      </c>
      <c r="C56" s="4">
        <v>7313</v>
      </c>
      <c r="D56" s="3">
        <v>-0.15019115237575598</v>
      </c>
      <c r="E56" s="3">
        <v>0.19923623518289657</v>
      </c>
      <c r="F56" s="4">
        <v>480535</v>
      </c>
      <c r="G56" s="3">
        <v>0.26080515768280854</v>
      </c>
      <c r="H56" s="3">
        <v>-2.2112715782352257E-2</v>
      </c>
    </row>
    <row r="57" spans="1:8" x14ac:dyDescent="0.25">
      <c r="A57" s="2">
        <f t="shared" si="4"/>
        <v>2022</v>
      </c>
      <c r="B57" s="2">
        <v>8</v>
      </c>
      <c r="C57" s="4">
        <v>7154</v>
      </c>
      <c r="D57" s="3">
        <v>-0.44531032563317474</v>
      </c>
      <c r="E57" s="3">
        <v>0.15450649789512691</v>
      </c>
      <c r="F57" s="4">
        <v>470558</v>
      </c>
      <c r="G57" s="3">
        <v>0.15388381027381381</v>
      </c>
      <c r="H57" s="3">
        <v>-1.3883058978739579E-2</v>
      </c>
    </row>
    <row r="58" spans="1:8" x14ac:dyDescent="0.25">
      <c r="A58" s="2">
        <f t="shared" si="4"/>
        <v>2022</v>
      </c>
      <c r="B58" s="2">
        <v>9</v>
      </c>
      <c r="C58" s="4">
        <v>6882</v>
      </c>
      <c r="D58" s="3">
        <v>-0.53475935828877219</v>
      </c>
      <c r="E58" s="3">
        <v>0.10144047935593875</v>
      </c>
      <c r="F58" s="4">
        <v>475355</v>
      </c>
      <c r="G58" s="3">
        <v>-0.19651851494149053</v>
      </c>
      <c r="H58" s="3">
        <v>-1.1985407679088633E-2</v>
      </c>
    </row>
    <row r="59" spans="1:8" x14ac:dyDescent="0.25">
      <c r="A59" s="2">
        <f t="shared" si="4"/>
        <v>2022</v>
      </c>
      <c r="B59" s="2">
        <v>10</v>
      </c>
      <c r="C59" s="4">
        <v>6830</v>
      </c>
      <c r="D59" s="3">
        <v>-1.6133679055027383</v>
      </c>
      <c r="E59" s="3">
        <v>4.1389308282521131E-2</v>
      </c>
      <c r="F59" s="4">
        <v>472635</v>
      </c>
      <c r="G59" s="3">
        <v>-1.5887062350993686</v>
      </c>
      <c r="H59" s="3">
        <v>-1.5453231472292375E-2</v>
      </c>
    </row>
    <row r="60" spans="1:8" x14ac:dyDescent="0.25">
      <c r="A60" s="2">
        <f t="shared" si="4"/>
        <v>2022</v>
      </c>
      <c r="B60" s="2">
        <v>11</v>
      </c>
      <c r="C60" s="4">
        <v>6704</v>
      </c>
      <c r="D60" s="3">
        <v>-1.8878969705839355</v>
      </c>
      <c r="E60" s="3">
        <v>-2.434006715221779E-2</v>
      </c>
      <c r="F60" s="4">
        <v>476615</v>
      </c>
      <c r="G60" s="3">
        <v>-1.9112907541026791</v>
      </c>
      <c r="H60" s="3">
        <v>-2.3332814746359211E-2</v>
      </c>
    </row>
    <row r="61" spans="1:8" x14ac:dyDescent="0.25">
      <c r="A61" s="2">
        <f t="shared" si="4"/>
        <v>2022</v>
      </c>
      <c r="B61" s="2">
        <v>12</v>
      </c>
      <c r="C61" s="4">
        <v>6639</v>
      </c>
      <c r="D61" s="3">
        <v>-2.0073800738007352</v>
      </c>
      <c r="E61" s="3">
        <v>-9.4555612470771613E-2</v>
      </c>
      <c r="F61" s="4">
        <v>485738</v>
      </c>
      <c r="G61" s="3">
        <v>-2.3708932454867382</v>
      </c>
      <c r="H61" s="3">
        <v>-3.4779695570104983E-2</v>
      </c>
    </row>
    <row r="62" spans="1:8" x14ac:dyDescent="0.25">
      <c r="A62" s="2">
        <v>2023</v>
      </c>
      <c r="B62" s="2">
        <v>1</v>
      </c>
      <c r="C62" s="4">
        <v>6492</v>
      </c>
      <c r="D62" s="3">
        <v>-2.4785939612438024</v>
      </c>
      <c r="E62" s="3">
        <v>-0.16819470686948335</v>
      </c>
      <c r="F62" s="4">
        <v>471700</v>
      </c>
      <c r="G62" s="3">
        <v>-1.9673044230057779</v>
      </c>
      <c r="H62" s="3">
        <v>-4.9080520202578609E-2</v>
      </c>
    </row>
    <row r="63" spans="1:8" x14ac:dyDescent="0.25">
      <c r="A63" s="2">
        <f>A62</f>
        <v>2023</v>
      </c>
      <c r="B63" s="2">
        <v>2</v>
      </c>
      <c r="C63" s="4">
        <v>6532</v>
      </c>
      <c r="D63" s="3">
        <v>-2.6672627030248863</v>
      </c>
      <c r="E63" s="3">
        <v>-0.24432756457673277</v>
      </c>
      <c r="F63" s="4">
        <v>471396</v>
      </c>
      <c r="G63" s="3">
        <v>-1.3789077945634554</v>
      </c>
      <c r="H63" s="3">
        <v>-6.5684165010462092E-2</v>
      </c>
    </row>
    <row r="64" spans="1:8" x14ac:dyDescent="0.25">
      <c r="A64" s="2">
        <f t="shared" ref="A64:A73" si="5">A63</f>
        <v>2023</v>
      </c>
      <c r="B64" s="2">
        <v>3</v>
      </c>
      <c r="C64" s="4">
        <v>6690</v>
      </c>
      <c r="D64" s="3">
        <v>-1.9349164467898028</v>
      </c>
      <c r="E64" s="3">
        <v>-0.32218484421356458</v>
      </c>
      <c r="F64" s="4">
        <v>472704</v>
      </c>
      <c r="G64" s="3">
        <v>-0.2045715081923638</v>
      </c>
      <c r="H64" s="3">
        <v>-8.4172716353687671E-2</v>
      </c>
    </row>
    <row r="65" spans="1:8" x14ac:dyDescent="0.25">
      <c r="A65" s="2">
        <f t="shared" si="5"/>
        <v>2023</v>
      </c>
      <c r="B65" s="2">
        <v>4</v>
      </c>
      <c r="C65" s="4">
        <v>6867</v>
      </c>
      <c r="D65" s="3">
        <v>-1.9280205655527016</v>
      </c>
      <c r="E65" s="3">
        <v>-0.40116546378563794</v>
      </c>
      <c r="F65" s="4">
        <v>481540</v>
      </c>
      <c r="G65" s="3">
        <v>-0.28390324511141651</v>
      </c>
      <c r="H65" s="3">
        <v>-0.10421945667757321</v>
      </c>
    </row>
    <row r="66" spans="1:8" x14ac:dyDescent="0.25">
      <c r="A66" s="2">
        <f t="shared" si="5"/>
        <v>2023</v>
      </c>
      <c r="B66" s="2">
        <v>5</v>
      </c>
      <c r="C66" s="4">
        <v>6838</v>
      </c>
      <c r="D66" s="3">
        <v>-2.1605379882672748</v>
      </c>
      <c r="E66" s="3">
        <v>-0.48078033654879093</v>
      </c>
      <c r="F66" s="4">
        <v>478962</v>
      </c>
      <c r="G66" s="3">
        <v>-0.95659941934043147</v>
      </c>
      <c r="H66" s="3">
        <v>-0.12550602945464759</v>
      </c>
    </row>
    <row r="67" spans="1:8" x14ac:dyDescent="0.25">
      <c r="A67" s="2">
        <f t="shared" si="5"/>
        <v>2023</v>
      </c>
      <c r="B67" s="2">
        <v>6</v>
      </c>
      <c r="C67" s="4">
        <v>6956</v>
      </c>
      <c r="D67" s="3">
        <v>-1.7652873887868958</v>
      </c>
      <c r="E67" s="3">
        <v>-0.56064640736315097</v>
      </c>
      <c r="F67" s="4">
        <v>475640</v>
      </c>
      <c r="G67" s="3">
        <v>-1.0509848302031277</v>
      </c>
      <c r="H67" s="3">
        <v>-0.14772655619830316</v>
      </c>
    </row>
    <row r="68" spans="1:8" x14ac:dyDescent="0.25">
      <c r="A68" s="2">
        <f t="shared" si="5"/>
        <v>2023</v>
      </c>
      <c r="B68" s="2">
        <v>7</v>
      </c>
      <c r="C68" s="4">
        <v>7154</v>
      </c>
      <c r="D68" s="3">
        <v>-2.1742103104061217</v>
      </c>
      <c r="E68" s="3">
        <v>-0.64049727092577047</v>
      </c>
      <c r="F68" s="4">
        <v>472664</v>
      </c>
      <c r="G68" s="3">
        <v>-1.6379660170435018</v>
      </c>
      <c r="H68" s="3">
        <v>-0.17063287324067436</v>
      </c>
    </row>
    <row r="69" spans="1:8" x14ac:dyDescent="0.25">
      <c r="A69" s="2">
        <f t="shared" si="5"/>
        <v>2023</v>
      </c>
      <c r="B69" s="2">
        <v>8</v>
      </c>
      <c r="C69" s="4">
        <v>7010</v>
      </c>
      <c r="D69" s="3">
        <v>-2.0128599384959478</v>
      </c>
      <c r="E69" s="3">
        <v>-0.72015017755741195</v>
      </c>
      <c r="F69" s="4">
        <v>467245</v>
      </c>
      <c r="G69" s="3">
        <v>-0.70405773570951791</v>
      </c>
      <c r="H69" s="3">
        <v>-0.19403954318292377</v>
      </c>
    </row>
    <row r="70" spans="1:8" x14ac:dyDescent="0.25">
      <c r="A70" s="2">
        <f t="shared" si="5"/>
        <v>2023</v>
      </c>
      <c r="B70" s="2">
        <v>9</v>
      </c>
      <c r="C70" s="4">
        <v>6854</v>
      </c>
      <c r="D70" s="3">
        <v>-0.40685847137460485</v>
      </c>
      <c r="E70" s="3">
        <v>-0.79952888542880185</v>
      </c>
      <c r="F70" s="4">
        <v>476526</v>
      </c>
      <c r="G70" s="3">
        <v>0.24634220740289425</v>
      </c>
      <c r="H70" s="3">
        <v>-0.21786302676120026</v>
      </c>
    </row>
    <row r="71" spans="1:8" x14ac:dyDescent="0.25">
      <c r="A71" s="2">
        <f t="shared" si="5"/>
        <v>2023</v>
      </c>
      <c r="B71" s="2">
        <v>10</v>
      </c>
      <c r="C71" s="4">
        <v>6692</v>
      </c>
      <c r="D71" s="3">
        <v>-2.0204978038067312</v>
      </c>
      <c r="E71" s="3">
        <v>-0.87864692422184287</v>
      </c>
      <c r="F71" s="4">
        <v>468109</v>
      </c>
      <c r="G71" s="3">
        <v>-0.95760999502787492</v>
      </c>
      <c r="H71" s="3">
        <v>-0.24205520264168928</v>
      </c>
    </row>
    <row r="72" spans="1:8" x14ac:dyDescent="0.25">
      <c r="A72" s="2">
        <f t="shared" si="5"/>
        <v>2023</v>
      </c>
      <c r="B72" s="2">
        <v>11</v>
      </c>
      <c r="C72" s="4">
        <v>6632</v>
      </c>
      <c r="D72" s="3">
        <v>-1.0739856801909253</v>
      </c>
      <c r="E72" s="3">
        <v>-0.95749055483968415</v>
      </c>
      <c r="F72" s="4">
        <v>476789</v>
      </c>
      <c r="G72" s="3">
        <v>3.6507453605105766E-2</v>
      </c>
      <c r="H72" s="3">
        <v>-0.26653571301598161</v>
      </c>
    </row>
    <row r="73" spans="1:8" x14ac:dyDescent="0.25">
      <c r="A73" s="2">
        <f t="shared" si="5"/>
        <v>2023</v>
      </c>
      <c r="B73" s="2">
        <v>12</v>
      </c>
      <c r="C73" s="4">
        <v>6561</v>
      </c>
      <c r="D73" s="3">
        <v>-1.1748757342973315</v>
      </c>
      <c r="E73" s="3">
        <v>-1.0361253333854461</v>
      </c>
      <c r="F73" s="4">
        <v>484514</v>
      </c>
      <c r="G73" s="3">
        <v>-0.25198769707126534</v>
      </c>
      <c r="H73" s="3">
        <v>-0.29127389138069487</v>
      </c>
    </row>
    <row r="74" spans="1:8" x14ac:dyDescent="0.25">
      <c r="A74" s="2">
        <v>2024</v>
      </c>
      <c r="B74" s="2">
        <v>1</v>
      </c>
      <c r="C74" s="4">
        <v>6429</v>
      </c>
      <c r="D74" s="3">
        <v>-0.97042513863215829</v>
      </c>
      <c r="E74" s="3">
        <v>-1.1146249059015096</v>
      </c>
      <c r="F74" s="4">
        <v>468824</v>
      </c>
      <c r="G74" s="3">
        <v>-0.60970956116175312</v>
      </c>
      <c r="H74" s="3">
        <v>-0.316218026568098</v>
      </c>
    </row>
    <row r="75" spans="1:8" x14ac:dyDescent="0.25">
      <c r="A75" s="2">
        <f>A74</f>
        <v>2024</v>
      </c>
      <c r="B75" s="2">
        <v>2</v>
      </c>
      <c r="C75" s="4">
        <v>6467</v>
      </c>
      <c r="D75" s="3">
        <v>-0.99510104102877861</v>
      </c>
      <c r="E75" s="3">
        <v>-1.1930725538747633</v>
      </c>
      <c r="F75" s="4">
        <v>468367</v>
      </c>
      <c r="G75" s="3">
        <v>-0.64255954653836822</v>
      </c>
      <c r="H75" s="3">
        <v>-0.34131367920252176</v>
      </c>
    </row>
    <row r="76" spans="1:8" x14ac:dyDescent="0.25">
      <c r="A76" s="2">
        <f t="shared" ref="A76:A85" si="6">A75</f>
        <v>2024</v>
      </c>
      <c r="B76" s="2">
        <v>3</v>
      </c>
      <c r="C76" s="4">
        <v>6734</v>
      </c>
      <c r="D76" s="3">
        <v>0.65769805680120363</v>
      </c>
      <c r="E76" s="3">
        <v>-1.2715415449193688</v>
      </c>
      <c r="F76" s="4">
        <v>475618</v>
      </c>
      <c r="G76" s="3">
        <v>0.61645342539939918</v>
      </c>
      <c r="H76" s="3">
        <v>-0.36652679126486598</v>
      </c>
    </row>
    <row r="77" spans="1:8" x14ac:dyDescent="0.25">
      <c r="A77" s="2">
        <f t="shared" si="6"/>
        <v>2024</v>
      </c>
      <c r="B77" s="2">
        <v>4</v>
      </c>
      <c r="C77" s="4">
        <v>6707</v>
      </c>
      <c r="D77" s="3">
        <v>-2.3299839813601286</v>
      </c>
      <c r="E77" s="3">
        <v>-1.3500913986277623</v>
      </c>
      <c r="F77" s="4">
        <v>475598</v>
      </c>
      <c r="G77" s="3">
        <v>-1.2339577189849238</v>
      </c>
      <c r="H77" s="3">
        <v>-0.39184422458792878</v>
      </c>
    </row>
    <row r="78" spans="1:8" x14ac:dyDescent="0.25">
      <c r="A78" s="2">
        <f t="shared" si="6"/>
        <v>2024</v>
      </c>
      <c r="B78" s="2">
        <v>5</v>
      </c>
      <c r="C78" s="4">
        <v>6734</v>
      </c>
      <c r="D78" s="3">
        <v>-1.520912547528519</v>
      </c>
      <c r="E78" s="3">
        <v>-1.4286476596200384</v>
      </c>
      <c r="F78" s="4">
        <v>475383</v>
      </c>
      <c r="G78" s="3">
        <v>-0.7472409084645526</v>
      </c>
      <c r="H78" s="3">
        <v>-0.41718457848946205</v>
      </c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85"/>
  <sheetViews>
    <sheetView topLeftCell="A49" workbookViewId="0">
      <selection activeCell="A79" sqref="A79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0.49894866321565406</v>
      </c>
      <c r="F2" s="4">
        <v>812603</v>
      </c>
      <c r="G2" s="3">
        <v>1.5680113191793632</v>
      </c>
      <c r="H2" s="3">
        <v>1.3229075818130656</v>
      </c>
    </row>
    <row r="3" spans="1:8" x14ac:dyDescent="0.25">
      <c r="A3" s="2">
        <f>A2</f>
        <v>2018</v>
      </c>
      <c r="B3" s="2">
        <v>2</v>
      </c>
      <c r="C3" s="4">
        <v>9915</v>
      </c>
      <c r="D3" s="3">
        <v>1.1734693877551106</v>
      </c>
      <c r="E3" s="3">
        <v>0.50764325877597405</v>
      </c>
      <c r="F3" s="4">
        <v>815604</v>
      </c>
      <c r="G3" s="3">
        <v>1.4238566244773931</v>
      </c>
      <c r="H3" s="3">
        <v>1.2998567190735328</v>
      </c>
    </row>
    <row r="4" spans="1:8" x14ac:dyDescent="0.25">
      <c r="A4" s="2">
        <f t="shared" ref="A4:A13" si="0">A3</f>
        <v>2018</v>
      </c>
      <c r="B4" s="2">
        <v>3</v>
      </c>
      <c r="C4" s="4">
        <v>10101</v>
      </c>
      <c r="D4" s="3">
        <v>2.1747926360509817</v>
      </c>
      <c r="E4" s="3">
        <v>0.51259856626395628</v>
      </c>
      <c r="F4" s="4">
        <v>822152</v>
      </c>
      <c r="G4" s="3">
        <v>1.6700735920617937</v>
      </c>
      <c r="H4" s="3">
        <v>1.2722918814557673</v>
      </c>
    </row>
    <row r="5" spans="1:8" x14ac:dyDescent="0.25">
      <c r="A5" s="2">
        <f t="shared" si="0"/>
        <v>2018</v>
      </c>
      <c r="B5" s="2">
        <v>4</v>
      </c>
      <c r="C5" s="4">
        <v>10118</v>
      </c>
      <c r="D5" s="3">
        <v>1.1092235435195441</v>
      </c>
      <c r="E5" s="3">
        <v>0.51375308137866194</v>
      </c>
      <c r="F5" s="4">
        <v>825686</v>
      </c>
      <c r="G5" s="3">
        <v>1.1461051290531987</v>
      </c>
      <c r="H5" s="3">
        <v>1.239884993788503</v>
      </c>
    </row>
    <row r="6" spans="1:8" x14ac:dyDescent="0.25">
      <c r="A6" s="2">
        <f t="shared" si="0"/>
        <v>2018</v>
      </c>
      <c r="B6" s="2">
        <v>5</v>
      </c>
      <c r="C6" s="4">
        <v>10127</v>
      </c>
      <c r="D6" s="3">
        <v>1.1486216540151917</v>
      </c>
      <c r="E6" s="3">
        <v>0.51116072996288764</v>
      </c>
      <c r="F6" s="4">
        <v>828898</v>
      </c>
      <c r="G6" s="3">
        <v>1.3108474613559684</v>
      </c>
      <c r="H6" s="3">
        <v>1.2023983858347025</v>
      </c>
    </row>
    <row r="7" spans="1:8" x14ac:dyDescent="0.25">
      <c r="A7" s="2">
        <f t="shared" si="0"/>
        <v>2018</v>
      </c>
      <c r="B7" s="2">
        <v>6</v>
      </c>
      <c r="C7" s="4">
        <v>10206</v>
      </c>
      <c r="D7" s="3">
        <v>1.7445917655268595</v>
      </c>
      <c r="E7" s="3">
        <v>0.50491678997485634</v>
      </c>
      <c r="F7" s="4">
        <v>832088</v>
      </c>
      <c r="G7" s="3">
        <v>1.9814418307654735</v>
      </c>
      <c r="H7" s="3">
        <v>1.1595730737517065</v>
      </c>
    </row>
    <row r="8" spans="1:8" x14ac:dyDescent="0.25">
      <c r="A8" s="2">
        <f t="shared" si="0"/>
        <v>2018</v>
      </c>
      <c r="B8" s="2">
        <v>7</v>
      </c>
      <c r="C8" s="4">
        <v>10238</v>
      </c>
      <c r="D8" s="3">
        <v>0.89681679314081997</v>
      </c>
      <c r="E8" s="3">
        <v>0.49516080749251673</v>
      </c>
      <c r="F8" s="4">
        <v>824512</v>
      </c>
      <c r="G8" s="3">
        <v>1.3907983502253973</v>
      </c>
      <c r="H8" s="3">
        <v>1.1111747212140197</v>
      </c>
    </row>
    <row r="9" spans="1:8" x14ac:dyDescent="0.25">
      <c r="A9" s="2">
        <f t="shared" si="0"/>
        <v>2018</v>
      </c>
      <c r="B9" s="2">
        <v>8</v>
      </c>
      <c r="C9" s="4">
        <v>10189</v>
      </c>
      <c r="D9" s="3">
        <v>0.89117734429151607</v>
      </c>
      <c r="E9" s="3">
        <v>0.48211841713378634</v>
      </c>
      <c r="F9" s="4">
        <v>818967</v>
      </c>
      <c r="G9" s="3">
        <v>1.2840966430203826</v>
      </c>
      <c r="H9" s="3">
        <v>1.0571557802500136</v>
      </c>
    </row>
    <row r="10" spans="1:8" x14ac:dyDescent="0.25">
      <c r="A10" s="2">
        <f t="shared" si="0"/>
        <v>2018</v>
      </c>
      <c r="B10" s="2">
        <v>9</v>
      </c>
      <c r="C10" s="4">
        <v>10165</v>
      </c>
      <c r="D10" s="3">
        <v>0.66349772232126014</v>
      </c>
      <c r="E10" s="3">
        <v>0.46604314629336391</v>
      </c>
      <c r="F10" s="4">
        <v>827879</v>
      </c>
      <c r="G10" s="3">
        <v>1.2924009807712133</v>
      </c>
      <c r="H10" s="3">
        <v>0.99753225371283494</v>
      </c>
    </row>
    <row r="11" spans="1:8" x14ac:dyDescent="0.25">
      <c r="A11" s="2">
        <f t="shared" si="0"/>
        <v>2018</v>
      </c>
      <c r="B11" s="2">
        <v>10</v>
      </c>
      <c r="C11" s="4">
        <v>10100</v>
      </c>
      <c r="D11" s="3">
        <v>0.64773293472843996</v>
      </c>
      <c r="E11" s="3">
        <v>0.44721692923588968</v>
      </c>
      <c r="F11" s="4">
        <v>825808</v>
      </c>
      <c r="G11" s="3">
        <v>1.1769145383128121</v>
      </c>
      <c r="H11" s="3">
        <v>0.9323717219244424</v>
      </c>
    </row>
    <row r="12" spans="1:8" x14ac:dyDescent="0.25">
      <c r="A12" s="2">
        <f t="shared" si="0"/>
        <v>2018</v>
      </c>
      <c r="B12" s="2">
        <v>11</v>
      </c>
      <c r="C12" s="4">
        <v>10054</v>
      </c>
      <c r="D12" s="3">
        <v>0.64064064064064397</v>
      </c>
      <c r="E12" s="3">
        <v>0.42593541234933918</v>
      </c>
      <c r="F12" s="4">
        <v>826214</v>
      </c>
      <c r="G12" s="3">
        <v>1.1375640973851908</v>
      </c>
      <c r="H12" s="3">
        <v>0.86180878082658063</v>
      </c>
    </row>
    <row r="13" spans="1:8" x14ac:dyDescent="0.25">
      <c r="A13" s="2">
        <f t="shared" si="0"/>
        <v>2018</v>
      </c>
      <c r="B13" s="2">
        <v>12</v>
      </c>
      <c r="C13" s="4">
        <v>9994</v>
      </c>
      <c r="D13" s="3">
        <v>0.47250427264502459</v>
      </c>
      <c r="E13" s="3">
        <v>0.40250816674429157</v>
      </c>
      <c r="F13" s="4">
        <v>825605</v>
      </c>
      <c r="G13" s="3">
        <v>1.30396157933097</v>
      </c>
      <c r="H13" s="3">
        <v>0.78603360427381008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0.37725967361662394</v>
      </c>
      <c r="F14" s="4">
        <v>822254</v>
      </c>
      <c r="G14" s="3">
        <v>1.1876648252590716</v>
      </c>
      <c r="H14" s="3">
        <v>0.7052990377835453</v>
      </c>
    </row>
    <row r="15" spans="1:8" x14ac:dyDescent="0.25">
      <c r="A15" s="2">
        <f>A14</f>
        <v>2019</v>
      </c>
      <c r="B15" s="2">
        <v>2</v>
      </c>
      <c r="C15" s="4">
        <v>10028</v>
      </c>
      <c r="D15" s="3">
        <v>1.1396873424104781</v>
      </c>
      <c r="E15" s="3">
        <v>0.35051927500290092</v>
      </c>
      <c r="F15" s="4">
        <v>826243</v>
      </c>
      <c r="G15" s="3">
        <v>1.3044320528099451</v>
      </c>
      <c r="H15" s="3">
        <v>0.6199756377766229</v>
      </c>
    </row>
    <row r="16" spans="1:8" x14ac:dyDescent="0.25">
      <c r="A16" s="2">
        <f t="shared" ref="A16:A25" si="1">A15</f>
        <v>2019</v>
      </c>
      <c r="B16" s="2">
        <v>3</v>
      </c>
      <c r="C16" s="4">
        <v>10158</v>
      </c>
      <c r="D16" s="3">
        <v>0.5643005643005683</v>
      </c>
      <c r="E16" s="3">
        <v>0.32262728417103115</v>
      </c>
      <c r="F16" s="4">
        <v>833387</v>
      </c>
      <c r="G16" s="3">
        <v>1.3665356284482622</v>
      </c>
      <c r="H16" s="3">
        <v>0.53054358926194223</v>
      </c>
    </row>
    <row r="17" spans="1:8" x14ac:dyDescent="0.25">
      <c r="A17" s="2">
        <f t="shared" si="1"/>
        <v>2019</v>
      </c>
      <c r="B17" s="2">
        <v>4</v>
      </c>
      <c r="C17" s="4">
        <v>10196</v>
      </c>
      <c r="D17" s="3">
        <v>0.77090334058114163</v>
      </c>
      <c r="E17" s="3">
        <v>0.29397881772693762</v>
      </c>
      <c r="F17" s="4">
        <v>834810</v>
      </c>
      <c r="G17" s="3">
        <v>1.1050205526071721</v>
      </c>
      <c r="H17" s="3">
        <v>0.43763863552454668</v>
      </c>
    </row>
    <row r="18" spans="1:8" x14ac:dyDescent="0.25">
      <c r="A18" s="2">
        <f t="shared" si="1"/>
        <v>2019</v>
      </c>
      <c r="B18" s="2">
        <v>5</v>
      </c>
      <c r="C18" s="4">
        <v>10228</v>
      </c>
      <c r="D18" s="3">
        <v>0.99733385997826662</v>
      </c>
      <c r="E18" s="3">
        <v>0.26498577514321903</v>
      </c>
      <c r="F18" s="4">
        <v>836954</v>
      </c>
      <c r="G18" s="3">
        <v>0.97189280225069563</v>
      </c>
      <c r="H18" s="3">
        <v>0.34208651804020368</v>
      </c>
    </row>
    <row r="19" spans="1:8" x14ac:dyDescent="0.25">
      <c r="A19" s="2">
        <f t="shared" si="1"/>
        <v>2019</v>
      </c>
      <c r="B19" s="2">
        <v>6</v>
      </c>
      <c r="C19" s="4">
        <v>10297</v>
      </c>
      <c r="D19" s="3">
        <v>0.89163237311384869</v>
      </c>
      <c r="E19" s="3">
        <v>0.2360931756510056</v>
      </c>
      <c r="F19" s="4">
        <v>839352</v>
      </c>
      <c r="G19" s="3">
        <v>0.87298458816855717</v>
      </c>
      <c r="H19" s="3">
        <v>0.24486465599310858</v>
      </c>
    </row>
    <row r="20" spans="1:8" x14ac:dyDescent="0.25">
      <c r="A20" s="2">
        <f t="shared" si="1"/>
        <v>2019</v>
      </c>
      <c r="B20" s="2">
        <v>7</v>
      </c>
      <c r="C20" s="4">
        <v>10329</v>
      </c>
      <c r="D20" s="3">
        <v>0.88884547763234956</v>
      </c>
      <c r="E20" s="3">
        <v>0.20779689598731887</v>
      </c>
      <c r="F20" s="4">
        <v>830513</v>
      </c>
      <c r="G20" s="3">
        <v>0.72782445858883271</v>
      </c>
      <c r="H20" s="3">
        <v>0.14709360635932273</v>
      </c>
    </row>
    <row r="21" spans="1:8" x14ac:dyDescent="0.25">
      <c r="A21" s="2">
        <f t="shared" si="1"/>
        <v>2019</v>
      </c>
      <c r="B21" s="2">
        <v>8</v>
      </c>
      <c r="C21" s="4">
        <v>10296</v>
      </c>
      <c r="D21" s="3">
        <v>1.0501521248405199</v>
      </c>
      <c r="E21" s="3">
        <v>0.18063833644455982</v>
      </c>
      <c r="F21" s="4">
        <v>828044</v>
      </c>
      <c r="G21" s="3">
        <v>1.1083474669919546</v>
      </c>
      <c r="H21" s="3">
        <v>5.003668064494738E-2</v>
      </c>
    </row>
    <row r="22" spans="1:8" x14ac:dyDescent="0.25">
      <c r="A22" s="2">
        <f t="shared" si="1"/>
        <v>2019</v>
      </c>
      <c r="B22" s="2">
        <v>9</v>
      </c>
      <c r="C22" s="4">
        <v>10158</v>
      </c>
      <c r="D22" s="3">
        <v>-6.886374815543439E-2</v>
      </c>
      <c r="E22" s="3">
        <v>0.15520619235552144</v>
      </c>
      <c r="F22" s="4">
        <v>830430</v>
      </c>
      <c r="G22" s="3">
        <v>0.30813681709525031</v>
      </c>
      <c r="H22" s="3">
        <v>-4.4910825359318646E-2</v>
      </c>
    </row>
    <row r="23" spans="1:8" x14ac:dyDescent="0.25">
      <c r="A23" s="2">
        <f t="shared" si="1"/>
        <v>2019</v>
      </c>
      <c r="B23" s="2">
        <v>10</v>
      </c>
      <c r="C23" s="4">
        <v>10133</v>
      </c>
      <c r="D23" s="3">
        <v>0.32673267326732702</v>
      </c>
      <c r="E23" s="3">
        <v>0.1321495419549687</v>
      </c>
      <c r="F23" s="4">
        <v>829592</v>
      </c>
      <c r="G23" s="3">
        <v>0.45821789084146136</v>
      </c>
      <c r="H23" s="3">
        <v>-0.13611309068406124</v>
      </c>
    </row>
    <row r="24" spans="1:8" x14ac:dyDescent="0.25">
      <c r="A24" s="2">
        <f t="shared" si="1"/>
        <v>2019</v>
      </c>
      <c r="B24" s="2">
        <v>11</v>
      </c>
      <c r="C24" s="4">
        <v>10124</v>
      </c>
      <c r="D24" s="3">
        <v>0.69624030236721257</v>
      </c>
      <c r="E24" s="3">
        <v>0.11210190306513107</v>
      </c>
      <c r="F24" s="4">
        <v>833394</v>
      </c>
      <c r="G24" s="3">
        <v>0.86902424795514133</v>
      </c>
      <c r="H24" s="3">
        <v>-0.22185405625930846</v>
      </c>
    </row>
    <row r="25" spans="1:8" x14ac:dyDescent="0.25">
      <c r="A25" s="2">
        <f t="shared" si="1"/>
        <v>2019</v>
      </c>
      <c r="B25" s="2">
        <v>12</v>
      </c>
      <c r="C25" s="4">
        <v>10027</v>
      </c>
      <c r="D25" s="3">
        <v>0.33019811887131656</v>
      </c>
      <c r="E25" s="3">
        <v>9.5710306225690309E-2</v>
      </c>
      <c r="F25" s="4">
        <v>828537</v>
      </c>
      <c r="G25" s="3">
        <v>0.35513350815463696</v>
      </c>
      <c r="H25" s="3">
        <v>-0.30028258779201433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8.3662347142946347E-2</v>
      </c>
      <c r="F26" s="4">
        <v>824673</v>
      </c>
      <c r="G26" s="3">
        <v>0.29419133260524255</v>
      </c>
      <c r="H26" s="3">
        <v>-0.36929962410181144</v>
      </c>
    </row>
    <row r="27" spans="1:8" x14ac:dyDescent="0.25">
      <c r="A27" s="2">
        <f>A26</f>
        <v>2020</v>
      </c>
      <c r="B27" s="2">
        <v>2</v>
      </c>
      <c r="C27" s="4">
        <v>10096</v>
      </c>
      <c r="D27" s="3">
        <v>0.6781013163143168</v>
      </c>
      <c r="E27" s="3">
        <v>7.6661905399077288E-2</v>
      </c>
      <c r="F27" s="4">
        <v>830239</v>
      </c>
      <c r="G27" s="3">
        <v>0.4836349596910372</v>
      </c>
      <c r="H27" s="3">
        <v>-0.42665714580470804</v>
      </c>
    </row>
    <row r="28" spans="1:8" x14ac:dyDescent="0.25">
      <c r="A28" s="2">
        <f t="shared" ref="A28:A37" si="2">A27</f>
        <v>2020</v>
      </c>
      <c r="B28" s="2">
        <v>3</v>
      </c>
      <c r="C28" s="4">
        <v>9845</v>
      </c>
      <c r="D28" s="3">
        <v>-3.0813152195313998</v>
      </c>
      <c r="E28" s="3">
        <v>7.5443325036709571E-2</v>
      </c>
      <c r="F28" s="4">
        <v>799694</v>
      </c>
      <c r="G28" s="3">
        <v>-4.0428996372633641</v>
      </c>
      <c r="H28" s="3">
        <v>-0.4699563401174609</v>
      </c>
    </row>
    <row r="29" spans="1:8" x14ac:dyDescent="0.25">
      <c r="A29" s="2">
        <f t="shared" si="2"/>
        <v>2020</v>
      </c>
      <c r="B29" s="2">
        <v>4</v>
      </c>
      <c r="C29" s="4">
        <v>9811</v>
      </c>
      <c r="D29" s="3">
        <v>-3.7759905845429542</v>
      </c>
      <c r="E29" s="3">
        <v>8.0782716724227668E-2</v>
      </c>
      <c r="F29" s="4">
        <v>797373</v>
      </c>
      <c r="G29" s="3">
        <v>-4.4844934775577716</v>
      </c>
      <c r="H29" s="3">
        <v>-0.49659150968739585</v>
      </c>
    </row>
    <row r="30" spans="1:8" x14ac:dyDescent="0.25">
      <c r="A30" s="2">
        <f t="shared" si="2"/>
        <v>2020</v>
      </c>
      <c r="B30" s="2">
        <v>5</v>
      </c>
      <c r="C30" s="4">
        <v>9910</v>
      </c>
      <c r="D30" s="3">
        <v>-3.109112240907308</v>
      </c>
      <c r="E30" s="3">
        <v>9.3236971786643238E-2</v>
      </c>
      <c r="F30" s="4">
        <v>806704</v>
      </c>
      <c r="G30" s="3">
        <v>-3.614296604114442</v>
      </c>
      <c r="H30" s="3">
        <v>-0.50476898972937179</v>
      </c>
    </row>
    <row r="31" spans="1:8" x14ac:dyDescent="0.25">
      <c r="A31" s="2">
        <f t="shared" si="2"/>
        <v>2020</v>
      </c>
      <c r="B31" s="2">
        <v>6</v>
      </c>
      <c r="C31" s="4">
        <v>10018</v>
      </c>
      <c r="D31" s="3">
        <v>-2.7095270467126342</v>
      </c>
      <c r="E31" s="3">
        <v>0.11309515006971328</v>
      </c>
      <c r="F31" s="4">
        <v>811676</v>
      </c>
      <c r="G31" s="3">
        <v>-3.2973055404645457</v>
      </c>
      <c r="H31" s="3">
        <v>-0.4936014568145819</v>
      </c>
    </row>
    <row r="32" spans="1:8" x14ac:dyDescent="0.25">
      <c r="A32" s="2">
        <f t="shared" si="2"/>
        <v>2020</v>
      </c>
      <c r="B32" s="2">
        <v>7</v>
      </c>
      <c r="C32" s="4">
        <v>10166</v>
      </c>
      <c r="D32" s="3">
        <v>-1.5780811307967824</v>
      </c>
      <c r="E32" s="3">
        <v>0.14042392605720219</v>
      </c>
      <c r="F32" s="4">
        <v>813879</v>
      </c>
      <c r="G32" s="3">
        <v>-2.0028584742201483</v>
      </c>
      <c r="H32" s="3">
        <v>-0.46290829833567054</v>
      </c>
    </row>
    <row r="33" spans="1:8" x14ac:dyDescent="0.25">
      <c r="A33" s="2">
        <f t="shared" si="2"/>
        <v>2020</v>
      </c>
      <c r="B33" s="2">
        <v>8</v>
      </c>
      <c r="C33" s="4">
        <v>10146</v>
      </c>
      <c r="D33" s="3">
        <v>-1.4568764568764547</v>
      </c>
      <c r="E33" s="3">
        <v>0.17509395880254222</v>
      </c>
      <c r="F33" s="4">
        <v>811612</v>
      </c>
      <c r="G33" s="3">
        <v>-1.9844356097018956</v>
      </c>
      <c r="H33" s="3">
        <v>-0.41314610715883887</v>
      </c>
    </row>
    <row r="34" spans="1:8" x14ac:dyDescent="0.25">
      <c r="A34" s="2">
        <f t="shared" si="2"/>
        <v>2020</v>
      </c>
      <c r="B34" s="2">
        <v>9</v>
      </c>
      <c r="C34" s="4">
        <v>10025</v>
      </c>
      <c r="D34" s="3">
        <v>-1.3093128568615886</v>
      </c>
      <c r="E34" s="3">
        <v>0.21685656673021744</v>
      </c>
      <c r="F34" s="4">
        <v>815930</v>
      </c>
      <c r="G34" s="3">
        <v>-1.7460833544067578</v>
      </c>
      <c r="H34" s="3">
        <v>-0.34512146482662526</v>
      </c>
    </row>
    <row r="35" spans="1:8" x14ac:dyDescent="0.25">
      <c r="A35" s="2">
        <f t="shared" si="2"/>
        <v>2020</v>
      </c>
      <c r="B35" s="2">
        <v>10</v>
      </c>
      <c r="C35" s="4">
        <v>10021</v>
      </c>
      <c r="D35" s="3">
        <v>-1.1052995164314572</v>
      </c>
      <c r="E35" s="3">
        <v>0.26534973698584535</v>
      </c>
      <c r="F35" s="4">
        <v>817768</v>
      </c>
      <c r="G35" s="3">
        <v>-1.425278932294427</v>
      </c>
      <c r="H35" s="3">
        <v>-0.2599980641321461</v>
      </c>
    </row>
    <row r="36" spans="1:8" x14ac:dyDescent="0.25">
      <c r="A36" s="2">
        <f t="shared" si="2"/>
        <v>2020</v>
      </c>
      <c r="B36" s="2">
        <v>11</v>
      </c>
      <c r="C36" s="4">
        <v>9943</v>
      </c>
      <c r="D36" s="3">
        <v>-1.787830896878706</v>
      </c>
      <c r="E36" s="3">
        <v>0.320105472727294</v>
      </c>
      <c r="F36" s="4">
        <v>814653</v>
      </c>
      <c r="G36" s="3">
        <v>-2.2487562905420533</v>
      </c>
      <c r="H36" s="3">
        <v>-0.15925799829796777</v>
      </c>
    </row>
    <row r="37" spans="1:8" x14ac:dyDescent="0.25">
      <c r="A37" s="2">
        <f t="shared" si="2"/>
        <v>2020</v>
      </c>
      <c r="B37" s="2">
        <v>12</v>
      </c>
      <c r="C37" s="4">
        <v>9867</v>
      </c>
      <c r="D37" s="3">
        <v>-1.5956916325920001</v>
      </c>
      <c r="E37" s="3">
        <v>0.3805605931364997</v>
      </c>
      <c r="F37" s="4">
        <v>813227</v>
      </c>
      <c r="G37" s="3">
        <v>-1.8478354014365039</v>
      </c>
      <c r="H37" s="3">
        <v>-4.4648197107602636E-2</v>
      </c>
    </row>
    <row r="38" spans="1:8" x14ac:dyDescent="0.25">
      <c r="A38" s="2">
        <v>2021</v>
      </c>
      <c r="B38" s="2">
        <v>1</v>
      </c>
      <c r="C38" s="4">
        <v>9824</v>
      </c>
      <c r="D38" s="3">
        <v>-1.8287198960727502</v>
      </c>
      <c r="E38" s="3">
        <v>0.44600553292528711</v>
      </c>
      <c r="F38" s="4">
        <v>810258</v>
      </c>
      <c r="G38" s="3">
        <v>-1.7479655572572361</v>
      </c>
      <c r="H38" s="3">
        <v>8.1609523679926965E-2</v>
      </c>
    </row>
    <row r="39" spans="1:8" x14ac:dyDescent="0.25">
      <c r="A39" s="2">
        <f>A38</f>
        <v>2021</v>
      </c>
      <c r="B39" s="2">
        <v>2</v>
      </c>
      <c r="C39" s="4">
        <v>9874</v>
      </c>
      <c r="D39" s="3">
        <v>-2.1988906497622862</v>
      </c>
      <c r="E39" s="3">
        <v>0.51559348706758312</v>
      </c>
      <c r="F39" s="4">
        <v>812514</v>
      </c>
      <c r="G39" s="3">
        <v>-2.1349274124679796</v>
      </c>
      <c r="H39" s="3">
        <v>0.21688353303188757</v>
      </c>
    </row>
    <row r="40" spans="1:8" x14ac:dyDescent="0.25">
      <c r="A40" s="2">
        <f t="shared" ref="A40:A49" si="3">A39</f>
        <v>2021</v>
      </c>
      <c r="B40" s="2">
        <v>3</v>
      </c>
      <c r="C40" s="4">
        <v>9967</v>
      </c>
      <c r="D40" s="3">
        <v>1.2392077196546447</v>
      </c>
      <c r="E40" s="3">
        <v>0.58831968349363417</v>
      </c>
      <c r="F40" s="4">
        <v>815993</v>
      </c>
      <c r="G40" s="3">
        <v>2.0381545941322576</v>
      </c>
      <c r="H40" s="3">
        <v>0.35812638739715091</v>
      </c>
    </row>
    <row r="41" spans="1:8" x14ac:dyDescent="0.25">
      <c r="A41" s="2">
        <f t="shared" si="3"/>
        <v>2021</v>
      </c>
      <c r="B41" s="2">
        <v>4</v>
      </c>
      <c r="C41" s="4">
        <v>10027</v>
      </c>
      <c r="D41" s="3">
        <v>2.2016104372643008</v>
      </c>
      <c r="E41" s="3">
        <v>0.66299084429085131</v>
      </c>
      <c r="F41" s="4">
        <v>821596</v>
      </c>
      <c r="G41" s="3">
        <v>3.0378505417163693</v>
      </c>
      <c r="H41" s="3">
        <v>0.50175614073697516</v>
      </c>
    </row>
    <row r="42" spans="1:8" x14ac:dyDescent="0.25">
      <c r="A42" s="2">
        <f t="shared" si="3"/>
        <v>2021</v>
      </c>
      <c r="B42" s="2">
        <v>5</v>
      </c>
      <c r="C42" s="4">
        <v>10129</v>
      </c>
      <c r="D42" s="3">
        <v>2.209889001009091</v>
      </c>
      <c r="E42" s="3">
        <v>0.73845889210471227</v>
      </c>
      <c r="F42" s="4">
        <v>827908</v>
      </c>
      <c r="G42" s="3">
        <v>2.6284733929669457</v>
      </c>
      <c r="H42" s="3">
        <v>0.64457267160505838</v>
      </c>
    </row>
    <row r="43" spans="1:8" x14ac:dyDescent="0.25">
      <c r="A43" s="2">
        <f t="shared" si="3"/>
        <v>2021</v>
      </c>
      <c r="B43" s="2">
        <v>6</v>
      </c>
      <c r="C43" s="4">
        <v>10259</v>
      </c>
      <c r="D43" s="3">
        <v>2.4056697943701355</v>
      </c>
      <c r="E43" s="3">
        <v>0.81368259816354016</v>
      </c>
      <c r="F43" s="4">
        <v>831455</v>
      </c>
      <c r="G43" s="3">
        <v>2.4368097615304674</v>
      </c>
      <c r="H43" s="3">
        <v>0.78395224364623028</v>
      </c>
    </row>
    <row r="44" spans="1:8" x14ac:dyDescent="0.25">
      <c r="A44" s="2">
        <f t="shared" si="3"/>
        <v>2021</v>
      </c>
      <c r="B44" s="2">
        <v>7</v>
      </c>
      <c r="C44" s="4">
        <v>10392</v>
      </c>
      <c r="D44" s="3">
        <v>2.2230965964981309</v>
      </c>
      <c r="E44" s="3">
        <v>0.88772291634210954</v>
      </c>
      <c r="F44" s="4">
        <v>833181</v>
      </c>
      <c r="G44" s="3">
        <v>2.3716056072217162</v>
      </c>
      <c r="H44" s="3">
        <v>0.91772200703290296</v>
      </c>
    </row>
    <row r="45" spans="1:8" x14ac:dyDescent="0.25">
      <c r="A45" s="2">
        <f t="shared" si="3"/>
        <v>2021</v>
      </c>
      <c r="B45" s="2">
        <v>8</v>
      </c>
      <c r="C45" s="4">
        <v>10332</v>
      </c>
      <c r="D45" s="3">
        <v>1.8332347723240661</v>
      </c>
      <c r="E45" s="3">
        <v>0.95975135518159838</v>
      </c>
      <c r="F45" s="4">
        <v>826953</v>
      </c>
      <c r="G45" s="3">
        <v>1.8901889080003675</v>
      </c>
      <c r="H45" s="3">
        <v>1.0440847613733713</v>
      </c>
    </row>
    <row r="46" spans="1:8" x14ac:dyDescent="0.25">
      <c r="A46" s="2">
        <f t="shared" si="3"/>
        <v>2021</v>
      </c>
      <c r="B46" s="2">
        <v>9</v>
      </c>
      <c r="C46" s="4">
        <v>10243</v>
      </c>
      <c r="D46" s="3">
        <v>2.1745635910224381</v>
      </c>
      <c r="E46" s="3">
        <v>1.0290321575065287</v>
      </c>
      <c r="F46" s="4">
        <v>833278</v>
      </c>
      <c r="G46" s="3">
        <v>2.1261627835721164</v>
      </c>
      <c r="H46" s="3">
        <v>1.1615737343668822</v>
      </c>
    </row>
    <row r="47" spans="1:8" x14ac:dyDescent="0.25">
      <c r="A47" s="2">
        <f t="shared" si="3"/>
        <v>2021</v>
      </c>
      <c r="B47" s="2">
        <v>10</v>
      </c>
      <c r="C47" s="4">
        <v>10283</v>
      </c>
      <c r="D47" s="3">
        <v>2.6145095299870302</v>
      </c>
      <c r="E47" s="3">
        <v>1.0948902247120573</v>
      </c>
      <c r="F47" s="4">
        <v>838512</v>
      </c>
      <c r="G47" s="3">
        <v>2.5366607644221828</v>
      </c>
      <c r="H47" s="3">
        <v>1.268914450109643</v>
      </c>
    </row>
    <row r="48" spans="1:8" x14ac:dyDescent="0.25">
      <c r="A48" s="2">
        <f t="shared" si="3"/>
        <v>2021</v>
      </c>
      <c r="B48" s="2">
        <v>11</v>
      </c>
      <c r="C48" s="4">
        <v>10202</v>
      </c>
      <c r="D48" s="3">
        <v>2.6048476314995517</v>
      </c>
      <c r="E48" s="3">
        <v>1.1567300089873351</v>
      </c>
      <c r="F48" s="4">
        <v>836538</v>
      </c>
      <c r="G48" s="3">
        <v>2.6864198621989965</v>
      </c>
      <c r="H48" s="3">
        <v>1.3650516574817713</v>
      </c>
    </row>
    <row r="49" spans="1:8" x14ac:dyDescent="0.25">
      <c r="A49" s="2">
        <f t="shared" si="3"/>
        <v>2021</v>
      </c>
      <c r="B49" s="2">
        <v>12</v>
      </c>
      <c r="C49" s="4">
        <v>10174</v>
      </c>
      <c r="D49" s="3">
        <v>3.111381372250932</v>
      </c>
      <c r="E49" s="3">
        <v>1.2140614916399348</v>
      </c>
      <c r="F49" s="4">
        <v>834856</v>
      </c>
      <c r="G49" s="3">
        <v>2.6596509953555447</v>
      </c>
      <c r="H49" s="3">
        <v>1.4492182295257283</v>
      </c>
    </row>
    <row r="50" spans="1:8" x14ac:dyDescent="0.25">
      <c r="A50" s="2">
        <v>2022</v>
      </c>
      <c r="B50" s="2">
        <v>1</v>
      </c>
      <c r="C50" s="4">
        <v>10127</v>
      </c>
      <c r="D50" s="3">
        <v>3.0842833876221443</v>
      </c>
      <c r="E50" s="3">
        <v>1.2664952177012148</v>
      </c>
      <c r="F50" s="4">
        <v>831445</v>
      </c>
      <c r="G50" s="3">
        <v>2.6148461354284613</v>
      </c>
      <c r="H50" s="3">
        <v>1.5209473502395934</v>
      </c>
    </row>
    <row r="51" spans="1:8" x14ac:dyDescent="0.25">
      <c r="A51" s="2">
        <f>A50</f>
        <v>2022</v>
      </c>
      <c r="B51" s="2">
        <v>2</v>
      </c>
      <c r="C51" s="4">
        <v>10194</v>
      </c>
      <c r="D51" s="3">
        <v>3.2408345148875917</v>
      </c>
      <c r="E51" s="3">
        <v>1.313773490527576</v>
      </c>
      <c r="F51" s="4">
        <v>836159</v>
      </c>
      <c r="G51" s="3">
        <v>2.9101037028285148</v>
      </c>
      <c r="H51" s="3">
        <v>1.5800473019773156</v>
      </c>
    </row>
    <row r="52" spans="1:8" x14ac:dyDescent="0.25">
      <c r="A52" s="2">
        <f t="shared" ref="A52:A61" si="4">A51</f>
        <v>2022</v>
      </c>
      <c r="B52" s="2">
        <v>3</v>
      </c>
      <c r="C52" s="4">
        <v>10265</v>
      </c>
      <c r="D52" s="3">
        <v>2.9898665596468366</v>
      </c>
      <c r="E52" s="3">
        <v>1.3557648487649971</v>
      </c>
      <c r="F52" s="4">
        <v>839634</v>
      </c>
      <c r="G52" s="3">
        <v>2.8972062260337994</v>
      </c>
      <c r="H52" s="3">
        <v>1.6265749804531147</v>
      </c>
    </row>
    <row r="53" spans="1:8" x14ac:dyDescent="0.25">
      <c r="A53" s="2">
        <f t="shared" si="4"/>
        <v>2022</v>
      </c>
      <c r="B53" s="2">
        <v>4</v>
      </c>
      <c r="C53" s="4">
        <v>10390</v>
      </c>
      <c r="D53" s="3">
        <v>3.6202253914431104</v>
      </c>
      <c r="E53" s="3">
        <v>1.3924716547417042</v>
      </c>
      <c r="F53" s="4">
        <v>847512</v>
      </c>
      <c r="G53" s="3">
        <v>3.1543483658635241</v>
      </c>
      <c r="H53" s="3">
        <v>1.6608895669268586</v>
      </c>
    </row>
    <row r="54" spans="1:8" x14ac:dyDescent="0.25">
      <c r="A54" s="2">
        <f t="shared" si="4"/>
        <v>2022</v>
      </c>
      <c r="B54" s="2">
        <v>5</v>
      </c>
      <c r="C54" s="4">
        <v>10371</v>
      </c>
      <c r="D54" s="3">
        <v>2.3891795833744789</v>
      </c>
      <c r="E54" s="3">
        <v>1.4240097500714013</v>
      </c>
      <c r="F54" s="4">
        <v>848825</v>
      </c>
      <c r="G54" s="3">
        <v>2.5264884504075269</v>
      </c>
      <c r="H54" s="3">
        <v>1.6836390224869562</v>
      </c>
    </row>
    <row r="55" spans="1:8" x14ac:dyDescent="0.25">
      <c r="A55" s="2">
        <f t="shared" si="4"/>
        <v>2022</v>
      </c>
      <c r="B55" s="2">
        <v>6</v>
      </c>
      <c r="C55" s="4">
        <v>10411</v>
      </c>
      <c r="D55" s="3">
        <v>1.4816258894629009</v>
      </c>
      <c r="E55" s="3">
        <v>1.4506496814883967</v>
      </c>
      <c r="F55" s="4">
        <v>847299</v>
      </c>
      <c r="G55" s="3">
        <v>1.905575166425133</v>
      </c>
      <c r="H55" s="3">
        <v>1.6958107306761194</v>
      </c>
    </row>
    <row r="56" spans="1:8" x14ac:dyDescent="0.25">
      <c r="A56" s="2">
        <f t="shared" si="4"/>
        <v>2022</v>
      </c>
      <c r="B56" s="2">
        <v>7</v>
      </c>
      <c r="C56" s="4">
        <v>10520</v>
      </c>
      <c r="D56" s="3">
        <v>1.2317167051578037</v>
      </c>
      <c r="E56" s="3">
        <v>1.4727290214098667</v>
      </c>
      <c r="F56" s="4">
        <v>846899</v>
      </c>
      <c r="G56" s="3">
        <v>1.6464609730658664</v>
      </c>
      <c r="H56" s="3">
        <v>1.6985836317252243</v>
      </c>
    </row>
    <row r="57" spans="1:8" x14ac:dyDescent="0.25">
      <c r="A57" s="2">
        <f t="shared" si="4"/>
        <v>2022</v>
      </c>
      <c r="B57" s="2">
        <v>8</v>
      </c>
      <c r="C57" s="4">
        <v>10458</v>
      </c>
      <c r="D57" s="3">
        <v>1.2195121951219523</v>
      </c>
      <c r="E57" s="3">
        <v>1.4905874933785417</v>
      </c>
      <c r="F57" s="4">
        <v>840141</v>
      </c>
      <c r="G57" s="3">
        <v>1.5947701985481677</v>
      </c>
      <c r="H57" s="3">
        <v>1.6931843396005439</v>
      </c>
    </row>
    <row r="58" spans="1:8" x14ac:dyDescent="0.25">
      <c r="A58" s="2">
        <f t="shared" si="4"/>
        <v>2022</v>
      </c>
      <c r="B58" s="2">
        <v>9</v>
      </c>
      <c r="C58" s="4">
        <v>10383</v>
      </c>
      <c r="D58" s="3">
        <v>1.3667870740993848</v>
      </c>
      <c r="E58" s="3">
        <v>1.5045480839707452</v>
      </c>
      <c r="F58" s="4">
        <v>844540</v>
      </c>
      <c r="G58" s="3">
        <v>1.3515297415748417</v>
      </c>
      <c r="H58" s="3">
        <v>1.6808276222095651</v>
      </c>
    </row>
    <row r="59" spans="1:8" x14ac:dyDescent="0.25">
      <c r="A59" s="2">
        <f t="shared" si="4"/>
        <v>2022</v>
      </c>
      <c r="B59" s="2">
        <v>10</v>
      </c>
      <c r="C59" s="4">
        <v>10373</v>
      </c>
      <c r="D59" s="3">
        <v>0.87523096372654763</v>
      </c>
      <c r="E59" s="3">
        <v>1.5149149550893108</v>
      </c>
      <c r="F59" s="4">
        <v>846126</v>
      </c>
      <c r="G59" s="3">
        <v>0.90803709428128876</v>
      </c>
      <c r="H59" s="3">
        <v>1.6627058806095352</v>
      </c>
    </row>
    <row r="60" spans="1:8" x14ac:dyDescent="0.25">
      <c r="A60" s="2">
        <f t="shared" si="4"/>
        <v>2022</v>
      </c>
      <c r="B60" s="2">
        <v>11</v>
      </c>
      <c r="C60" s="4">
        <v>10375</v>
      </c>
      <c r="D60" s="3">
        <v>1.6957459321701673</v>
      </c>
      <c r="E60" s="3">
        <v>1.5219827019002754</v>
      </c>
      <c r="F60" s="4">
        <v>845696</v>
      </c>
      <c r="G60" s="3">
        <v>1.0947500292873835</v>
      </c>
      <c r="H60" s="3">
        <v>1.6399366754302849</v>
      </c>
    </row>
    <row r="61" spans="1:8" x14ac:dyDescent="0.25">
      <c r="A61" s="2">
        <f t="shared" si="4"/>
        <v>2022</v>
      </c>
      <c r="B61" s="2">
        <v>12</v>
      </c>
      <c r="C61" s="4">
        <v>10324</v>
      </c>
      <c r="D61" s="3">
        <v>1.4743463731079265</v>
      </c>
      <c r="E61" s="3">
        <v>1.5260014970702755</v>
      </c>
      <c r="F61" s="4">
        <v>844159</v>
      </c>
      <c r="G61" s="3">
        <v>1.1143239073564848</v>
      </c>
      <c r="H61" s="3">
        <v>1.6134660516683883</v>
      </c>
    </row>
    <row r="62" spans="1:8" x14ac:dyDescent="0.25">
      <c r="A62" s="2">
        <v>2023</v>
      </c>
      <c r="B62" s="2">
        <v>1</v>
      </c>
      <c r="C62" s="4">
        <v>10251</v>
      </c>
      <c r="D62" s="3">
        <v>1.2244494914584791</v>
      </c>
      <c r="E62" s="3">
        <v>1.5272335801569388</v>
      </c>
      <c r="F62" s="4">
        <v>841433</v>
      </c>
      <c r="G62" s="3">
        <v>1.2012821052505007</v>
      </c>
      <c r="H62" s="3">
        <v>1.5841161482644779</v>
      </c>
    </row>
    <row r="63" spans="1:8" x14ac:dyDescent="0.25">
      <c r="A63" s="2">
        <f>A62</f>
        <v>2023</v>
      </c>
      <c r="B63" s="2">
        <v>2</v>
      </c>
      <c r="C63" s="4">
        <v>10316</v>
      </c>
      <c r="D63" s="3">
        <v>1.1967824210319833</v>
      </c>
      <c r="E63" s="3">
        <v>1.5259376035565062</v>
      </c>
      <c r="F63" s="4">
        <v>845131</v>
      </c>
      <c r="G63" s="3">
        <v>1.073001665951101</v>
      </c>
      <c r="H63" s="3">
        <v>1.5525956627627517</v>
      </c>
    </row>
    <row r="64" spans="1:8" x14ac:dyDescent="0.25">
      <c r="A64" s="2">
        <f t="shared" ref="A64:A73" si="5">A63</f>
        <v>2023</v>
      </c>
      <c r="B64" s="2">
        <v>3</v>
      </c>
      <c r="C64" s="4">
        <v>10455</v>
      </c>
      <c r="D64" s="3">
        <v>1.8509498295177895</v>
      </c>
      <c r="E64" s="3">
        <v>1.522351192992393</v>
      </c>
      <c r="F64" s="4">
        <v>850030</v>
      </c>
      <c r="G64" s="3">
        <v>1.2381585309789722</v>
      </c>
      <c r="H64" s="3">
        <v>1.5195262849703595</v>
      </c>
    </row>
    <row r="65" spans="1:8" x14ac:dyDescent="0.25">
      <c r="A65" s="2">
        <f t="shared" si="5"/>
        <v>2023</v>
      </c>
      <c r="B65" s="2">
        <v>4</v>
      </c>
      <c r="C65" s="4">
        <v>10537</v>
      </c>
      <c r="D65" s="3">
        <v>1.4148219441771026</v>
      </c>
      <c r="E65" s="3">
        <v>1.5166891161892275</v>
      </c>
      <c r="F65" s="4">
        <v>857114</v>
      </c>
      <c r="G65" s="3">
        <v>1.1329633090740865</v>
      </c>
      <c r="H65" s="3">
        <v>1.4854207060588112</v>
      </c>
    </row>
    <row r="66" spans="1:8" x14ac:dyDescent="0.25">
      <c r="A66" s="2">
        <f t="shared" si="5"/>
        <v>2023</v>
      </c>
      <c r="B66" s="2">
        <v>5</v>
      </c>
      <c r="C66" s="4">
        <v>10529</v>
      </c>
      <c r="D66" s="3">
        <v>1.5234789316362907</v>
      </c>
      <c r="E66" s="3">
        <v>1.5091889602213973</v>
      </c>
      <c r="F66" s="4">
        <v>857569</v>
      </c>
      <c r="G66" s="3">
        <v>1.0301298854298535</v>
      </c>
      <c r="H66" s="3">
        <v>1.4507276699828011</v>
      </c>
    </row>
    <row r="67" spans="1:8" x14ac:dyDescent="0.25">
      <c r="A67" s="2">
        <f t="shared" si="5"/>
        <v>2023</v>
      </c>
      <c r="B67" s="2">
        <v>6</v>
      </c>
      <c r="C67" s="4">
        <v>10566</v>
      </c>
      <c r="D67" s="3">
        <v>1.4888099125924592</v>
      </c>
      <c r="E67" s="3">
        <v>1.5000812380541222</v>
      </c>
      <c r="F67" s="4">
        <v>855830</v>
      </c>
      <c r="G67" s="3">
        <v>1.0068464615206718</v>
      </c>
      <c r="H67" s="3">
        <v>1.4158158167431636</v>
      </c>
    </row>
    <row r="68" spans="1:8" x14ac:dyDescent="0.25">
      <c r="A68" s="2">
        <f t="shared" si="5"/>
        <v>2023</v>
      </c>
      <c r="B68" s="2">
        <v>7</v>
      </c>
      <c r="C68" s="4">
        <v>10642</v>
      </c>
      <c r="D68" s="3">
        <v>1.1596958174904914</v>
      </c>
      <c r="E68" s="3">
        <v>1.4895974550117483</v>
      </c>
      <c r="F68" s="4">
        <v>853246</v>
      </c>
      <c r="G68" s="3">
        <v>0.74944001586965125</v>
      </c>
      <c r="H68" s="3">
        <v>1.3809581959351522</v>
      </c>
    </row>
    <row r="69" spans="1:8" x14ac:dyDescent="0.25">
      <c r="A69" s="2">
        <f t="shared" si="5"/>
        <v>2023</v>
      </c>
      <c r="B69" s="2">
        <v>8</v>
      </c>
      <c r="C69" s="4">
        <v>10613</v>
      </c>
      <c r="D69" s="3">
        <v>1.482118951998479</v>
      </c>
      <c r="E69" s="3">
        <v>1.4779683336876872</v>
      </c>
      <c r="F69" s="4">
        <v>850264</v>
      </c>
      <c r="G69" s="3">
        <v>1.204916793728672</v>
      </c>
      <c r="H69" s="3">
        <v>1.3463349095732882</v>
      </c>
    </row>
    <row r="70" spans="1:8" x14ac:dyDescent="0.25">
      <c r="A70" s="2">
        <f t="shared" si="5"/>
        <v>2023</v>
      </c>
      <c r="B70" s="2">
        <v>9</v>
      </c>
      <c r="C70" s="4">
        <v>10556</v>
      </c>
      <c r="D70" s="3">
        <v>1.666185110276408</v>
      </c>
      <c r="E70" s="3">
        <v>1.4654016868394115</v>
      </c>
      <c r="F70" s="4">
        <v>857446</v>
      </c>
      <c r="G70" s="3">
        <v>1.528169180855854</v>
      </c>
      <c r="H70" s="3">
        <v>1.311982532812987</v>
      </c>
    </row>
    <row r="71" spans="1:8" x14ac:dyDescent="0.25">
      <c r="A71" s="2">
        <f t="shared" si="5"/>
        <v>2023</v>
      </c>
      <c r="B71" s="2">
        <v>10</v>
      </c>
      <c r="C71" s="4">
        <v>10478</v>
      </c>
      <c r="D71" s="3">
        <v>1.0122433240142614</v>
      </c>
      <c r="E71" s="3">
        <v>1.4521056154617766</v>
      </c>
      <c r="F71" s="4">
        <v>854464</v>
      </c>
      <c r="G71" s="3">
        <v>0.98543242968540667</v>
      </c>
      <c r="H71" s="3">
        <v>1.2779055003287905</v>
      </c>
    </row>
    <row r="72" spans="1:8" x14ac:dyDescent="0.25">
      <c r="A72" s="2">
        <f t="shared" si="5"/>
        <v>2023</v>
      </c>
      <c r="B72" s="2">
        <v>11</v>
      </c>
      <c r="C72" s="4">
        <v>10436</v>
      </c>
      <c r="D72" s="3">
        <v>0.58795180722892582</v>
      </c>
      <c r="E72" s="3">
        <v>1.4383021638429323</v>
      </c>
      <c r="F72" s="4">
        <v>854851</v>
      </c>
      <c r="G72" s="3">
        <v>1.0825402981686105</v>
      </c>
      <c r="H72" s="3">
        <v>1.2441573801243409</v>
      </c>
    </row>
    <row r="73" spans="1:8" x14ac:dyDescent="0.25">
      <c r="A73" s="2">
        <f t="shared" si="5"/>
        <v>2023</v>
      </c>
      <c r="B73" s="2">
        <v>12</v>
      </c>
      <c r="C73" s="4">
        <v>10402</v>
      </c>
      <c r="D73" s="3">
        <v>0.75552111584658022</v>
      </c>
      <c r="E73" s="3">
        <v>1.4241828302785668</v>
      </c>
      <c r="F73" s="4">
        <v>853677</v>
      </c>
      <c r="G73" s="3">
        <v>1.1275127079140246</v>
      </c>
      <c r="H73" s="3">
        <v>1.2107252690508614</v>
      </c>
    </row>
    <row r="74" spans="1:8" x14ac:dyDescent="0.25">
      <c r="A74" s="2">
        <v>2024</v>
      </c>
      <c r="B74" s="2">
        <v>1</v>
      </c>
      <c r="C74" s="4">
        <v>10342</v>
      </c>
      <c r="D74" s="3">
        <v>0.8877182713881604</v>
      </c>
      <c r="E74" s="3">
        <v>1.4098800609562705</v>
      </c>
      <c r="F74" s="4">
        <v>850503</v>
      </c>
      <c r="G74" s="3">
        <v>1.0779230194204459</v>
      </c>
      <c r="H74" s="3">
        <v>1.1775595328045856</v>
      </c>
    </row>
    <row r="75" spans="1:8" x14ac:dyDescent="0.25">
      <c r="A75" s="2">
        <f>A74</f>
        <v>2024</v>
      </c>
      <c r="B75" s="2">
        <v>2</v>
      </c>
      <c r="C75" s="4">
        <v>10418</v>
      </c>
      <c r="D75" s="3">
        <v>0.98875533152384953</v>
      </c>
      <c r="E75" s="3">
        <v>1.3954798672223534</v>
      </c>
      <c r="F75" s="4">
        <v>855001</v>
      </c>
      <c r="G75" s="3">
        <v>1.1678662834519127</v>
      </c>
      <c r="H75" s="3">
        <v>1.144591625136034</v>
      </c>
    </row>
    <row r="76" spans="1:8" x14ac:dyDescent="0.25">
      <c r="A76" s="2">
        <f t="shared" ref="A76:A85" si="6">A75</f>
        <v>2024</v>
      </c>
      <c r="B76" s="2">
        <v>3</v>
      </c>
      <c r="C76" s="4">
        <v>10613</v>
      </c>
      <c r="D76" s="3">
        <v>1.5112386417981849</v>
      </c>
      <c r="E76" s="3">
        <v>1.3810319991877391</v>
      </c>
      <c r="F76" s="4">
        <v>862873</v>
      </c>
      <c r="G76" s="3">
        <v>1.5108878510170287</v>
      </c>
      <c r="H76" s="3">
        <v>1.1117303551335942</v>
      </c>
    </row>
    <row r="77" spans="1:8" x14ac:dyDescent="0.25">
      <c r="A77" s="2">
        <f t="shared" si="6"/>
        <v>2024</v>
      </c>
      <c r="B77" s="2">
        <v>4</v>
      </c>
      <c r="C77" s="4">
        <v>10628</v>
      </c>
      <c r="D77" s="3">
        <v>0.86362342222643385</v>
      </c>
      <c r="E77" s="3">
        <v>1.3665579622039277</v>
      </c>
      <c r="F77" s="4">
        <v>865216</v>
      </c>
      <c r="G77" s="3">
        <v>0.94526515726029992</v>
      </c>
      <c r="H77" s="3">
        <v>1.0788898215807254</v>
      </c>
    </row>
    <row r="78" spans="1:8" x14ac:dyDescent="0.25">
      <c r="A78" s="2">
        <f t="shared" si="6"/>
        <v>2024</v>
      </c>
      <c r="B78" s="2">
        <v>5</v>
      </c>
      <c r="C78" s="4">
        <v>10678</v>
      </c>
      <c r="D78" s="3">
        <v>1.4151391395194279</v>
      </c>
      <c r="E78" s="3">
        <v>1.3520883037503779</v>
      </c>
      <c r="F78" s="4">
        <v>867504</v>
      </c>
      <c r="G78" s="3">
        <v>1.1585073620898223</v>
      </c>
      <c r="H78" s="3">
        <v>1.0460748408735876</v>
      </c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85"/>
  <sheetViews>
    <sheetView topLeftCell="A40" workbookViewId="0">
      <selection activeCell="A78" sqref="A78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-6.6753046751642815</v>
      </c>
      <c r="F2" s="4">
        <v>9403</v>
      </c>
      <c r="G2" s="3">
        <v>5.7824277196534934</v>
      </c>
      <c r="H2" s="3">
        <v>-2.4754527277405507</v>
      </c>
    </row>
    <row r="3" spans="1:8" x14ac:dyDescent="0.25">
      <c r="A3" s="2">
        <f>A2</f>
        <v>2018</v>
      </c>
      <c r="B3" s="2">
        <v>2</v>
      </c>
      <c r="C3" s="4">
        <v>67</v>
      </c>
      <c r="D3" s="3">
        <v>-6.944444444444442</v>
      </c>
      <c r="E3" s="3">
        <v>-6.7917397643272048</v>
      </c>
      <c r="F3" s="4">
        <v>8738</v>
      </c>
      <c r="G3" s="3">
        <v>-1.1985526910900046</v>
      </c>
      <c r="H3" s="3">
        <v>-2.5057250844116439</v>
      </c>
    </row>
    <row r="4" spans="1:8" x14ac:dyDescent="0.25">
      <c r="A4" s="2">
        <f t="shared" ref="A4:A13" si="0">A3</f>
        <v>2018</v>
      </c>
      <c r="B4" s="2">
        <v>3</v>
      </c>
      <c r="C4" s="4">
        <v>49</v>
      </c>
      <c r="D4" s="3">
        <v>-25.757575757575758</v>
      </c>
      <c r="E4" s="3">
        <v>-6.8552143625110098</v>
      </c>
      <c r="F4" s="4">
        <v>9265</v>
      </c>
      <c r="G4" s="3">
        <v>-12.138454243717401</v>
      </c>
      <c r="H4" s="3">
        <v>-2.5180178143702592</v>
      </c>
    </row>
    <row r="5" spans="1:8" x14ac:dyDescent="0.25">
      <c r="A5" s="2">
        <f t="shared" si="0"/>
        <v>2018</v>
      </c>
      <c r="B5" s="2">
        <v>4</v>
      </c>
      <c r="C5" s="4">
        <v>84</v>
      </c>
      <c r="D5" s="3">
        <v>5.0000000000000044</v>
      </c>
      <c r="E5" s="3">
        <v>-6.8668270220418322</v>
      </c>
      <c r="F5" s="4">
        <v>8817</v>
      </c>
      <c r="G5" s="3">
        <v>13.212634822804304</v>
      </c>
      <c r="H5" s="3">
        <v>-2.5123526004971981</v>
      </c>
    </row>
    <row r="6" spans="1:8" x14ac:dyDescent="0.25">
      <c r="A6" s="2">
        <f t="shared" si="0"/>
        <v>2018</v>
      </c>
      <c r="B6" s="2">
        <v>5</v>
      </c>
      <c r="C6" s="4">
        <v>70</v>
      </c>
      <c r="D6" s="3">
        <v>-12.5</v>
      </c>
      <c r="E6" s="3">
        <v>-6.8289889592315767</v>
      </c>
      <c r="F6" s="4">
        <v>8830</v>
      </c>
      <c r="G6" s="3">
        <v>0.50079672205782799</v>
      </c>
      <c r="H6" s="3">
        <v>-2.4894192115364118</v>
      </c>
    </row>
    <row r="7" spans="1:8" x14ac:dyDescent="0.25">
      <c r="A7" s="2">
        <f t="shared" si="0"/>
        <v>2018</v>
      </c>
      <c r="B7" s="2">
        <v>6</v>
      </c>
      <c r="C7" s="4">
        <v>50</v>
      </c>
      <c r="D7" s="3">
        <v>-26.470588235294112</v>
      </c>
      <c r="E7" s="3">
        <v>-6.7432873051822853</v>
      </c>
      <c r="F7" s="4">
        <v>8120</v>
      </c>
      <c r="G7" s="3">
        <v>-2.5093048385160244</v>
      </c>
      <c r="H7" s="3">
        <v>-2.4488154032163445</v>
      </c>
    </row>
    <row r="8" spans="1:8" x14ac:dyDescent="0.25">
      <c r="A8" s="2">
        <f t="shared" si="0"/>
        <v>2018</v>
      </c>
      <c r="B8" s="2">
        <v>7</v>
      </c>
      <c r="C8" s="4">
        <v>50</v>
      </c>
      <c r="D8" s="3">
        <v>-5.6603773584905648</v>
      </c>
      <c r="E8" s="3">
        <v>-6.6117030112071644</v>
      </c>
      <c r="F8" s="4">
        <v>7695</v>
      </c>
      <c r="G8" s="3">
        <v>3.4969737726967098</v>
      </c>
      <c r="H8" s="3">
        <v>-2.3899312773811636</v>
      </c>
    </row>
    <row r="9" spans="1:8" x14ac:dyDescent="0.25">
      <c r="A9" s="2">
        <f t="shared" si="0"/>
        <v>2018</v>
      </c>
      <c r="B9" s="2">
        <v>8</v>
      </c>
      <c r="C9" s="4">
        <v>54</v>
      </c>
      <c r="D9" s="3">
        <v>38.46153846153846</v>
      </c>
      <c r="E9" s="3">
        <v>-6.4375869800729006</v>
      </c>
      <c r="F9" s="4">
        <v>5870</v>
      </c>
      <c r="G9" s="3">
        <v>-0.67681895093062439</v>
      </c>
      <c r="H9" s="3">
        <v>-2.3121611365302654</v>
      </c>
    </row>
    <row r="10" spans="1:8" x14ac:dyDescent="0.25">
      <c r="A10" s="2">
        <f t="shared" si="0"/>
        <v>2018</v>
      </c>
      <c r="B10" s="2">
        <v>9</v>
      </c>
      <c r="C10" s="4">
        <v>42</v>
      </c>
      <c r="D10" s="3">
        <v>-25</v>
      </c>
      <c r="E10" s="3">
        <v>-6.224224050264743</v>
      </c>
      <c r="F10" s="4">
        <v>5882</v>
      </c>
      <c r="G10" s="3">
        <v>-4.4664609387688792</v>
      </c>
      <c r="H10" s="3">
        <v>-2.214490470312346</v>
      </c>
    </row>
    <row r="11" spans="1:8" x14ac:dyDescent="0.25">
      <c r="A11" s="2">
        <f t="shared" si="0"/>
        <v>2018</v>
      </c>
      <c r="B11" s="2">
        <v>10</v>
      </c>
      <c r="C11" s="4">
        <v>67</v>
      </c>
      <c r="D11" s="3">
        <v>8.0645161290322509</v>
      </c>
      <c r="E11" s="3">
        <v>-5.9717810654456072</v>
      </c>
      <c r="F11" s="4">
        <v>7723</v>
      </c>
      <c r="G11" s="3">
        <v>6.7302377003869651</v>
      </c>
      <c r="H11" s="3">
        <v>-2.095791202946546</v>
      </c>
    </row>
    <row r="12" spans="1:8" x14ac:dyDescent="0.25">
      <c r="A12" s="2">
        <f t="shared" si="0"/>
        <v>2018</v>
      </c>
      <c r="B12" s="2">
        <v>11</v>
      </c>
      <c r="C12" s="4">
        <v>73</v>
      </c>
      <c r="D12" s="3">
        <v>12.307692307692308</v>
      </c>
      <c r="E12" s="3">
        <v>-5.681728742608251</v>
      </c>
      <c r="F12" s="4">
        <v>7969</v>
      </c>
      <c r="G12" s="3">
        <v>3.2789009849663042</v>
      </c>
      <c r="H12" s="3">
        <v>-1.9550916454900933</v>
      </c>
    </row>
    <row r="13" spans="1:8" x14ac:dyDescent="0.25">
      <c r="A13" s="2">
        <f t="shared" si="0"/>
        <v>2018</v>
      </c>
      <c r="B13" s="2">
        <v>12</v>
      </c>
      <c r="C13" s="4">
        <v>59</v>
      </c>
      <c r="D13" s="3">
        <v>22.916666666666675</v>
      </c>
      <c r="E13" s="3">
        <v>-5.3545630558847073</v>
      </c>
      <c r="F13" s="4">
        <v>6809</v>
      </c>
      <c r="G13" s="3">
        <v>1.0987379361544258</v>
      </c>
      <c r="H13" s="3">
        <v>-1.7908071903263734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-4.9895307140562926</v>
      </c>
      <c r="F14" s="4">
        <v>8995</v>
      </c>
      <c r="G14" s="3">
        <v>-4.3390407316813757</v>
      </c>
      <c r="H14" s="3">
        <v>-1.600989758128323</v>
      </c>
    </row>
    <row r="15" spans="1:8" x14ac:dyDescent="0.25">
      <c r="A15" s="2">
        <f>A14</f>
        <v>2019</v>
      </c>
      <c r="B15" s="2">
        <v>2</v>
      </c>
      <c r="C15" s="4">
        <v>55</v>
      </c>
      <c r="D15" s="3">
        <v>-17.910447761194025</v>
      </c>
      <c r="E15" s="3">
        <v>-4.5839151460624787</v>
      </c>
      <c r="F15" s="4">
        <v>9382</v>
      </c>
      <c r="G15" s="3">
        <v>7.3701075761043677</v>
      </c>
      <c r="H15" s="3">
        <v>-1.3834906067128732</v>
      </c>
    </row>
    <row r="16" spans="1:8" x14ac:dyDescent="0.25">
      <c r="A16" s="2">
        <f t="shared" ref="A16:A25" si="1">A15</f>
        <v>2019</v>
      </c>
      <c r="B16" s="2">
        <v>3</v>
      </c>
      <c r="C16" s="4">
        <v>63</v>
      </c>
      <c r="D16" s="3">
        <v>28.57142857142858</v>
      </c>
      <c r="E16" s="3">
        <v>-4.1349653955169341</v>
      </c>
      <c r="F16" s="4">
        <v>9437</v>
      </c>
      <c r="G16" s="3">
        <v>1.8564490016189872</v>
      </c>
      <c r="H16" s="3">
        <v>-1.1363511363256735</v>
      </c>
    </row>
    <row r="17" spans="1:8" x14ac:dyDescent="0.25">
      <c r="A17" s="2">
        <f t="shared" si="1"/>
        <v>2019</v>
      </c>
      <c r="B17" s="2">
        <v>4</v>
      </c>
      <c r="C17" s="4">
        <v>55</v>
      </c>
      <c r="D17" s="3">
        <v>-34.523809523809526</v>
      </c>
      <c r="E17" s="3">
        <v>-3.6408559596871566</v>
      </c>
      <c r="F17" s="4">
        <v>8683</v>
      </c>
      <c r="G17" s="3">
        <v>-1.5197913122377171</v>
      </c>
      <c r="H17" s="3">
        <v>-0.85700485844967822</v>
      </c>
    </row>
    <row r="18" spans="1:8" x14ac:dyDescent="0.25">
      <c r="A18" s="2">
        <f t="shared" si="1"/>
        <v>2019</v>
      </c>
      <c r="B18" s="2">
        <v>5</v>
      </c>
      <c r="C18" s="4">
        <v>50</v>
      </c>
      <c r="D18" s="3">
        <v>-28.571428571428569</v>
      </c>
      <c r="E18" s="3">
        <v>-3.0974900584818266</v>
      </c>
      <c r="F18" s="4">
        <v>8585</v>
      </c>
      <c r="G18" s="3">
        <v>-2.7746319365798411</v>
      </c>
      <c r="H18" s="3">
        <v>-0.54267745122492816</v>
      </c>
    </row>
    <row r="19" spans="1:8" x14ac:dyDescent="0.25">
      <c r="A19" s="2">
        <f t="shared" si="1"/>
        <v>2019</v>
      </c>
      <c r="B19" s="2">
        <v>6</v>
      </c>
      <c r="C19" s="4">
        <v>63</v>
      </c>
      <c r="D19" s="3">
        <v>26</v>
      </c>
      <c r="E19" s="3">
        <v>-2.5029155613626894</v>
      </c>
      <c r="F19" s="4">
        <v>7433</v>
      </c>
      <c r="G19" s="3">
        <v>-8.4605911330049253</v>
      </c>
      <c r="H19" s="3">
        <v>-0.19064061962853301</v>
      </c>
    </row>
    <row r="20" spans="1:8" x14ac:dyDescent="0.25">
      <c r="A20" s="2">
        <f t="shared" si="1"/>
        <v>2019</v>
      </c>
      <c r="B20" s="2">
        <v>7</v>
      </c>
      <c r="C20" s="4">
        <v>45</v>
      </c>
      <c r="D20" s="3">
        <v>-9.9999999999999982</v>
      </c>
      <c r="E20" s="3">
        <v>-1.8569493612993342</v>
      </c>
      <c r="F20" s="4">
        <v>7825</v>
      </c>
      <c r="G20" s="3">
        <v>1.6894087069525776</v>
      </c>
      <c r="H20" s="3">
        <v>0.20167893452313707</v>
      </c>
    </row>
    <row r="21" spans="1:8" x14ac:dyDescent="0.25">
      <c r="A21" s="2">
        <f t="shared" si="1"/>
        <v>2019</v>
      </c>
      <c r="B21" s="2">
        <v>8</v>
      </c>
      <c r="C21" s="4">
        <v>31</v>
      </c>
      <c r="D21" s="3">
        <v>-42.592592592592595</v>
      </c>
      <c r="E21" s="3">
        <v>-1.1574289821251438</v>
      </c>
      <c r="F21" s="4">
        <v>5368</v>
      </c>
      <c r="G21" s="3">
        <v>-8.5519591141396951</v>
      </c>
      <c r="H21" s="3">
        <v>0.63628020729472734</v>
      </c>
    </row>
    <row r="22" spans="1:8" x14ac:dyDescent="0.25">
      <c r="A22" s="2">
        <f t="shared" si="1"/>
        <v>2019</v>
      </c>
      <c r="B22" s="2">
        <v>9</v>
      </c>
      <c r="C22" s="4">
        <v>60</v>
      </c>
      <c r="D22" s="3">
        <v>42.857142857142861</v>
      </c>
      <c r="E22" s="3">
        <v>-0.40275743730118824</v>
      </c>
      <c r="F22" s="4">
        <v>5787</v>
      </c>
      <c r="G22" s="3">
        <v>-1.6150969058143505</v>
      </c>
      <c r="H22" s="3">
        <v>1.115265509318413</v>
      </c>
    </row>
    <row r="23" spans="1:8" x14ac:dyDescent="0.25">
      <c r="A23" s="2">
        <f t="shared" si="1"/>
        <v>2019</v>
      </c>
      <c r="B23" s="2">
        <v>10</v>
      </c>
      <c r="C23" s="4">
        <v>53</v>
      </c>
      <c r="D23" s="3">
        <v>-20.895522388059707</v>
      </c>
      <c r="E23" s="3">
        <v>0.4057848177940685</v>
      </c>
      <c r="F23" s="4">
        <v>8029</v>
      </c>
      <c r="G23" s="3">
        <v>3.9621908584746901</v>
      </c>
      <c r="H23" s="3">
        <v>1.6400990790512695</v>
      </c>
    </row>
    <row r="24" spans="1:8" x14ac:dyDescent="0.25">
      <c r="A24" s="2">
        <f t="shared" si="1"/>
        <v>2019</v>
      </c>
      <c r="B24" s="2">
        <v>11</v>
      </c>
      <c r="C24" s="4">
        <v>37</v>
      </c>
      <c r="D24" s="3">
        <v>-49.315068493150683</v>
      </c>
      <c r="E24" s="3">
        <v>1.2699214875248324</v>
      </c>
      <c r="F24" s="4">
        <v>7332</v>
      </c>
      <c r="G24" s="3">
        <v>-7.9934747145187561</v>
      </c>
      <c r="H24" s="3">
        <v>2.2120555464493217</v>
      </c>
    </row>
    <row r="25" spans="1:8" x14ac:dyDescent="0.25">
      <c r="A25" s="2">
        <f t="shared" si="1"/>
        <v>2019</v>
      </c>
      <c r="B25" s="2">
        <v>12</v>
      </c>
      <c r="C25" s="4">
        <v>45</v>
      </c>
      <c r="D25" s="3">
        <v>-23.728813559322038</v>
      </c>
      <c r="E25" s="3">
        <v>2.1898970188104583</v>
      </c>
      <c r="F25" s="4">
        <v>7095</v>
      </c>
      <c r="G25" s="3">
        <v>4.2003231017770704</v>
      </c>
      <c r="H25" s="3">
        <v>2.8325707978421653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3.1624430120438656</v>
      </c>
      <c r="F26" s="4">
        <v>8658</v>
      </c>
      <c r="G26" s="3">
        <v>-3.7465258476931607</v>
      </c>
      <c r="H26" s="3">
        <v>3.5023720021801621</v>
      </c>
    </row>
    <row r="27" spans="1:8" x14ac:dyDescent="0.25">
      <c r="A27" s="2">
        <f>A26</f>
        <v>2020</v>
      </c>
      <c r="B27" s="2">
        <v>2</v>
      </c>
      <c r="C27" s="4">
        <v>56</v>
      </c>
      <c r="D27" s="3">
        <v>1.8181818181818077</v>
      </c>
      <c r="E27" s="3">
        <v>4.1824911571611585</v>
      </c>
      <c r="F27" s="4">
        <v>8523</v>
      </c>
      <c r="G27" s="3">
        <v>-9.155830313366021</v>
      </c>
      <c r="H27" s="3">
        <v>4.2222813112125577</v>
      </c>
    </row>
    <row r="28" spans="1:8" x14ac:dyDescent="0.25">
      <c r="A28" s="2">
        <f t="shared" ref="A28:A37" si="2">A27</f>
        <v>2020</v>
      </c>
      <c r="B28" s="2">
        <v>3</v>
      </c>
      <c r="C28" s="4">
        <v>51</v>
      </c>
      <c r="D28" s="3">
        <v>-19.047619047619047</v>
      </c>
      <c r="E28" s="3">
        <v>5.2418123535297942</v>
      </c>
      <c r="F28" s="4">
        <v>6779</v>
      </c>
      <c r="G28" s="3">
        <v>-28.16573063473562</v>
      </c>
      <c r="H28" s="3">
        <v>4.9926174810045785</v>
      </c>
    </row>
    <row r="29" spans="1:8" x14ac:dyDescent="0.25">
      <c r="A29" s="2">
        <f t="shared" si="2"/>
        <v>2020</v>
      </c>
      <c r="B29" s="2">
        <v>4</v>
      </c>
      <c r="C29" s="4">
        <v>30</v>
      </c>
      <c r="D29" s="3">
        <v>-45.45454545454546</v>
      </c>
      <c r="E29" s="3">
        <v>6.332013312368689</v>
      </c>
      <c r="F29" s="4">
        <v>2314</v>
      </c>
      <c r="G29" s="3">
        <v>-73.350224576759189</v>
      </c>
      <c r="H29" s="3">
        <v>5.8127702320919656</v>
      </c>
    </row>
    <row r="30" spans="1:8" x14ac:dyDescent="0.25">
      <c r="A30" s="2">
        <f t="shared" si="2"/>
        <v>2020</v>
      </c>
      <c r="B30" s="2">
        <v>5</v>
      </c>
      <c r="C30" s="4">
        <v>28</v>
      </c>
      <c r="D30" s="3">
        <v>-43.999999999999993</v>
      </c>
      <c r="E30" s="3">
        <v>7.4430139788272349</v>
      </c>
      <c r="F30" s="4">
        <v>3792</v>
      </c>
      <c r="G30" s="3">
        <v>-55.829935934769949</v>
      </c>
      <c r="H30" s="3">
        <v>6.6798266219468685</v>
      </c>
    </row>
    <row r="31" spans="1:8" x14ac:dyDescent="0.25">
      <c r="A31" s="2">
        <f t="shared" si="2"/>
        <v>2020</v>
      </c>
      <c r="B31" s="2">
        <v>6</v>
      </c>
      <c r="C31" s="4">
        <v>61</v>
      </c>
      <c r="D31" s="3">
        <v>-3.1746031746031744</v>
      </c>
      <c r="E31" s="3">
        <v>8.5611380092515663</v>
      </c>
      <c r="F31" s="4">
        <v>6737</v>
      </c>
      <c r="G31" s="3">
        <v>-9.3636485941073548</v>
      </c>
      <c r="H31" s="3">
        <v>7.5853762778463771</v>
      </c>
    </row>
    <row r="32" spans="1:8" x14ac:dyDescent="0.25">
      <c r="A32" s="2">
        <f t="shared" si="2"/>
        <v>2020</v>
      </c>
      <c r="B32" s="2">
        <v>7</v>
      </c>
      <c r="C32" s="4">
        <v>68</v>
      </c>
      <c r="D32" s="3">
        <v>51.111111111111107</v>
      </c>
      <c r="E32" s="3">
        <v>9.6691366284615103</v>
      </c>
      <c r="F32" s="4">
        <v>7641</v>
      </c>
      <c r="G32" s="3">
        <v>-2.3514376996805142</v>
      </c>
      <c r="H32" s="3">
        <v>8.5166678713344766</v>
      </c>
    </row>
    <row r="33" spans="1:8" x14ac:dyDescent="0.25">
      <c r="A33" s="2">
        <f t="shared" si="2"/>
        <v>2020</v>
      </c>
      <c r="B33" s="2">
        <v>8</v>
      </c>
      <c r="C33" s="4">
        <v>45</v>
      </c>
      <c r="D33" s="3">
        <v>45.161290322580648</v>
      </c>
      <c r="E33" s="3">
        <v>10.748946079250238</v>
      </c>
      <c r="F33" s="4">
        <v>5752</v>
      </c>
      <c r="G33" s="3">
        <v>7.1535022354694444</v>
      </c>
      <c r="H33" s="3">
        <v>9.4597730583390458</v>
      </c>
    </row>
    <row r="34" spans="1:8" x14ac:dyDescent="0.25">
      <c r="A34" s="2">
        <f t="shared" si="2"/>
        <v>2020</v>
      </c>
      <c r="B34" s="2">
        <v>9</v>
      </c>
      <c r="C34" s="4">
        <v>46</v>
      </c>
      <c r="D34" s="3">
        <v>-23.333333333333329</v>
      </c>
      <c r="E34" s="3">
        <v>11.78538051930555</v>
      </c>
      <c r="F34" s="4">
        <v>6599</v>
      </c>
      <c r="G34" s="3">
        <v>14.031449801278729</v>
      </c>
      <c r="H34" s="3">
        <v>10.400008765234423</v>
      </c>
    </row>
    <row r="35" spans="1:8" x14ac:dyDescent="0.25">
      <c r="A35" s="2">
        <f t="shared" si="2"/>
        <v>2020</v>
      </c>
      <c r="B35" s="2">
        <v>10</v>
      </c>
      <c r="C35" s="4">
        <v>42</v>
      </c>
      <c r="D35" s="3">
        <v>-20.75471698113207</v>
      </c>
      <c r="E35" s="3">
        <v>12.765643852443253</v>
      </c>
      <c r="F35" s="4">
        <v>7396</v>
      </c>
      <c r="G35" s="3">
        <v>-7.8839207871465922</v>
      </c>
      <c r="H35" s="3">
        <v>11.322531760698912</v>
      </c>
    </row>
    <row r="36" spans="1:8" x14ac:dyDescent="0.25">
      <c r="A36" s="2">
        <f t="shared" si="2"/>
        <v>2020</v>
      </c>
      <c r="B36" s="2">
        <v>11</v>
      </c>
      <c r="C36" s="4">
        <v>59</v>
      </c>
      <c r="D36" s="3">
        <v>59.459459459459453</v>
      </c>
      <c r="E36" s="3">
        <v>13.674501182906056</v>
      </c>
      <c r="F36" s="4">
        <v>7339</v>
      </c>
      <c r="G36" s="3">
        <v>9.54719039825358E-2</v>
      </c>
      <c r="H36" s="3">
        <v>12.212750996816098</v>
      </c>
    </row>
    <row r="37" spans="1:8" x14ac:dyDescent="0.25">
      <c r="A37" s="2">
        <f t="shared" si="2"/>
        <v>2020</v>
      </c>
      <c r="B37" s="2">
        <v>12</v>
      </c>
      <c r="C37" s="4">
        <v>57</v>
      </c>
      <c r="D37" s="3">
        <v>26.666666666666661</v>
      </c>
      <c r="E37" s="3">
        <v>14.494389812101</v>
      </c>
      <c r="F37" s="4">
        <v>7670</v>
      </c>
      <c r="G37" s="3">
        <v>8.1042988019732309</v>
      </c>
      <c r="H37" s="3">
        <v>13.054741644242633</v>
      </c>
    </row>
    <row r="38" spans="1:8" x14ac:dyDescent="0.25">
      <c r="A38" s="2">
        <v>2021</v>
      </c>
      <c r="B38" s="2">
        <v>1</v>
      </c>
      <c r="C38" s="4">
        <v>67</v>
      </c>
      <c r="D38" s="3">
        <v>36.734693877551017</v>
      </c>
      <c r="E38" s="3">
        <v>15.210926552426551</v>
      </c>
      <c r="F38" s="4">
        <v>7811</v>
      </c>
      <c r="G38" s="3">
        <v>-9.7828597828597879</v>
      </c>
      <c r="H38" s="3">
        <v>13.831737395920385</v>
      </c>
    </row>
    <row r="39" spans="1:8" x14ac:dyDescent="0.25">
      <c r="A39" s="2">
        <f>A38</f>
        <v>2021</v>
      </c>
      <c r="B39" s="2">
        <v>2</v>
      </c>
      <c r="C39" s="4">
        <v>85</v>
      </c>
      <c r="D39" s="3">
        <v>51.785714285714278</v>
      </c>
      <c r="E39" s="3">
        <v>15.810573513284966</v>
      </c>
      <c r="F39" s="4">
        <v>8786</v>
      </c>
      <c r="G39" s="3">
        <v>3.0857679220931633</v>
      </c>
      <c r="H39" s="3">
        <v>14.526628164038289</v>
      </c>
    </row>
    <row r="40" spans="1:8" x14ac:dyDescent="0.25">
      <c r="A40" s="2">
        <f t="shared" ref="A40:A49" si="3">A39</f>
        <v>2021</v>
      </c>
      <c r="B40" s="2">
        <v>3</v>
      </c>
      <c r="C40" s="4">
        <v>76</v>
      </c>
      <c r="D40" s="3">
        <v>49.019607843137258</v>
      </c>
      <c r="E40" s="3">
        <v>16.281287510142743</v>
      </c>
      <c r="F40" s="4">
        <v>10968</v>
      </c>
      <c r="G40" s="3">
        <v>61.793774893052067</v>
      </c>
      <c r="H40" s="3">
        <v>15.120663958203417</v>
      </c>
    </row>
    <row r="41" spans="1:8" x14ac:dyDescent="0.25">
      <c r="A41" s="2">
        <f t="shared" si="3"/>
        <v>2021</v>
      </c>
      <c r="B41" s="2">
        <v>4</v>
      </c>
      <c r="C41" s="4">
        <v>90</v>
      </c>
      <c r="D41" s="3">
        <v>200</v>
      </c>
      <c r="E41" s="3">
        <v>16.613523632131137</v>
      </c>
      <c r="F41" s="4">
        <v>9218</v>
      </c>
      <c r="G41" s="3">
        <v>298.35782195332757</v>
      </c>
      <c r="H41" s="3">
        <v>15.594300283839374</v>
      </c>
    </row>
    <row r="42" spans="1:8" x14ac:dyDescent="0.25">
      <c r="A42" s="2">
        <f t="shared" si="3"/>
        <v>2021</v>
      </c>
      <c r="B42" s="2">
        <v>5</v>
      </c>
      <c r="C42" s="4">
        <v>76</v>
      </c>
      <c r="D42" s="3">
        <v>171.42857142857144</v>
      </c>
      <c r="E42" s="3">
        <v>16.800010462848974</v>
      </c>
      <c r="F42" s="4">
        <v>9570</v>
      </c>
      <c r="G42" s="3">
        <v>152.37341772151899</v>
      </c>
      <c r="H42" s="3">
        <v>15.931233834629129</v>
      </c>
    </row>
    <row r="43" spans="1:8" x14ac:dyDescent="0.25">
      <c r="A43" s="2">
        <f t="shared" si="3"/>
        <v>2021</v>
      </c>
      <c r="B43" s="2">
        <v>6</v>
      </c>
      <c r="C43" s="4">
        <v>75</v>
      </c>
      <c r="D43" s="3">
        <v>22.95081967213115</v>
      </c>
      <c r="E43" s="3">
        <v>16.846211757865067</v>
      </c>
      <c r="F43" s="4">
        <v>9554</v>
      </c>
      <c r="G43" s="3">
        <v>41.81386373756866</v>
      </c>
      <c r="H43" s="3">
        <v>16.134797659927148</v>
      </c>
    </row>
    <row r="44" spans="1:8" x14ac:dyDescent="0.25">
      <c r="A44" s="2">
        <f t="shared" si="3"/>
        <v>2021</v>
      </c>
      <c r="B44" s="2">
        <v>7</v>
      </c>
      <c r="C44" s="4">
        <v>50</v>
      </c>
      <c r="D44" s="3">
        <v>-26.470588235294112</v>
      </c>
      <c r="E44" s="3">
        <v>16.768329367259746</v>
      </c>
      <c r="F44" s="4">
        <v>8379</v>
      </c>
      <c r="G44" s="3">
        <v>9.6584216725559493</v>
      </c>
      <c r="H44" s="3">
        <v>16.217799960746706</v>
      </c>
    </row>
    <row r="45" spans="1:8" x14ac:dyDescent="0.25">
      <c r="A45" s="2">
        <f t="shared" si="3"/>
        <v>2021</v>
      </c>
      <c r="B45" s="2">
        <v>8</v>
      </c>
      <c r="C45" s="4">
        <v>45</v>
      </c>
      <c r="D45" s="3">
        <v>0</v>
      </c>
      <c r="E45" s="3">
        <v>16.582989072218496</v>
      </c>
      <c r="F45" s="4">
        <v>6309</v>
      </c>
      <c r="G45" s="3">
        <v>9.6835883171070947</v>
      </c>
      <c r="H45" s="3">
        <v>16.194832206578695</v>
      </c>
    </row>
    <row r="46" spans="1:8" x14ac:dyDescent="0.25">
      <c r="A46" s="2">
        <f t="shared" si="3"/>
        <v>2021</v>
      </c>
      <c r="B46" s="2">
        <v>9</v>
      </c>
      <c r="C46" s="4">
        <v>53</v>
      </c>
      <c r="D46" s="3">
        <v>15.217391304347828</v>
      </c>
      <c r="E46" s="3">
        <v>16.303813951315512</v>
      </c>
      <c r="F46" s="4">
        <v>6620</v>
      </c>
      <c r="G46" s="3">
        <v>0.31823003485376145</v>
      </c>
      <c r="H46" s="3">
        <v>16.080030354532884</v>
      </c>
    </row>
    <row r="47" spans="1:8" x14ac:dyDescent="0.25">
      <c r="A47" s="2">
        <f t="shared" si="3"/>
        <v>2021</v>
      </c>
      <c r="B47" s="2">
        <v>10</v>
      </c>
      <c r="C47" s="4">
        <v>51</v>
      </c>
      <c r="D47" s="3">
        <v>21.42857142857142</v>
      </c>
      <c r="E47" s="3">
        <v>15.943275486661641</v>
      </c>
      <c r="F47" s="4">
        <v>7348</v>
      </c>
      <c r="G47" s="3">
        <v>-0.6489994591671211</v>
      </c>
      <c r="H47" s="3">
        <v>15.887078192004488</v>
      </c>
    </row>
    <row r="48" spans="1:8" x14ac:dyDescent="0.25">
      <c r="A48" s="2">
        <f t="shared" si="3"/>
        <v>2021</v>
      </c>
      <c r="B48" s="2">
        <v>11</v>
      </c>
      <c r="C48" s="4">
        <v>74</v>
      </c>
      <c r="D48" s="3">
        <v>25.423728813559322</v>
      </c>
      <c r="E48" s="3">
        <v>15.51376971435058</v>
      </c>
      <c r="F48" s="4">
        <v>8177</v>
      </c>
      <c r="G48" s="3">
        <v>11.418449380024519</v>
      </c>
      <c r="H48" s="3">
        <v>15.628564936922084</v>
      </c>
    </row>
    <row r="49" spans="1:8" x14ac:dyDescent="0.25">
      <c r="A49" s="2">
        <f t="shared" si="3"/>
        <v>2021</v>
      </c>
      <c r="B49" s="2">
        <v>12</v>
      </c>
      <c r="C49" s="4">
        <v>61</v>
      </c>
      <c r="D49" s="3">
        <v>7.0175438596491224</v>
      </c>
      <c r="E49" s="3">
        <v>15.028073593805331</v>
      </c>
      <c r="F49" s="4">
        <v>8394</v>
      </c>
      <c r="G49" s="3">
        <v>9.4393741851368951</v>
      </c>
      <c r="H49" s="3">
        <v>15.31593146848847</v>
      </c>
    </row>
    <row r="50" spans="1:8" x14ac:dyDescent="0.25">
      <c r="A50" s="2">
        <v>2022</v>
      </c>
      <c r="B50" s="2">
        <v>1</v>
      </c>
      <c r="C50" s="4">
        <v>76</v>
      </c>
      <c r="D50" s="3">
        <v>13.432835820895516</v>
      </c>
      <c r="E50" s="3">
        <v>14.499652276053002</v>
      </c>
      <c r="F50" s="4">
        <v>8197</v>
      </c>
      <c r="G50" s="3">
        <v>4.9417488157726286</v>
      </c>
      <c r="H50" s="3">
        <v>14.960326296770548</v>
      </c>
    </row>
    <row r="51" spans="1:8" x14ac:dyDescent="0.25">
      <c r="A51" s="2">
        <f t="shared" ref="A51:A85" si="4">A50</f>
        <v>2022</v>
      </c>
      <c r="B51" s="2">
        <v>2</v>
      </c>
      <c r="C51" s="4">
        <v>49</v>
      </c>
      <c r="D51" s="3">
        <v>-42.352941176470594</v>
      </c>
      <c r="E51" s="3">
        <v>13.941414625333611</v>
      </c>
      <c r="F51" s="4">
        <v>9239</v>
      </c>
      <c r="G51" s="3">
        <v>5.1559298884589211</v>
      </c>
      <c r="H51" s="3">
        <v>14.572489837579431</v>
      </c>
    </row>
    <row r="52" spans="1:8" x14ac:dyDescent="0.25">
      <c r="A52" s="2">
        <f t="shared" si="4"/>
        <v>2022</v>
      </c>
      <c r="B52" s="2">
        <v>3</v>
      </c>
      <c r="C52" s="4">
        <v>83</v>
      </c>
      <c r="D52" s="3">
        <v>9.210526315789469</v>
      </c>
      <c r="E52" s="3">
        <v>13.366195421411124</v>
      </c>
      <c r="F52" s="4">
        <v>11086</v>
      </c>
      <c r="G52" s="3">
        <v>1.0758570386579125</v>
      </c>
      <c r="H52" s="3">
        <v>14.162466772178941</v>
      </c>
    </row>
    <row r="53" spans="1:8" x14ac:dyDescent="0.25">
      <c r="A53" s="2">
        <f t="shared" si="4"/>
        <v>2022</v>
      </c>
      <c r="B53" s="2">
        <v>4</v>
      </c>
      <c r="C53" s="4">
        <v>72</v>
      </c>
      <c r="D53" s="3">
        <v>-19.999999999999996</v>
      </c>
      <c r="E53" s="3">
        <v>12.782920113785492</v>
      </c>
      <c r="F53" s="4">
        <v>8478</v>
      </c>
      <c r="G53" s="3">
        <v>-8.027771750922108</v>
      </c>
      <c r="H53" s="3">
        <v>13.739647854058658</v>
      </c>
    </row>
    <row r="54" spans="1:8" x14ac:dyDescent="0.25">
      <c r="A54" s="2">
        <f t="shared" si="4"/>
        <v>2022</v>
      </c>
      <c r="B54" s="2">
        <v>5</v>
      </c>
      <c r="C54" s="4">
        <v>72</v>
      </c>
      <c r="D54" s="3">
        <v>-5.2631578947368478</v>
      </c>
      <c r="E54" s="3">
        <v>12.200225563824333</v>
      </c>
      <c r="F54" s="4">
        <v>9132</v>
      </c>
      <c r="G54" s="3">
        <v>-4.5768025078369856</v>
      </c>
      <c r="H54" s="3">
        <v>13.312515044365556</v>
      </c>
    </row>
    <row r="55" spans="1:8" x14ac:dyDescent="0.25">
      <c r="A55" s="2">
        <f t="shared" si="4"/>
        <v>2022</v>
      </c>
      <c r="B55" s="2">
        <v>6</v>
      </c>
      <c r="C55" s="4">
        <v>80</v>
      </c>
      <c r="D55" s="3">
        <v>6.6666666666666652</v>
      </c>
      <c r="E55" s="3">
        <v>11.624472041220699</v>
      </c>
      <c r="F55" s="4">
        <v>8917</v>
      </c>
      <c r="G55" s="3">
        <v>-6.6673644546786708</v>
      </c>
      <c r="H55" s="3">
        <v>12.888038677885152</v>
      </c>
    </row>
    <row r="56" spans="1:8" x14ac:dyDescent="0.25">
      <c r="A56" s="2">
        <f t="shared" si="4"/>
        <v>2022</v>
      </c>
      <c r="B56" s="2">
        <v>7</v>
      </c>
      <c r="C56" s="4">
        <v>49</v>
      </c>
      <c r="D56" s="3">
        <v>-2.0000000000000018</v>
      </c>
      <c r="E56" s="3">
        <v>11.060807080705244</v>
      </c>
      <c r="F56" s="4">
        <v>7183</v>
      </c>
      <c r="G56" s="3">
        <v>-14.273779687313526</v>
      </c>
      <c r="H56" s="3">
        <v>12.47194677568406</v>
      </c>
    </row>
    <row r="57" spans="1:8" x14ac:dyDescent="0.25">
      <c r="A57" s="2">
        <f t="shared" si="4"/>
        <v>2022</v>
      </c>
      <c r="B57" s="2">
        <v>8</v>
      </c>
      <c r="C57" s="4">
        <v>54</v>
      </c>
      <c r="D57" s="3">
        <v>19.999999999999996</v>
      </c>
      <c r="E57" s="3">
        <v>10.51403392496872</v>
      </c>
      <c r="F57" s="4">
        <v>5910</v>
      </c>
      <c r="G57" s="3">
        <v>-6.3242986210175989</v>
      </c>
      <c r="H57" s="3">
        <v>12.068609344722462</v>
      </c>
    </row>
    <row r="58" spans="1:8" x14ac:dyDescent="0.25">
      <c r="A58" s="2">
        <f t="shared" si="4"/>
        <v>2022</v>
      </c>
      <c r="B58" s="2">
        <v>9</v>
      </c>
      <c r="C58" s="4">
        <v>52</v>
      </c>
      <c r="D58" s="3">
        <v>-1.8867924528301883</v>
      </c>
      <c r="E58" s="3">
        <v>9.9880488162101635</v>
      </c>
      <c r="F58" s="4">
        <v>6841</v>
      </c>
      <c r="G58" s="3">
        <v>3.3383685800604246</v>
      </c>
      <c r="H58" s="3">
        <v>11.680539049845059</v>
      </c>
    </row>
    <row r="59" spans="1:8" x14ac:dyDescent="0.25">
      <c r="A59" s="2">
        <f t="shared" si="4"/>
        <v>2022</v>
      </c>
      <c r="B59" s="2">
        <v>10</v>
      </c>
      <c r="C59" s="4">
        <v>50</v>
      </c>
      <c r="D59" s="3">
        <v>-1.9607843137254943</v>
      </c>
      <c r="E59" s="3">
        <v>9.4874067442727128</v>
      </c>
      <c r="F59" s="4">
        <v>7149</v>
      </c>
      <c r="G59" s="3">
        <v>-2.7082199237887905</v>
      </c>
      <c r="H59" s="3">
        <v>11.308971270621148</v>
      </c>
    </row>
    <row r="60" spans="1:8" x14ac:dyDescent="0.25">
      <c r="A60" s="2">
        <f t="shared" si="4"/>
        <v>2022</v>
      </c>
      <c r="B60" s="2">
        <v>11</v>
      </c>
      <c r="C60" s="4">
        <v>65</v>
      </c>
      <c r="D60" s="3">
        <v>-12.16216216216216</v>
      </c>
      <c r="E60" s="3">
        <v>9.0158380572447125</v>
      </c>
      <c r="F60" s="4">
        <v>8717</v>
      </c>
      <c r="G60" s="3">
        <v>6.6038889568301284</v>
      </c>
      <c r="H60" s="3">
        <v>10.954562069226293</v>
      </c>
    </row>
    <row r="61" spans="1:8" x14ac:dyDescent="0.25">
      <c r="A61" s="2">
        <f t="shared" si="4"/>
        <v>2022</v>
      </c>
      <c r="B61" s="2">
        <v>12</v>
      </c>
      <c r="C61" s="4">
        <v>56</v>
      </c>
      <c r="D61" s="3">
        <v>-8.1967213114754074</v>
      </c>
      <c r="E61" s="3">
        <v>8.5762780899465891</v>
      </c>
      <c r="F61" s="4">
        <v>8267</v>
      </c>
      <c r="G61" s="3">
        <v>-1.5129854658089137</v>
      </c>
      <c r="H61" s="3">
        <v>10.61699409178089</v>
      </c>
    </row>
    <row r="62" spans="1:8" x14ac:dyDescent="0.25">
      <c r="A62" s="2">
        <v>2023</v>
      </c>
      <c r="B62" s="2">
        <v>1</v>
      </c>
      <c r="C62" s="4">
        <v>74</v>
      </c>
      <c r="D62" s="3">
        <v>-2.6315789473684181</v>
      </c>
      <c r="E62" s="3">
        <v>8.1701914827390887</v>
      </c>
      <c r="F62" s="4">
        <v>9475</v>
      </c>
      <c r="G62" s="3">
        <v>15.591069903623268</v>
      </c>
      <c r="H62" s="3">
        <v>10.295647854328086</v>
      </c>
    </row>
    <row r="63" spans="1:8" x14ac:dyDescent="0.25">
      <c r="A63" s="2">
        <f t="shared" si="4"/>
        <v>2023</v>
      </c>
      <c r="B63" s="2">
        <v>2</v>
      </c>
      <c r="C63" s="4">
        <v>68</v>
      </c>
      <c r="D63" s="3">
        <v>38.775510204081634</v>
      </c>
      <c r="E63" s="3">
        <v>7.7978780843578575</v>
      </c>
      <c r="F63" s="4">
        <v>10157</v>
      </c>
      <c r="G63" s="3">
        <v>9.9361402749215344</v>
      </c>
      <c r="H63" s="3">
        <v>9.9890615132195268</v>
      </c>
    </row>
    <row r="64" spans="1:8" x14ac:dyDescent="0.25">
      <c r="A64" s="2">
        <f t="shared" si="4"/>
        <v>2023</v>
      </c>
      <c r="B64" s="2">
        <v>3</v>
      </c>
      <c r="C64" s="4">
        <v>79</v>
      </c>
      <c r="D64" s="3">
        <v>-4.8192771084337398</v>
      </c>
      <c r="E64" s="3">
        <v>7.4588876205920069</v>
      </c>
      <c r="F64" s="4">
        <v>12079</v>
      </c>
      <c r="G64" s="3">
        <v>8.9572433700162435</v>
      </c>
      <c r="H64" s="3">
        <v>9.696140962449169</v>
      </c>
    </row>
    <row r="65" spans="1:8" x14ac:dyDescent="0.25">
      <c r="A65" s="2">
        <f t="shared" si="4"/>
        <v>2023</v>
      </c>
      <c r="B65" s="2">
        <v>4</v>
      </c>
      <c r="C65" s="4">
        <v>56</v>
      </c>
      <c r="D65" s="3">
        <v>-22.222222222222221</v>
      </c>
      <c r="E65" s="3">
        <v>7.1549210416834086</v>
      </c>
      <c r="F65" s="4">
        <v>8624</v>
      </c>
      <c r="G65" s="3">
        <v>1.72210426987498</v>
      </c>
      <c r="H65" s="3">
        <v>9.4157884209249776</v>
      </c>
    </row>
    <row r="66" spans="1:8" x14ac:dyDescent="0.25">
      <c r="A66" s="2">
        <f t="shared" si="4"/>
        <v>2023</v>
      </c>
      <c r="B66" s="2">
        <v>5</v>
      </c>
      <c r="C66" s="4">
        <v>77</v>
      </c>
      <c r="D66" s="3">
        <v>6.944444444444442</v>
      </c>
      <c r="E66" s="3">
        <v>6.8868266475455293</v>
      </c>
      <c r="F66" s="4">
        <v>10404</v>
      </c>
      <c r="G66" s="3">
        <v>13.929040735873844</v>
      </c>
      <c r="H66" s="3">
        <v>9.146854795222108</v>
      </c>
    </row>
    <row r="67" spans="1:8" x14ac:dyDescent="0.25">
      <c r="A67" s="2">
        <f t="shared" si="4"/>
        <v>2023</v>
      </c>
      <c r="B67" s="2">
        <v>6</v>
      </c>
      <c r="C67" s="4">
        <v>79</v>
      </c>
      <c r="D67" s="3">
        <v>-1.2499999999999956</v>
      </c>
      <c r="E67" s="3">
        <v>6.6534126586985103</v>
      </c>
      <c r="F67" s="4">
        <v>10206</v>
      </c>
      <c r="G67" s="3">
        <v>14.455534372546829</v>
      </c>
      <c r="H67" s="3">
        <v>8.8876567082941147</v>
      </c>
    </row>
    <row r="68" spans="1:8" x14ac:dyDescent="0.25">
      <c r="A68" s="2">
        <f t="shared" si="4"/>
        <v>2023</v>
      </c>
      <c r="B68" s="2">
        <v>7</v>
      </c>
      <c r="C68" s="4">
        <v>49</v>
      </c>
      <c r="D68" s="3">
        <v>0</v>
      </c>
      <c r="E68" s="3">
        <v>6.4534912968983873</v>
      </c>
      <c r="F68" s="4">
        <v>8292</v>
      </c>
      <c r="G68" s="3">
        <v>15.439231518863995</v>
      </c>
      <c r="H68" s="3">
        <v>8.6368428793404313</v>
      </c>
    </row>
    <row r="69" spans="1:8" x14ac:dyDescent="0.25">
      <c r="A69" s="2">
        <f t="shared" si="4"/>
        <v>2023</v>
      </c>
      <c r="B69" s="2">
        <v>8</v>
      </c>
      <c r="C69" s="4">
        <v>31</v>
      </c>
      <c r="D69" s="3">
        <v>-42.592592592592595</v>
      </c>
      <c r="E69" s="3">
        <v>6.2853259357998974</v>
      </c>
      <c r="F69" s="4">
        <v>6609</v>
      </c>
      <c r="G69" s="3">
        <v>11.827411167512691</v>
      </c>
      <c r="H69" s="3">
        <v>8.3934486857316184</v>
      </c>
    </row>
    <row r="70" spans="1:8" x14ac:dyDescent="0.25">
      <c r="A70" s="2">
        <f t="shared" si="4"/>
        <v>2023</v>
      </c>
      <c r="B70" s="2">
        <v>9</v>
      </c>
      <c r="C70" s="4">
        <v>68</v>
      </c>
      <c r="D70" s="3">
        <v>30.76923076923077</v>
      </c>
      <c r="E70" s="3">
        <v>6.1467317899399392</v>
      </c>
      <c r="F70" s="4">
        <v>6735</v>
      </c>
      <c r="G70" s="3">
        <v>-1.5494810700189987</v>
      </c>
      <c r="H70" s="3">
        <v>8.156981892938207</v>
      </c>
    </row>
    <row r="71" spans="1:8" x14ac:dyDescent="0.25">
      <c r="A71" s="2">
        <f t="shared" si="4"/>
        <v>2023</v>
      </c>
      <c r="B71" s="2">
        <v>10</v>
      </c>
      <c r="C71" s="4">
        <v>63</v>
      </c>
      <c r="D71" s="3">
        <v>26</v>
      </c>
      <c r="E71" s="3">
        <v>6.032129773957605</v>
      </c>
      <c r="F71" s="4">
        <v>8291</v>
      </c>
      <c r="G71" s="3">
        <v>15.974262134564277</v>
      </c>
      <c r="H71" s="3">
        <v>7.9271887360475164</v>
      </c>
    </row>
    <row r="72" spans="1:8" x14ac:dyDescent="0.25">
      <c r="A72" s="2">
        <f t="shared" si="4"/>
        <v>2023</v>
      </c>
      <c r="B72" s="2">
        <v>11</v>
      </c>
      <c r="C72" s="4">
        <v>55</v>
      </c>
      <c r="D72" s="3">
        <v>-15.384615384615385</v>
      </c>
      <c r="E72" s="3">
        <v>5.9376506982544388</v>
      </c>
      <c r="F72" s="4">
        <v>9272</v>
      </c>
      <c r="G72" s="3">
        <v>6.3668693357806561</v>
      </c>
      <c r="H72" s="3">
        <v>7.7031413902188799</v>
      </c>
    </row>
    <row r="73" spans="1:8" x14ac:dyDescent="0.25">
      <c r="A73" s="2">
        <f t="shared" si="4"/>
        <v>2023</v>
      </c>
      <c r="B73" s="2">
        <v>12</v>
      </c>
      <c r="C73" s="4">
        <v>70</v>
      </c>
      <c r="D73" s="3">
        <v>25</v>
      </c>
      <c r="E73" s="3">
        <v>5.8608120308865699</v>
      </c>
      <c r="F73" s="4">
        <v>7957</v>
      </c>
      <c r="G73" s="3">
        <v>-3.7498487964194971</v>
      </c>
      <c r="H73" s="3">
        <v>7.484470855153198</v>
      </c>
    </row>
    <row r="74" spans="1:8" x14ac:dyDescent="0.25">
      <c r="A74" s="2">
        <v>2024</v>
      </c>
      <c r="B74" s="2">
        <v>1</v>
      </c>
      <c r="C74" s="4">
        <v>72</v>
      </c>
      <c r="D74" s="3">
        <v>-2.7027027027026973</v>
      </c>
      <c r="E74" s="3">
        <v>5.7976505269877059</v>
      </c>
      <c r="F74" s="4">
        <v>10716</v>
      </c>
      <c r="G74" s="3">
        <v>13.09762532981531</v>
      </c>
      <c r="H74" s="3">
        <v>7.2707153338809238</v>
      </c>
    </row>
    <row r="75" spans="1:8" x14ac:dyDescent="0.25">
      <c r="A75" s="2">
        <f t="shared" si="4"/>
        <v>2024</v>
      </c>
      <c r="B75" s="2">
        <v>2</v>
      </c>
      <c r="C75" s="4">
        <v>68</v>
      </c>
      <c r="D75" s="3">
        <v>0</v>
      </c>
      <c r="E75" s="3">
        <v>5.745532051967186</v>
      </c>
      <c r="F75" s="4">
        <v>10960</v>
      </c>
      <c r="G75" s="3">
        <v>7.9058777197991592</v>
      </c>
      <c r="H75" s="3">
        <v>7.0606328683455946</v>
      </c>
    </row>
    <row r="76" spans="1:8" x14ac:dyDescent="0.25">
      <c r="A76" s="2">
        <f t="shared" si="4"/>
        <v>2024</v>
      </c>
      <c r="B76" s="2">
        <v>3</v>
      </c>
      <c r="C76" s="4">
        <v>77</v>
      </c>
      <c r="D76" s="3">
        <v>-2.5316455696202556</v>
      </c>
      <c r="E76" s="3">
        <v>5.7012321689267313</v>
      </c>
      <c r="F76" s="4">
        <v>10683</v>
      </c>
      <c r="G76" s="3">
        <v>-11.557248116565944</v>
      </c>
      <c r="H76" s="3">
        <v>6.8533861470182433</v>
      </c>
    </row>
    <row r="77" spans="1:8" x14ac:dyDescent="0.25">
      <c r="A77" s="2">
        <f t="shared" si="4"/>
        <v>2024</v>
      </c>
      <c r="B77" s="2">
        <v>4</v>
      </c>
      <c r="C77" s="4">
        <v>93</v>
      </c>
      <c r="D77" s="3">
        <v>66.071428571428584</v>
      </c>
      <c r="E77" s="3">
        <v>5.6611274456866756</v>
      </c>
      <c r="F77" s="4">
        <v>11752</v>
      </c>
      <c r="G77" s="3">
        <v>36.270871985157704</v>
      </c>
      <c r="H77" s="3">
        <v>6.648196555929033</v>
      </c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85"/>
  <sheetViews>
    <sheetView topLeftCell="A40" workbookViewId="0">
      <selection activeCell="A78" sqref="A78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13.106515498926353</v>
      </c>
      <c r="F2" s="4">
        <v>3710</v>
      </c>
      <c r="G2" s="3">
        <v>6.9780853517877661</v>
      </c>
      <c r="H2" s="3">
        <v>0.56809903525081484</v>
      </c>
    </row>
    <row r="3" spans="1:8" x14ac:dyDescent="0.25">
      <c r="A3" s="2">
        <f>A2</f>
        <v>2018</v>
      </c>
      <c r="B3" s="2">
        <v>2</v>
      </c>
      <c r="C3" s="4">
        <v>33</v>
      </c>
      <c r="D3" s="3">
        <v>10.000000000000009</v>
      </c>
      <c r="E3" s="3">
        <v>13.391614362530261</v>
      </c>
      <c r="F3" s="4">
        <v>2291</v>
      </c>
      <c r="G3" s="3">
        <v>1.9581664441477464</v>
      </c>
      <c r="H3" s="3">
        <v>0.68357733200630943</v>
      </c>
    </row>
    <row r="4" spans="1:8" x14ac:dyDescent="0.25">
      <c r="A4" s="2">
        <f t="shared" ref="A4:A13" si="0">A3</f>
        <v>2018</v>
      </c>
      <c r="B4" s="2">
        <v>3</v>
      </c>
      <c r="C4" s="4">
        <v>26</v>
      </c>
      <c r="D4" s="3">
        <v>8.333333333333325</v>
      </c>
      <c r="E4" s="3">
        <v>13.744895593485371</v>
      </c>
      <c r="F4" s="4">
        <v>1756</v>
      </c>
      <c r="G4" s="3">
        <v>-11.803114013058769</v>
      </c>
      <c r="H4" s="3">
        <v>0.80749561308073026</v>
      </c>
    </row>
    <row r="5" spans="1:8" x14ac:dyDescent="0.25">
      <c r="A5" s="2">
        <f t="shared" si="0"/>
        <v>2018</v>
      </c>
      <c r="B5" s="2">
        <v>4</v>
      </c>
      <c r="C5" s="4">
        <v>21</v>
      </c>
      <c r="D5" s="3">
        <v>39.999999999999993</v>
      </c>
      <c r="E5" s="3">
        <v>14.16807581726097</v>
      </c>
      <c r="F5" s="4">
        <v>1486</v>
      </c>
      <c r="G5" s="3">
        <v>12.832194381169316</v>
      </c>
      <c r="H5" s="3">
        <v>0.94093560628071293</v>
      </c>
    </row>
    <row r="6" spans="1:8" x14ac:dyDescent="0.25">
      <c r="A6" s="2">
        <f t="shared" si="0"/>
        <v>2018</v>
      </c>
      <c r="B6" s="2">
        <v>5</v>
      </c>
      <c r="C6" s="4">
        <v>17</v>
      </c>
      <c r="D6" s="3">
        <v>-31.999999999999996</v>
      </c>
      <c r="E6" s="3">
        <v>14.662495856391615</v>
      </c>
      <c r="F6" s="4">
        <v>1524</v>
      </c>
      <c r="G6" s="3">
        <v>0.92715231788078611</v>
      </c>
      <c r="H6" s="3">
        <v>1.0841033026333002</v>
      </c>
    </row>
    <row r="7" spans="1:8" x14ac:dyDescent="0.25">
      <c r="A7" s="2">
        <f t="shared" si="0"/>
        <v>2018</v>
      </c>
      <c r="B7" s="2">
        <v>6</v>
      </c>
      <c r="C7" s="4">
        <v>14</v>
      </c>
      <c r="D7" s="3">
        <v>16.666666666666675</v>
      </c>
      <c r="E7" s="3">
        <v>15.231290417035664</v>
      </c>
      <c r="F7" s="4">
        <v>1370</v>
      </c>
      <c r="G7" s="3">
        <v>-4.2627533193570937</v>
      </c>
      <c r="H7" s="3">
        <v>1.2380304750249023</v>
      </c>
    </row>
    <row r="8" spans="1:8" x14ac:dyDescent="0.25">
      <c r="A8" s="2">
        <f t="shared" si="0"/>
        <v>2018</v>
      </c>
      <c r="B8" s="2">
        <v>7</v>
      </c>
      <c r="C8" s="4">
        <v>6</v>
      </c>
      <c r="D8" s="3">
        <v>-70</v>
      </c>
      <c r="E8" s="3">
        <v>15.874353754250338</v>
      </c>
      <c r="F8" s="4">
        <v>1485</v>
      </c>
      <c r="G8" s="3">
        <v>8.3150984682713425</v>
      </c>
      <c r="H8" s="3">
        <v>1.4037379969679882</v>
      </c>
    </row>
    <row r="9" spans="1:8" x14ac:dyDescent="0.25">
      <c r="A9" s="2">
        <f t="shared" si="0"/>
        <v>2018</v>
      </c>
      <c r="B9" s="2">
        <v>8</v>
      </c>
      <c r="C9" s="4">
        <v>21</v>
      </c>
      <c r="D9" s="3">
        <v>110.00000000000001</v>
      </c>
      <c r="E9" s="3">
        <v>16.591679801999085</v>
      </c>
      <c r="F9" s="4">
        <v>1357</v>
      </c>
      <c r="G9" s="3">
        <v>10.504885993485335</v>
      </c>
      <c r="H9" s="3">
        <v>1.5818647431004171</v>
      </c>
    </row>
    <row r="10" spans="1:8" x14ac:dyDescent="0.25">
      <c r="A10" s="2">
        <f t="shared" si="0"/>
        <v>2018</v>
      </c>
      <c r="B10" s="2">
        <v>9</v>
      </c>
      <c r="C10" s="4">
        <v>5</v>
      </c>
      <c r="D10" s="3">
        <v>-70.588235294117638</v>
      </c>
      <c r="E10" s="3">
        <v>17.377298997456865</v>
      </c>
      <c r="F10" s="4">
        <v>1104</v>
      </c>
      <c r="G10" s="3">
        <v>-0.54054054054053502</v>
      </c>
      <c r="H10" s="3">
        <v>1.7735295436483334</v>
      </c>
    </row>
    <row r="11" spans="1:8" x14ac:dyDescent="0.25">
      <c r="A11" s="2">
        <f t="shared" si="0"/>
        <v>2018</v>
      </c>
      <c r="B11" s="2">
        <v>10</v>
      </c>
      <c r="C11" s="4">
        <v>14</v>
      </c>
      <c r="D11" s="3">
        <v>-17.647058823529417</v>
      </c>
      <c r="E11" s="3">
        <v>18.231728466701277</v>
      </c>
      <c r="F11" s="4">
        <v>1665</v>
      </c>
      <c r="G11" s="3">
        <v>10.484406104844069</v>
      </c>
      <c r="H11" s="3">
        <v>1.9804708830913798</v>
      </c>
    </row>
    <row r="12" spans="1:8" x14ac:dyDescent="0.25">
      <c r="A12" s="2">
        <f t="shared" si="0"/>
        <v>2018</v>
      </c>
      <c r="B12" s="2">
        <v>11</v>
      </c>
      <c r="C12" s="4">
        <v>22</v>
      </c>
      <c r="D12" s="3">
        <v>83.333333333333329</v>
      </c>
      <c r="E12" s="3">
        <v>19.149376618150786</v>
      </c>
      <c r="F12" s="4">
        <v>1992</v>
      </c>
      <c r="G12" s="3">
        <v>10.055248618784528</v>
      </c>
      <c r="H12" s="3">
        <v>2.2042665465977977</v>
      </c>
    </row>
    <row r="13" spans="1:8" x14ac:dyDescent="0.25">
      <c r="A13" s="2">
        <f t="shared" si="0"/>
        <v>2018</v>
      </c>
      <c r="B13" s="2">
        <v>12</v>
      </c>
      <c r="C13" s="4">
        <v>36</v>
      </c>
      <c r="D13" s="3">
        <v>63.636363636363647</v>
      </c>
      <c r="E13" s="3">
        <v>20.122160277773148</v>
      </c>
      <c r="F13" s="4">
        <v>2647</v>
      </c>
      <c r="G13" s="3">
        <v>1.9252984212552837</v>
      </c>
      <c r="H13" s="3">
        <v>2.4470848703928945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21.146453490752453</v>
      </c>
      <c r="F14" s="4">
        <v>4157</v>
      </c>
      <c r="G14" s="3">
        <v>12.048517520215629</v>
      </c>
      <c r="H14" s="3">
        <v>2.7116393977903233</v>
      </c>
    </row>
    <row r="15" spans="1:8" x14ac:dyDescent="0.25">
      <c r="A15" s="2">
        <f>A14</f>
        <v>2019</v>
      </c>
      <c r="B15" s="2">
        <v>2</v>
      </c>
      <c r="C15" s="4">
        <v>24</v>
      </c>
      <c r="D15" s="3">
        <v>-27.27272727272727</v>
      </c>
      <c r="E15" s="3">
        <v>22.221652121950466</v>
      </c>
      <c r="F15" s="4">
        <v>2311</v>
      </c>
      <c r="G15" s="3">
        <v>0.87298123090353563</v>
      </c>
      <c r="H15" s="3">
        <v>3.0006074369336582</v>
      </c>
    </row>
    <row r="16" spans="1:8" x14ac:dyDescent="0.25">
      <c r="A16" s="2">
        <f t="shared" ref="A16:A25" si="1">A15</f>
        <v>2019</v>
      </c>
      <c r="B16" s="2">
        <v>3</v>
      </c>
      <c r="C16" s="4">
        <v>18</v>
      </c>
      <c r="D16" s="3">
        <v>-30.76923076923077</v>
      </c>
      <c r="E16" s="3">
        <v>23.344757606588395</v>
      </c>
      <c r="F16" s="4">
        <v>1855</v>
      </c>
      <c r="G16" s="3">
        <v>5.6378132118451108</v>
      </c>
      <c r="H16" s="3">
        <v>3.3173146902805302</v>
      </c>
    </row>
    <row r="17" spans="1:8" x14ac:dyDescent="0.25">
      <c r="A17" s="2">
        <f t="shared" si="1"/>
        <v>2019</v>
      </c>
      <c r="B17" s="2">
        <v>4</v>
      </c>
      <c r="C17" s="4">
        <v>19</v>
      </c>
      <c r="D17" s="3">
        <v>-9.5238095238095237</v>
      </c>
      <c r="E17" s="3">
        <v>24.509334270207262</v>
      </c>
      <c r="F17" s="4">
        <v>1610</v>
      </c>
      <c r="G17" s="3">
        <v>8.3445491251682427</v>
      </c>
      <c r="H17" s="3">
        <v>3.6649391084687069</v>
      </c>
    </row>
    <row r="18" spans="1:8" x14ac:dyDescent="0.25">
      <c r="A18" s="2">
        <f t="shared" si="1"/>
        <v>2019</v>
      </c>
      <c r="B18" s="2">
        <v>5</v>
      </c>
      <c r="C18" s="4">
        <v>19</v>
      </c>
      <c r="D18" s="3">
        <v>11.764705882352944</v>
      </c>
      <c r="E18" s="3">
        <v>25.705188522488655</v>
      </c>
      <c r="F18" s="4">
        <v>1631</v>
      </c>
      <c r="G18" s="3">
        <v>7.0209973753280863</v>
      </c>
      <c r="H18" s="3">
        <v>4.0468197878666192</v>
      </c>
    </row>
    <row r="19" spans="1:8" x14ac:dyDescent="0.25">
      <c r="A19" s="2">
        <f t="shared" si="1"/>
        <v>2019</v>
      </c>
      <c r="B19" s="2">
        <v>6</v>
      </c>
      <c r="C19" s="4">
        <v>13</v>
      </c>
      <c r="D19" s="3">
        <v>-7.1428571428571397</v>
      </c>
      <c r="E19" s="3">
        <v>26.919763360350689</v>
      </c>
      <c r="F19" s="4">
        <v>1255</v>
      </c>
      <c r="G19" s="3">
        <v>-8.394160583941602</v>
      </c>
      <c r="H19" s="3">
        <v>4.466620797760525</v>
      </c>
    </row>
    <row r="20" spans="1:8" x14ac:dyDescent="0.25">
      <c r="A20" s="2">
        <f t="shared" si="1"/>
        <v>2019</v>
      </c>
      <c r="B20" s="2">
        <v>7</v>
      </c>
      <c r="C20" s="4">
        <v>18</v>
      </c>
      <c r="D20" s="3">
        <v>200</v>
      </c>
      <c r="E20" s="3">
        <v>28.139533691639247</v>
      </c>
      <c r="F20" s="4">
        <v>1625</v>
      </c>
      <c r="G20" s="3">
        <v>9.4276094276094291</v>
      </c>
      <c r="H20" s="3">
        <v>4.9282127475469206</v>
      </c>
    </row>
    <row r="21" spans="1:8" x14ac:dyDescent="0.25">
      <c r="A21" s="2">
        <f t="shared" si="1"/>
        <v>2019</v>
      </c>
      <c r="B21" s="2">
        <v>8</v>
      </c>
      <c r="C21" s="4">
        <v>10</v>
      </c>
      <c r="D21" s="3">
        <v>-52.380952380952387</v>
      </c>
      <c r="E21" s="3">
        <v>29.348608964443045</v>
      </c>
      <c r="F21" s="4">
        <v>1167</v>
      </c>
      <c r="G21" s="3">
        <v>-14.001473839351508</v>
      </c>
      <c r="H21" s="3">
        <v>5.4345731368041292</v>
      </c>
    </row>
    <row r="22" spans="1:8" x14ac:dyDescent="0.25">
      <c r="A22" s="2">
        <f t="shared" si="1"/>
        <v>2019</v>
      </c>
      <c r="B22" s="2">
        <v>9</v>
      </c>
      <c r="C22" s="4">
        <v>25</v>
      </c>
      <c r="D22" s="3">
        <v>400</v>
      </c>
      <c r="E22" s="3">
        <v>30.543033381455544</v>
      </c>
      <c r="F22" s="4">
        <v>1255</v>
      </c>
      <c r="G22" s="3">
        <v>13.677536231884059</v>
      </c>
      <c r="H22" s="3">
        <v>5.9889919232132547</v>
      </c>
    </row>
    <row r="23" spans="1:8" x14ac:dyDescent="0.25">
      <c r="A23" s="2">
        <f t="shared" si="1"/>
        <v>2019</v>
      </c>
      <c r="B23" s="2">
        <v>10</v>
      </c>
      <c r="C23" s="4">
        <v>15</v>
      </c>
      <c r="D23" s="3">
        <v>7.1428571428571397</v>
      </c>
      <c r="E23" s="3">
        <v>31.713175481387889</v>
      </c>
      <c r="F23" s="4">
        <v>1743</v>
      </c>
      <c r="G23" s="3">
        <v>4.6846846846846812</v>
      </c>
      <c r="H23" s="3">
        <v>6.5934093389709467</v>
      </c>
    </row>
    <row r="24" spans="1:8" x14ac:dyDescent="0.25">
      <c r="A24" s="2">
        <f t="shared" si="1"/>
        <v>2019</v>
      </c>
      <c r="B24" s="2">
        <v>11</v>
      </c>
      <c r="C24" s="4">
        <v>24</v>
      </c>
      <c r="D24" s="3">
        <v>9.0909090909090828</v>
      </c>
      <c r="E24" s="3">
        <v>32.875060536744179</v>
      </c>
      <c r="F24" s="4">
        <v>1982</v>
      </c>
      <c r="G24" s="3">
        <v>-0.5020080321285092</v>
      </c>
      <c r="H24" s="3">
        <v>7.2502995429619572</v>
      </c>
    </row>
    <row r="25" spans="1:8" x14ac:dyDescent="0.25">
      <c r="A25" s="2">
        <f t="shared" si="1"/>
        <v>2019</v>
      </c>
      <c r="B25" s="2">
        <v>12</v>
      </c>
      <c r="C25" s="4">
        <v>22</v>
      </c>
      <c r="D25" s="3">
        <v>-38.888888888888886</v>
      </c>
      <c r="E25" s="3">
        <v>34.043007547921668</v>
      </c>
      <c r="F25" s="4">
        <v>2719</v>
      </c>
      <c r="G25" s="3">
        <v>2.7200604457876754</v>
      </c>
      <c r="H25" s="3">
        <v>7.9620041437478246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35.229683838133873</v>
      </c>
      <c r="F26" s="4">
        <v>3556</v>
      </c>
      <c r="G26" s="3">
        <v>-14.457541496271354</v>
      </c>
      <c r="H26" s="3">
        <v>8.7303263951973715</v>
      </c>
    </row>
    <row r="27" spans="1:8" x14ac:dyDescent="0.25">
      <c r="A27" s="2">
        <f>A26</f>
        <v>2020</v>
      </c>
      <c r="B27" s="2">
        <v>2</v>
      </c>
      <c r="C27" s="4">
        <v>29</v>
      </c>
      <c r="D27" s="3">
        <v>20.833333333333325</v>
      </c>
      <c r="E27" s="3">
        <v>36.442692015563978</v>
      </c>
      <c r="F27" s="4">
        <v>2418</v>
      </c>
      <c r="G27" s="3">
        <v>4.6300302899177748</v>
      </c>
      <c r="H27" s="3">
        <v>9.5567055273115056</v>
      </c>
    </row>
    <row r="28" spans="1:8" x14ac:dyDescent="0.25">
      <c r="A28" s="2">
        <f t="shared" ref="A28:A37" si="2">A27</f>
        <v>2020</v>
      </c>
      <c r="B28" s="2">
        <v>3</v>
      </c>
      <c r="C28" s="4">
        <v>24</v>
      </c>
      <c r="D28" s="3">
        <v>33.333333333333329</v>
      </c>
      <c r="E28" s="3">
        <v>37.688790746675629</v>
      </c>
      <c r="F28" s="4">
        <v>1470</v>
      </c>
      <c r="G28" s="3">
        <v>-20.75471698113207</v>
      </c>
      <c r="H28" s="3">
        <v>10.440970501487561</v>
      </c>
    </row>
    <row r="29" spans="1:8" x14ac:dyDescent="0.25">
      <c r="A29" s="2">
        <f t="shared" si="2"/>
        <v>2020</v>
      </c>
      <c r="B29" s="2">
        <v>4</v>
      </c>
      <c r="C29" s="4">
        <v>4</v>
      </c>
      <c r="D29" s="3">
        <v>-78.94736842105263</v>
      </c>
      <c r="E29" s="3">
        <v>38.973654714690653</v>
      </c>
      <c r="F29" s="4">
        <v>404</v>
      </c>
      <c r="G29" s="3">
        <v>-74.906832298136635</v>
      </c>
      <c r="H29" s="3">
        <v>11.382608148898051</v>
      </c>
    </row>
    <row r="30" spans="1:8" x14ac:dyDescent="0.25">
      <c r="A30" s="2">
        <f t="shared" si="2"/>
        <v>2020</v>
      </c>
      <c r="B30" s="2">
        <v>5</v>
      </c>
      <c r="C30" s="4">
        <v>2</v>
      </c>
      <c r="D30" s="3">
        <v>-89.473684210526315</v>
      </c>
      <c r="E30" s="3">
        <v>40.3026561405105</v>
      </c>
      <c r="F30" s="4">
        <v>482</v>
      </c>
      <c r="G30" s="3">
        <v>-70.447578172900066</v>
      </c>
      <c r="H30" s="3">
        <v>12.378938933529197</v>
      </c>
    </row>
    <row r="31" spans="1:8" x14ac:dyDescent="0.25">
      <c r="A31" s="2">
        <f t="shared" si="2"/>
        <v>2020</v>
      </c>
      <c r="B31" s="2">
        <v>6</v>
      </c>
      <c r="C31" s="4">
        <v>17</v>
      </c>
      <c r="D31" s="3">
        <v>30.76923076923077</v>
      </c>
      <c r="E31" s="3">
        <v>41.672978285096647</v>
      </c>
      <c r="F31" s="4">
        <v>1115</v>
      </c>
      <c r="G31" s="3">
        <v>-11.155378486055778</v>
      </c>
      <c r="H31" s="3">
        <v>13.421290997113955</v>
      </c>
    </row>
    <row r="32" spans="1:8" x14ac:dyDescent="0.25">
      <c r="A32" s="2">
        <f t="shared" si="2"/>
        <v>2020</v>
      </c>
      <c r="B32" s="2">
        <v>7</v>
      </c>
      <c r="C32" s="4">
        <v>10</v>
      </c>
      <c r="D32" s="3">
        <v>-44.444444444444443</v>
      </c>
      <c r="E32" s="3">
        <v>43.072792163552855</v>
      </c>
      <c r="F32" s="4">
        <v>1435</v>
      </c>
      <c r="G32" s="3">
        <v>-11.69230769230769</v>
      </c>
      <c r="H32" s="3">
        <v>14.495240639919558</v>
      </c>
    </row>
    <row r="33" spans="1:8" x14ac:dyDescent="0.25">
      <c r="A33" s="2">
        <f t="shared" si="2"/>
        <v>2020</v>
      </c>
      <c r="B33" s="2">
        <v>8</v>
      </c>
      <c r="C33" s="4">
        <v>17</v>
      </c>
      <c r="D33" s="3">
        <v>70</v>
      </c>
      <c r="E33" s="3">
        <v>44.489511586294284</v>
      </c>
      <c r="F33" s="4">
        <v>1123</v>
      </c>
      <c r="G33" s="3">
        <v>-3.7703513281919454</v>
      </c>
      <c r="H33" s="3">
        <v>15.584657449054689</v>
      </c>
    </row>
    <row r="34" spans="1:8" x14ac:dyDescent="0.25">
      <c r="A34" s="2">
        <f t="shared" si="2"/>
        <v>2020</v>
      </c>
      <c r="B34" s="2">
        <v>9</v>
      </c>
      <c r="C34" s="4">
        <v>11</v>
      </c>
      <c r="D34" s="3">
        <v>-56.000000000000007</v>
      </c>
      <c r="E34" s="3">
        <v>45.904472777860541</v>
      </c>
      <c r="F34" s="4">
        <v>1624</v>
      </c>
      <c r="G34" s="3">
        <v>29.402390438247018</v>
      </c>
      <c r="H34" s="3">
        <v>16.671592431882736</v>
      </c>
    </row>
    <row r="35" spans="1:8" x14ac:dyDescent="0.25">
      <c r="A35" s="2">
        <f t="shared" si="2"/>
        <v>2020</v>
      </c>
      <c r="B35" s="2">
        <v>10</v>
      </c>
      <c r="C35" s="4">
        <v>9</v>
      </c>
      <c r="D35" s="3">
        <v>-40</v>
      </c>
      <c r="E35" s="3">
        <v>47.300783524486619</v>
      </c>
      <c r="F35" s="4">
        <v>1589</v>
      </c>
      <c r="G35" s="3">
        <v>-8.8353413654618471</v>
      </c>
      <c r="H35" s="3">
        <v>17.736752497935338</v>
      </c>
    </row>
    <row r="36" spans="1:8" x14ac:dyDescent="0.25">
      <c r="A36" s="2">
        <f t="shared" si="2"/>
        <v>2020</v>
      </c>
      <c r="B36" s="2">
        <v>11</v>
      </c>
      <c r="C36" s="4">
        <v>16</v>
      </c>
      <c r="D36" s="3">
        <v>-33.333333333333336</v>
      </c>
      <c r="E36" s="3">
        <v>48.654474912909059</v>
      </c>
      <c r="F36" s="4">
        <v>2062</v>
      </c>
      <c r="G36" s="3">
        <v>4.0363269424823489</v>
      </c>
      <c r="H36" s="3">
        <v>18.761728639939019</v>
      </c>
    </row>
    <row r="37" spans="1:8" x14ac:dyDescent="0.25">
      <c r="A37" s="2">
        <f t="shared" si="2"/>
        <v>2020</v>
      </c>
      <c r="B37" s="2">
        <v>12</v>
      </c>
      <c r="C37" s="4">
        <v>22</v>
      </c>
      <c r="D37" s="3">
        <v>0</v>
      </c>
      <c r="E37" s="3">
        <v>49.935515475452966</v>
      </c>
      <c r="F37" s="4">
        <v>3022</v>
      </c>
      <c r="G37" s="3">
        <v>11.143802868701735</v>
      </c>
      <c r="H37" s="3">
        <v>19.726266566324231</v>
      </c>
    </row>
    <row r="38" spans="1:8" x14ac:dyDescent="0.25">
      <c r="A38" s="2">
        <v>2021</v>
      </c>
      <c r="B38" s="2">
        <v>1</v>
      </c>
      <c r="C38" s="4">
        <v>41</v>
      </c>
      <c r="D38" s="3">
        <v>-14.583333333333337</v>
      </c>
      <c r="E38" s="3">
        <v>51.108180146648564</v>
      </c>
      <c r="F38" s="4">
        <v>3011</v>
      </c>
      <c r="G38" s="3">
        <v>-15.32620922384702</v>
      </c>
      <c r="H38" s="3">
        <v>20.609089388181324</v>
      </c>
    </row>
    <row r="39" spans="1:8" x14ac:dyDescent="0.25">
      <c r="A39" s="2">
        <f>A38</f>
        <v>2021</v>
      </c>
      <c r="B39" s="2">
        <v>2</v>
      </c>
      <c r="C39" s="4">
        <v>33</v>
      </c>
      <c r="D39" s="3">
        <v>13.793103448275868</v>
      </c>
      <c r="E39" s="3">
        <v>52.133276116895829</v>
      </c>
      <c r="F39" s="4">
        <v>2501</v>
      </c>
      <c r="G39" s="3">
        <v>3.4325889164598777</v>
      </c>
      <c r="H39" s="3">
        <v>21.388324212177203</v>
      </c>
    </row>
    <row r="40" spans="1:8" x14ac:dyDescent="0.25">
      <c r="A40" s="2">
        <f t="shared" ref="A40:A49" si="3">A39</f>
        <v>2021</v>
      </c>
      <c r="B40" s="2">
        <v>3</v>
      </c>
      <c r="C40" s="4">
        <v>23</v>
      </c>
      <c r="D40" s="3">
        <v>-4.1666666666666625</v>
      </c>
      <c r="E40" s="3">
        <v>52.96704866593641</v>
      </c>
      <c r="F40" s="4">
        <v>2121</v>
      </c>
      <c r="G40" s="3">
        <v>44.285714285714285</v>
      </c>
      <c r="H40" s="3">
        <v>22.039602638130706</v>
      </c>
    </row>
    <row r="41" spans="1:8" x14ac:dyDescent="0.25">
      <c r="A41" s="2">
        <f t="shared" si="3"/>
        <v>2021</v>
      </c>
      <c r="B41" s="2">
        <v>4</v>
      </c>
      <c r="C41" s="4">
        <v>15</v>
      </c>
      <c r="D41" s="3">
        <v>275</v>
      </c>
      <c r="E41" s="3">
        <v>53.563080561521083</v>
      </c>
      <c r="F41" s="4">
        <v>1860</v>
      </c>
      <c r="G41" s="3">
        <v>360.39603960396039</v>
      </c>
      <c r="H41" s="3">
        <v>22.537309339798476</v>
      </c>
    </row>
    <row r="42" spans="1:8" x14ac:dyDescent="0.25">
      <c r="A42" s="2">
        <f t="shared" si="3"/>
        <v>2021</v>
      </c>
      <c r="B42" s="2">
        <v>5</v>
      </c>
      <c r="C42" s="4">
        <v>24</v>
      </c>
      <c r="D42" s="3">
        <v>1100</v>
      </c>
      <c r="E42" s="3">
        <v>53.870986952280319</v>
      </c>
      <c r="F42" s="4">
        <v>1720</v>
      </c>
      <c r="G42" s="3">
        <v>256.84647302904568</v>
      </c>
      <c r="H42" s="3">
        <v>22.857373859801573</v>
      </c>
    </row>
    <row r="43" spans="1:8" x14ac:dyDescent="0.25">
      <c r="A43" s="2">
        <f t="shared" si="3"/>
        <v>2021</v>
      </c>
      <c r="B43" s="2">
        <v>6</v>
      </c>
      <c r="C43" s="4">
        <v>19</v>
      </c>
      <c r="D43" s="3">
        <v>11.764705882352944</v>
      </c>
      <c r="E43" s="3">
        <v>53.855760550694477</v>
      </c>
      <c r="F43" s="4">
        <v>1570</v>
      </c>
      <c r="G43" s="3">
        <v>40.807174887892387</v>
      </c>
      <c r="H43" s="3">
        <v>22.999188152584956</v>
      </c>
    </row>
    <row r="44" spans="1:8" x14ac:dyDescent="0.25">
      <c r="A44" s="2">
        <f t="shared" si="3"/>
        <v>2021</v>
      </c>
      <c r="B44" s="2">
        <v>7</v>
      </c>
      <c r="C44" s="4">
        <v>8</v>
      </c>
      <c r="D44" s="3">
        <v>-19.999999999999996</v>
      </c>
      <c r="E44" s="3">
        <v>53.555041917372236</v>
      </c>
      <c r="F44" s="4">
        <v>1503</v>
      </c>
      <c r="G44" s="3">
        <v>4.7386759581881543</v>
      </c>
      <c r="H44" s="3">
        <v>22.978393415591452</v>
      </c>
    </row>
    <row r="45" spans="1:8" x14ac:dyDescent="0.25">
      <c r="A45" s="2">
        <f t="shared" si="3"/>
        <v>2021</v>
      </c>
      <c r="B45" s="2">
        <v>8</v>
      </c>
      <c r="C45" s="4">
        <v>11</v>
      </c>
      <c r="D45" s="3">
        <v>-35.294117647058819</v>
      </c>
      <c r="E45" s="3">
        <v>53.003548623014758</v>
      </c>
      <c r="F45" s="4">
        <v>1274</v>
      </c>
      <c r="G45" s="3">
        <v>13.446126447016926</v>
      </c>
      <c r="H45" s="3">
        <v>22.811867512009396</v>
      </c>
    </row>
    <row r="46" spans="1:8" x14ac:dyDescent="0.25">
      <c r="A46" s="2">
        <f t="shared" si="3"/>
        <v>2021</v>
      </c>
      <c r="B46" s="2">
        <v>9</v>
      </c>
      <c r="C46" s="4">
        <v>16</v>
      </c>
      <c r="D46" s="3">
        <v>45.45454545454546</v>
      </c>
      <c r="E46" s="3">
        <v>52.230890249301162</v>
      </c>
      <c r="F46" s="4">
        <v>1279</v>
      </c>
      <c r="G46" s="3">
        <v>-21.243842364532018</v>
      </c>
      <c r="H46" s="3">
        <v>22.515221657981474</v>
      </c>
    </row>
    <row r="47" spans="1:8" x14ac:dyDescent="0.25">
      <c r="A47" s="2">
        <f t="shared" si="3"/>
        <v>2021</v>
      </c>
      <c r="B47" s="2">
        <v>10</v>
      </c>
      <c r="C47" s="4">
        <v>11</v>
      </c>
      <c r="D47" s="3">
        <v>22.222222222222232</v>
      </c>
      <c r="E47" s="3">
        <v>51.260544595530689</v>
      </c>
      <c r="F47" s="4">
        <v>1760</v>
      </c>
      <c r="G47" s="3">
        <v>10.761485210824429</v>
      </c>
      <c r="H47" s="3">
        <v>22.103416670965295</v>
      </c>
    </row>
    <row r="48" spans="1:8" x14ac:dyDescent="0.25">
      <c r="A48" s="2">
        <f t="shared" si="3"/>
        <v>2021</v>
      </c>
      <c r="B48" s="2">
        <v>11</v>
      </c>
      <c r="C48" s="4">
        <v>21</v>
      </c>
      <c r="D48" s="3">
        <v>31.25</v>
      </c>
      <c r="E48" s="3">
        <v>50.115518881502965</v>
      </c>
      <c r="F48" s="4">
        <v>2130</v>
      </c>
      <c r="G48" s="3">
        <v>3.2977691561590694</v>
      </c>
      <c r="H48" s="3">
        <v>21.588374544528016</v>
      </c>
    </row>
    <row r="49" spans="1:8" x14ac:dyDescent="0.25">
      <c r="A49" s="2">
        <f t="shared" si="3"/>
        <v>2021</v>
      </c>
      <c r="B49" s="2">
        <v>12</v>
      </c>
      <c r="C49" s="4">
        <v>38</v>
      </c>
      <c r="D49" s="3">
        <v>72.727272727272734</v>
      </c>
      <c r="E49" s="3">
        <v>48.816803776852794</v>
      </c>
      <c r="F49" s="4">
        <v>3049</v>
      </c>
      <c r="G49" s="3">
        <v>0.89344804765056907</v>
      </c>
      <c r="H49" s="3">
        <v>20.981229638107617</v>
      </c>
    </row>
    <row r="50" spans="1:8" x14ac:dyDescent="0.25">
      <c r="A50" s="2">
        <v>2022</v>
      </c>
      <c r="B50" s="2">
        <v>1</v>
      </c>
      <c r="C50" s="4">
        <v>43</v>
      </c>
      <c r="D50" s="3">
        <v>4.8780487804878092</v>
      </c>
      <c r="E50" s="3">
        <v>47.384079845737105</v>
      </c>
      <c r="F50" s="4">
        <v>3716</v>
      </c>
      <c r="G50" s="3">
        <v>23.414148123546987</v>
      </c>
      <c r="H50" s="3">
        <v>20.291846130212331</v>
      </c>
    </row>
    <row r="51" spans="1:8" x14ac:dyDescent="0.25">
      <c r="A51" s="2">
        <f>A50</f>
        <v>2022</v>
      </c>
      <c r="B51" s="2">
        <v>2</v>
      </c>
      <c r="C51" s="4">
        <v>34</v>
      </c>
      <c r="D51" s="3">
        <v>3.0303030303030276</v>
      </c>
      <c r="E51" s="3">
        <v>45.8386881015455</v>
      </c>
      <c r="F51" s="4">
        <v>2432</v>
      </c>
      <c r="G51" s="3">
        <v>-2.7588964414234307</v>
      </c>
      <c r="H51" s="3">
        <v>19.52869321451772</v>
      </c>
    </row>
    <row r="52" spans="1:8" x14ac:dyDescent="0.25">
      <c r="A52" s="2">
        <f t="shared" ref="A52:A61" si="4">A51</f>
        <v>2022</v>
      </c>
      <c r="B52" s="2">
        <v>3</v>
      </c>
      <c r="C52" s="4">
        <v>39</v>
      </c>
      <c r="D52" s="3">
        <v>69.565217391304344</v>
      </c>
      <c r="E52" s="3">
        <v>44.19901774995472</v>
      </c>
      <c r="F52" s="4">
        <v>2560</v>
      </c>
      <c r="G52" s="3">
        <v>20.697784064120704</v>
      </c>
      <c r="H52" s="3">
        <v>18.700456911226659</v>
      </c>
    </row>
    <row r="53" spans="1:8" x14ac:dyDescent="0.25">
      <c r="A53" s="2">
        <f t="shared" si="4"/>
        <v>2022</v>
      </c>
      <c r="B53" s="2">
        <v>4</v>
      </c>
      <c r="C53" s="4">
        <v>13</v>
      </c>
      <c r="D53" s="3">
        <v>-13.33333333333333</v>
      </c>
      <c r="E53" s="3">
        <v>42.480485192122664</v>
      </c>
      <c r="F53" s="4">
        <v>1663</v>
      </c>
      <c r="G53" s="3">
        <v>-10.59139784946237</v>
      </c>
      <c r="H53" s="3">
        <v>17.814275491260368</v>
      </c>
    </row>
    <row r="54" spans="1:8" x14ac:dyDescent="0.25">
      <c r="A54" s="2">
        <f t="shared" si="4"/>
        <v>2022</v>
      </c>
      <c r="B54" s="2">
        <v>5</v>
      </c>
      <c r="C54" s="4">
        <v>26</v>
      </c>
      <c r="D54" s="3">
        <v>8.333333333333325</v>
      </c>
      <c r="E54" s="3">
        <v>40.700268370849003</v>
      </c>
      <c r="F54" s="4">
        <v>1729</v>
      </c>
      <c r="G54" s="3">
        <v>0.52325581395349374</v>
      </c>
      <c r="H54" s="3">
        <v>16.877425928814567</v>
      </c>
    </row>
    <row r="55" spans="1:8" x14ac:dyDescent="0.25">
      <c r="A55" s="2">
        <f t="shared" si="4"/>
        <v>2022</v>
      </c>
      <c r="B55" s="2">
        <v>6</v>
      </c>
      <c r="C55" s="4">
        <v>17</v>
      </c>
      <c r="D55" s="3">
        <v>-10.526315789473683</v>
      </c>
      <c r="E55" s="3">
        <v>38.871669269313585</v>
      </c>
      <c r="F55" s="4">
        <v>1701</v>
      </c>
      <c r="G55" s="3">
        <v>8.3439490445859974</v>
      </c>
      <c r="H55" s="3">
        <v>15.895212581880768</v>
      </c>
    </row>
    <row r="56" spans="1:8" x14ac:dyDescent="0.25">
      <c r="A56" s="2">
        <f t="shared" si="4"/>
        <v>2022</v>
      </c>
      <c r="B56" s="2">
        <v>7</v>
      </c>
      <c r="C56" s="4">
        <v>12</v>
      </c>
      <c r="D56" s="3">
        <v>50</v>
      </c>
      <c r="E56" s="3">
        <v>37.005742166874221</v>
      </c>
      <c r="F56" s="4">
        <v>1624</v>
      </c>
      <c r="G56" s="3">
        <v>8.0505655355954673</v>
      </c>
      <c r="H56" s="3">
        <v>14.871804102192501</v>
      </c>
    </row>
    <row r="57" spans="1:8" x14ac:dyDescent="0.25">
      <c r="A57" s="2">
        <f t="shared" si="4"/>
        <v>2022</v>
      </c>
      <c r="B57" s="2">
        <v>8</v>
      </c>
      <c r="C57" s="4">
        <v>19</v>
      </c>
      <c r="D57" s="3">
        <v>72.727272727272734</v>
      </c>
      <c r="E57" s="3">
        <v>35.110110927259626</v>
      </c>
      <c r="F57" s="4">
        <v>1559</v>
      </c>
      <c r="G57" s="3">
        <v>22.370486656200939</v>
      </c>
      <c r="H57" s="3">
        <v>13.810844748182088</v>
      </c>
    </row>
    <row r="58" spans="1:8" x14ac:dyDescent="0.25">
      <c r="A58" s="2">
        <f t="shared" si="4"/>
        <v>2022</v>
      </c>
      <c r="B58" s="2">
        <v>9</v>
      </c>
      <c r="C58" s="4">
        <v>20</v>
      </c>
      <c r="D58" s="3">
        <v>25</v>
      </c>
      <c r="E58" s="3">
        <v>33.193301793214708</v>
      </c>
      <c r="F58" s="4">
        <v>1430</v>
      </c>
      <c r="G58" s="3">
        <v>11.806098514464436</v>
      </c>
      <c r="H58" s="3">
        <v>12.715505081159177</v>
      </c>
    </row>
    <row r="59" spans="1:8" x14ac:dyDescent="0.25">
      <c r="A59" s="2">
        <f t="shared" si="4"/>
        <v>2022</v>
      </c>
      <c r="B59" s="2">
        <v>10</v>
      </c>
      <c r="C59" s="4">
        <v>20</v>
      </c>
      <c r="D59" s="3">
        <v>81.818181818181813</v>
      </c>
      <c r="E59" s="3">
        <v>31.266453310387163</v>
      </c>
      <c r="F59" s="4">
        <v>1922</v>
      </c>
      <c r="G59" s="3">
        <v>9.2045454545454533</v>
      </c>
      <c r="H59" s="3">
        <v>11.589550082010362</v>
      </c>
    </row>
    <row r="60" spans="1:8" x14ac:dyDescent="0.25">
      <c r="A60" s="2">
        <f t="shared" si="4"/>
        <v>2022</v>
      </c>
      <c r="B60" s="2">
        <v>11</v>
      </c>
      <c r="C60" s="4">
        <v>24</v>
      </c>
      <c r="D60" s="3">
        <v>14.285714285714279</v>
      </c>
      <c r="E60" s="3">
        <v>29.34013504513349</v>
      </c>
      <c r="F60" s="4">
        <v>2654</v>
      </c>
      <c r="G60" s="3">
        <v>24.600938967136155</v>
      </c>
      <c r="H60" s="3">
        <v>10.436681578388434</v>
      </c>
    </row>
    <row r="61" spans="1:8" x14ac:dyDescent="0.25">
      <c r="A61" s="2">
        <f t="shared" si="4"/>
        <v>2022</v>
      </c>
      <c r="B61" s="2">
        <v>12</v>
      </c>
      <c r="C61" s="4">
        <v>39</v>
      </c>
      <c r="D61" s="3">
        <v>2.6315789473684292</v>
      </c>
      <c r="E61" s="3">
        <v>27.428427100512117</v>
      </c>
      <c r="F61" s="4">
        <v>3248</v>
      </c>
      <c r="G61" s="3">
        <v>6.5267300754345614</v>
      </c>
      <c r="H61" s="3">
        <v>9.2604357726248345</v>
      </c>
    </row>
    <row r="62" spans="1:8" x14ac:dyDescent="0.25">
      <c r="A62" s="2">
        <v>2023</v>
      </c>
      <c r="B62" s="2">
        <v>1</v>
      </c>
      <c r="C62" s="4">
        <v>35</v>
      </c>
      <c r="D62" s="3">
        <v>-18.604651162790699</v>
      </c>
      <c r="E62" s="3">
        <v>25.544364133695403</v>
      </c>
      <c r="F62" s="4">
        <v>3935</v>
      </c>
      <c r="G62" s="3">
        <v>5.8934337997847086</v>
      </c>
      <c r="H62" s="3">
        <v>8.0653324960363353</v>
      </c>
    </row>
    <row r="63" spans="1:8" x14ac:dyDescent="0.25">
      <c r="A63" s="2">
        <f>A62</f>
        <v>2023</v>
      </c>
      <c r="B63" s="2">
        <v>2</v>
      </c>
      <c r="C63" s="4">
        <v>26</v>
      </c>
      <c r="D63" s="3">
        <v>-23.529411764705888</v>
      </c>
      <c r="E63" s="3">
        <v>23.699258798511739</v>
      </c>
      <c r="F63" s="4">
        <v>2705</v>
      </c>
      <c r="G63" s="3">
        <v>11.225328947368428</v>
      </c>
      <c r="H63" s="3">
        <v>6.8557017392662898</v>
      </c>
    </row>
    <row r="64" spans="1:8" x14ac:dyDescent="0.25">
      <c r="A64" s="2">
        <f t="shared" ref="A64:A73" si="5">A63</f>
        <v>2023</v>
      </c>
      <c r="B64" s="2">
        <v>3</v>
      </c>
      <c r="C64" s="4">
        <v>35</v>
      </c>
      <c r="D64" s="3">
        <v>-10.256410256410254</v>
      </c>
      <c r="E64" s="3">
        <v>21.90135784494948</v>
      </c>
      <c r="F64" s="4">
        <v>2339</v>
      </c>
      <c r="G64" s="3">
        <v>-8.6328124999999982</v>
      </c>
      <c r="H64" s="3">
        <v>5.6357226666597002</v>
      </c>
    </row>
    <row r="65" spans="1:8" x14ac:dyDescent="0.25">
      <c r="A65" s="2">
        <f t="shared" si="5"/>
        <v>2023</v>
      </c>
      <c r="B65" s="2">
        <v>4</v>
      </c>
      <c r="C65" s="4">
        <v>13</v>
      </c>
      <c r="D65" s="3">
        <v>0</v>
      </c>
      <c r="E65" s="3">
        <v>20.155628254207869</v>
      </c>
      <c r="F65" s="4">
        <v>1542</v>
      </c>
      <c r="G65" s="3">
        <v>-7.2760072158749249</v>
      </c>
      <c r="H65" s="3">
        <v>4.4098778888954664</v>
      </c>
    </row>
    <row r="66" spans="1:8" x14ac:dyDescent="0.25">
      <c r="A66" s="2">
        <f t="shared" si="5"/>
        <v>2023</v>
      </c>
      <c r="B66" s="2">
        <v>5</v>
      </c>
      <c r="C66" s="4">
        <v>15</v>
      </c>
      <c r="D66" s="3">
        <v>-42.307692307692314</v>
      </c>
      <c r="E66" s="3">
        <v>18.464803829145783</v>
      </c>
      <c r="F66" s="4">
        <v>1702</v>
      </c>
      <c r="G66" s="3">
        <v>-1.5615962984384057</v>
      </c>
      <c r="H66" s="3">
        <v>3.1816591461548014</v>
      </c>
    </row>
    <row r="67" spans="1:8" x14ac:dyDescent="0.25">
      <c r="A67" s="2">
        <f t="shared" si="5"/>
        <v>2023</v>
      </c>
      <c r="B67" s="2">
        <v>6</v>
      </c>
      <c r="C67" s="4">
        <v>16</v>
      </c>
      <c r="D67" s="3">
        <v>-5.8823529411764719</v>
      </c>
      <c r="E67" s="3">
        <v>16.830218676215551</v>
      </c>
      <c r="F67" s="4">
        <v>1657</v>
      </c>
      <c r="G67" s="3">
        <v>-2.5867136978248051</v>
      </c>
      <c r="H67" s="3">
        <v>1.9537466588199772</v>
      </c>
    </row>
    <row r="68" spans="1:8" x14ac:dyDescent="0.25">
      <c r="A68" s="2">
        <f t="shared" si="5"/>
        <v>2023</v>
      </c>
      <c r="B68" s="2">
        <v>7</v>
      </c>
      <c r="C68" s="4">
        <v>21</v>
      </c>
      <c r="D68" s="3">
        <v>75</v>
      </c>
      <c r="E68" s="3">
        <v>15.248986589637786</v>
      </c>
      <c r="F68" s="4">
        <v>1546</v>
      </c>
      <c r="G68" s="3">
        <v>-4.8029556650246334</v>
      </c>
      <c r="H68" s="3">
        <v>0.72849125453405661</v>
      </c>
    </row>
    <row r="69" spans="1:8" x14ac:dyDescent="0.25">
      <c r="A69" s="2">
        <f t="shared" si="5"/>
        <v>2023</v>
      </c>
      <c r="B69" s="2">
        <v>8</v>
      </c>
      <c r="C69" s="4">
        <v>13</v>
      </c>
      <c r="D69" s="3">
        <v>-31.578947368421051</v>
      </c>
      <c r="E69" s="3">
        <v>13.716644101715218</v>
      </c>
      <c r="F69" s="4">
        <v>1349</v>
      </c>
      <c r="G69" s="3">
        <v>-13.470173187940993</v>
      </c>
      <c r="H69" s="3">
        <v>-0.49207154880688647</v>
      </c>
    </row>
    <row r="70" spans="1:8" x14ac:dyDescent="0.25">
      <c r="A70" s="2">
        <f t="shared" si="5"/>
        <v>2023</v>
      </c>
      <c r="B70" s="2">
        <v>9</v>
      </c>
      <c r="C70" s="4">
        <v>11</v>
      </c>
      <c r="D70" s="3">
        <v>-44.999999999999993</v>
      </c>
      <c r="E70" s="3">
        <v>12.232877120681858</v>
      </c>
      <c r="F70" s="4">
        <v>1245</v>
      </c>
      <c r="G70" s="3">
        <v>-12.937062937062937</v>
      </c>
      <c r="H70" s="3">
        <v>-1.7062903615650811</v>
      </c>
    </row>
    <row r="71" spans="1:8" x14ac:dyDescent="0.25">
      <c r="A71" s="2">
        <f t="shared" si="5"/>
        <v>2023</v>
      </c>
      <c r="B71" s="2">
        <v>10</v>
      </c>
      <c r="C71" s="4">
        <v>20</v>
      </c>
      <c r="D71" s="3">
        <v>0</v>
      </c>
      <c r="E71" s="3">
        <v>10.794226027586285</v>
      </c>
      <c r="F71" s="4">
        <v>1884</v>
      </c>
      <c r="G71" s="3">
        <v>-1.9771071800208095</v>
      </c>
      <c r="H71" s="3">
        <v>-2.9134150511610293</v>
      </c>
    </row>
    <row r="72" spans="1:8" x14ac:dyDescent="0.25">
      <c r="A72" s="2">
        <f t="shared" si="5"/>
        <v>2023</v>
      </c>
      <c r="B72" s="2">
        <v>11</v>
      </c>
      <c r="C72" s="4">
        <v>31</v>
      </c>
      <c r="D72" s="3">
        <v>29.166666666666675</v>
      </c>
      <c r="E72" s="3">
        <v>9.3932566981214816</v>
      </c>
      <c r="F72" s="4">
        <v>2201</v>
      </c>
      <c r="G72" s="3">
        <v>-17.068575734740008</v>
      </c>
      <c r="H72" s="3">
        <v>-4.1134753997774203</v>
      </c>
    </row>
    <row r="73" spans="1:8" x14ac:dyDescent="0.25">
      <c r="A73" s="2">
        <f t="shared" si="5"/>
        <v>2023</v>
      </c>
      <c r="B73" s="2">
        <v>12</v>
      </c>
      <c r="C73" s="4">
        <v>32</v>
      </c>
      <c r="D73" s="3">
        <v>-17.948717948717952</v>
      </c>
      <c r="E73" s="3">
        <v>8.0217854089507323</v>
      </c>
      <c r="F73" s="4">
        <v>2669</v>
      </c>
      <c r="G73" s="3">
        <v>-17.826354679802957</v>
      </c>
      <c r="H73" s="3">
        <v>-5.3064361682170036</v>
      </c>
    </row>
    <row r="74" spans="1:8" x14ac:dyDescent="0.25">
      <c r="A74" s="2">
        <v>2024</v>
      </c>
      <c r="B74" s="2">
        <v>1</v>
      </c>
      <c r="C74" s="4">
        <v>37</v>
      </c>
      <c r="D74" s="3">
        <v>5.7142857142857162</v>
      </c>
      <c r="E74" s="3">
        <v>6.6730015902073614</v>
      </c>
      <c r="F74" s="4">
        <v>3936</v>
      </c>
      <c r="G74" s="3">
        <v>2.5412960609916269E-2</v>
      </c>
      <c r="H74" s="3">
        <v>-6.4931617770280114</v>
      </c>
    </row>
    <row r="75" spans="1:8" x14ac:dyDescent="0.25">
      <c r="A75" s="2">
        <f>A74</f>
        <v>2024</v>
      </c>
      <c r="B75" s="2">
        <v>2</v>
      </c>
      <c r="C75" s="4">
        <v>57</v>
      </c>
      <c r="D75" s="3">
        <v>119.23076923076925</v>
      </c>
      <c r="E75" s="3">
        <v>5.3382911648470754</v>
      </c>
      <c r="F75" s="4">
        <v>2545</v>
      </c>
      <c r="G75" s="3">
        <v>-5.9149722735674644</v>
      </c>
      <c r="H75" s="3">
        <v>-7.6753860855442033</v>
      </c>
    </row>
    <row r="76" spans="1:8" x14ac:dyDescent="0.25">
      <c r="A76" s="2">
        <f t="shared" ref="A76:A85" si="6">A75</f>
        <v>2024</v>
      </c>
      <c r="B76" s="2">
        <v>3</v>
      </c>
      <c r="C76" s="4">
        <v>17</v>
      </c>
      <c r="D76" s="3">
        <v>-51.428571428571423</v>
      </c>
      <c r="E76" s="3">
        <v>4.0089734783341946</v>
      </c>
      <c r="F76" s="4">
        <v>1828</v>
      </c>
      <c r="G76" s="3">
        <v>-21.846943138093199</v>
      </c>
      <c r="H76" s="3">
        <v>-8.8543902742981135</v>
      </c>
    </row>
    <row r="77" spans="1:8" x14ac:dyDescent="0.25">
      <c r="A77" s="2">
        <f t="shared" si="6"/>
        <v>2024</v>
      </c>
      <c r="B77" s="2">
        <v>4</v>
      </c>
      <c r="C77" s="4">
        <v>22</v>
      </c>
      <c r="D77" s="3">
        <v>69.230769230769226</v>
      </c>
      <c r="E77" s="3">
        <v>2.684277075998728</v>
      </c>
      <c r="F77" s="4">
        <v>1845</v>
      </c>
      <c r="G77" s="3">
        <v>19.649805447470815</v>
      </c>
      <c r="H77" s="3">
        <v>-10.031333272863112</v>
      </c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40" zoomScaleNormal="100" workbookViewId="0">
      <selection activeCell="A78" sqref="A78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</row>
    <row r="2" spans="1:8" x14ac:dyDescent="0.25">
      <c r="A2" s="2">
        <v>2018</v>
      </c>
      <c r="B2" s="2">
        <v>1</v>
      </c>
      <c r="C2" s="6">
        <v>103.824</v>
      </c>
      <c r="D2" s="3">
        <v>15.7</v>
      </c>
      <c r="E2" s="3">
        <v>4.3526835258748253</v>
      </c>
      <c r="F2" s="6">
        <v>102.22199999999999</v>
      </c>
      <c r="G2" s="3">
        <v>3.3</v>
      </c>
      <c r="H2" s="3">
        <v>1.2790080755241737</v>
      </c>
    </row>
    <row r="3" spans="1:8" x14ac:dyDescent="0.25">
      <c r="A3" s="2">
        <f>A2</f>
        <v>2018</v>
      </c>
      <c r="B3" s="2">
        <v>2</v>
      </c>
      <c r="C3" s="6">
        <v>102.961</v>
      </c>
      <c r="D3" s="3">
        <v>13.1</v>
      </c>
      <c r="E3" s="3">
        <v>4.2378221203854105</v>
      </c>
      <c r="F3" s="6">
        <v>101.005</v>
      </c>
      <c r="G3" s="3">
        <v>2.8</v>
      </c>
      <c r="H3" s="3">
        <v>1.1461004226540623</v>
      </c>
    </row>
    <row r="4" spans="1:8" x14ac:dyDescent="0.25">
      <c r="A4" s="2">
        <f t="shared" ref="A4:A13" si="0">A3</f>
        <v>2018</v>
      </c>
      <c r="B4" s="2">
        <v>3</v>
      </c>
      <c r="C4" s="6">
        <v>109.04300000000001</v>
      </c>
      <c r="D4" s="3">
        <v>1.2</v>
      </c>
      <c r="E4" s="3">
        <v>4.0970736424274952</v>
      </c>
      <c r="F4" s="6">
        <v>107.223</v>
      </c>
      <c r="G4" s="3">
        <v>-3.7</v>
      </c>
      <c r="H4" s="3">
        <v>1.0082982207178925</v>
      </c>
    </row>
    <row r="5" spans="1:8" x14ac:dyDescent="0.25">
      <c r="A5" s="2">
        <f t="shared" si="0"/>
        <v>2018</v>
      </c>
      <c r="B5" s="2">
        <v>4</v>
      </c>
      <c r="C5" s="6">
        <v>102.754</v>
      </c>
      <c r="D5" s="3">
        <v>11.8</v>
      </c>
      <c r="E5" s="3">
        <v>3.9321487356245259</v>
      </c>
      <c r="F5" s="6">
        <v>102.22499999999999</v>
      </c>
      <c r="G5" s="3">
        <v>11.1</v>
      </c>
      <c r="H5" s="3">
        <v>0.86637435756280179</v>
      </c>
    </row>
    <row r="6" spans="1:8" x14ac:dyDescent="0.25">
      <c r="A6" s="2">
        <f t="shared" si="0"/>
        <v>2018</v>
      </c>
      <c r="B6" s="2">
        <v>5</v>
      </c>
      <c r="C6" s="6">
        <v>105.706</v>
      </c>
      <c r="D6" s="3">
        <v>7.9</v>
      </c>
      <c r="E6" s="3">
        <v>3.7445568579303359</v>
      </c>
      <c r="F6" s="6">
        <v>109.44499999999999</v>
      </c>
      <c r="G6" s="3">
        <v>1.2</v>
      </c>
      <c r="H6" s="3">
        <v>0.72077475588171047</v>
      </c>
    </row>
    <row r="7" spans="1:8" x14ac:dyDescent="0.25">
      <c r="A7" s="2">
        <f t="shared" si="0"/>
        <v>2018</v>
      </c>
      <c r="B7" s="2">
        <v>6</v>
      </c>
      <c r="C7" s="6">
        <v>103.794</v>
      </c>
      <c r="D7" s="3">
        <v>5.5</v>
      </c>
      <c r="E7" s="3">
        <v>3.5363538458587849</v>
      </c>
      <c r="F7" s="6">
        <v>105.434</v>
      </c>
      <c r="G7" s="3">
        <v>-2.2000000000000002</v>
      </c>
      <c r="H7" s="3">
        <v>0.57265600681493078</v>
      </c>
    </row>
    <row r="8" spans="1:8" x14ac:dyDescent="0.25">
      <c r="A8" s="2">
        <f t="shared" si="0"/>
        <v>2018</v>
      </c>
      <c r="B8" s="2">
        <v>7</v>
      </c>
      <c r="C8" s="6">
        <v>100.39100000000001</v>
      </c>
      <c r="D8" s="3">
        <v>11.2</v>
      </c>
      <c r="E8" s="3">
        <v>3.3098841083641535</v>
      </c>
      <c r="F8" s="6">
        <v>107.581</v>
      </c>
      <c r="G8" s="3">
        <v>3.6</v>
      </c>
      <c r="H8" s="3">
        <v>0.42320798103361612</v>
      </c>
    </row>
    <row r="9" spans="1:8" x14ac:dyDescent="0.25">
      <c r="A9" s="2">
        <f t="shared" si="0"/>
        <v>2018</v>
      </c>
      <c r="B9" s="2">
        <v>8</v>
      </c>
      <c r="C9" s="6">
        <v>91.11</v>
      </c>
      <c r="D9" s="3">
        <v>4.0999999999999996</v>
      </c>
      <c r="E9" s="3">
        <v>3.0676284187169824</v>
      </c>
      <c r="F9" s="6">
        <v>84.215000000000003</v>
      </c>
      <c r="G9" s="3">
        <v>1</v>
      </c>
      <c r="H9" s="3">
        <v>0.27342800365289105</v>
      </c>
    </row>
    <row r="10" spans="1:8" x14ac:dyDescent="0.25">
      <c r="A10" s="2">
        <f t="shared" si="0"/>
        <v>2018</v>
      </c>
      <c r="B10" s="2">
        <v>9</v>
      </c>
      <c r="C10" s="6">
        <v>101.626</v>
      </c>
      <c r="D10" s="3">
        <v>3.6</v>
      </c>
      <c r="E10" s="3">
        <v>2.8126154749025094</v>
      </c>
      <c r="F10" s="6">
        <v>100.309</v>
      </c>
      <c r="G10" s="3">
        <v>-2.9</v>
      </c>
      <c r="H10" s="3">
        <v>0.12453401034475267</v>
      </c>
    </row>
    <row r="11" spans="1:8" x14ac:dyDescent="0.25">
      <c r="A11" s="2">
        <f t="shared" si="0"/>
        <v>2018</v>
      </c>
      <c r="B11" s="2">
        <v>10</v>
      </c>
      <c r="C11" s="6">
        <v>107.991</v>
      </c>
      <c r="D11" s="3">
        <v>8.1999999999999993</v>
      </c>
      <c r="E11" s="3">
        <v>2.5479456673768954</v>
      </c>
      <c r="F11" s="6">
        <v>110.22</v>
      </c>
      <c r="G11" s="3">
        <v>3.7</v>
      </c>
      <c r="H11" s="3">
        <v>-2.2205606830166605E-2</v>
      </c>
    </row>
    <row r="12" spans="1:8" x14ac:dyDescent="0.25">
      <c r="A12" s="2">
        <f t="shared" si="0"/>
        <v>2018</v>
      </c>
      <c r="B12" s="2">
        <v>11</v>
      </c>
      <c r="C12" s="6">
        <v>100.637</v>
      </c>
      <c r="D12" s="3">
        <v>-2</v>
      </c>
      <c r="E12" s="3">
        <v>2.2767740660772118</v>
      </c>
      <c r="F12" s="6">
        <v>105.758</v>
      </c>
      <c r="G12" s="3">
        <v>-3.3</v>
      </c>
      <c r="H12" s="3">
        <v>-0.16573249289528608</v>
      </c>
    </row>
    <row r="13" spans="1:8" x14ac:dyDescent="0.25">
      <c r="A13" s="2">
        <f t="shared" si="0"/>
        <v>2018</v>
      </c>
      <c r="B13" s="2">
        <v>12</v>
      </c>
      <c r="C13" s="6">
        <v>94.463999999999999</v>
      </c>
      <c r="D13" s="3">
        <v>7.9</v>
      </c>
      <c r="E13" s="3">
        <v>2.0026482447136287</v>
      </c>
      <c r="F13" s="6">
        <v>90.245000000000005</v>
      </c>
      <c r="G13" s="3">
        <v>-4.2</v>
      </c>
      <c r="H13" s="3">
        <v>-0.30472980637355068</v>
      </c>
    </row>
    <row r="14" spans="1:8" x14ac:dyDescent="0.25">
      <c r="A14" s="2">
        <v>2019</v>
      </c>
      <c r="B14" s="2">
        <v>1</v>
      </c>
      <c r="C14" s="6">
        <v>103.681</v>
      </c>
      <c r="D14" s="3">
        <v>-0.1</v>
      </c>
      <c r="E14" s="3">
        <v>1.7288187787972833</v>
      </c>
      <c r="F14" s="6">
        <v>104.431</v>
      </c>
      <c r="G14" s="3">
        <v>2.2000000000000002</v>
      </c>
      <c r="H14" s="3">
        <v>-0.43809836325367651</v>
      </c>
    </row>
    <row r="15" spans="1:8" x14ac:dyDescent="0.25">
      <c r="A15" s="2">
        <f>A14</f>
        <v>2019</v>
      </c>
      <c r="B15" s="2">
        <v>2</v>
      </c>
      <c r="C15" s="6">
        <v>102.29300000000001</v>
      </c>
      <c r="D15" s="3">
        <v>-0.6</v>
      </c>
      <c r="E15" s="3">
        <v>1.4589457821556522</v>
      </c>
      <c r="F15" s="6">
        <v>101.084</v>
      </c>
      <c r="G15" s="3">
        <v>0.1</v>
      </c>
      <c r="H15" s="3">
        <v>-0.56500948439893695</v>
      </c>
    </row>
    <row r="16" spans="1:8" x14ac:dyDescent="0.25">
      <c r="A16" s="2">
        <f t="shared" ref="A16:A25" si="1">A15</f>
        <v>2019</v>
      </c>
      <c r="B16" s="2">
        <v>3</v>
      </c>
      <c r="C16" s="6">
        <v>107.73099999999999</v>
      </c>
      <c r="D16" s="3">
        <v>-1.2</v>
      </c>
      <c r="E16" s="3">
        <v>1.1965623673121286</v>
      </c>
      <c r="F16" s="6">
        <v>107.038</v>
      </c>
      <c r="G16" s="3">
        <v>-0.2</v>
      </c>
      <c r="H16" s="3">
        <v>-0.68445128939737943</v>
      </c>
    </row>
    <row r="17" spans="1:8" x14ac:dyDescent="0.25">
      <c r="A17" s="2">
        <f t="shared" si="1"/>
        <v>2019</v>
      </c>
      <c r="B17" s="2">
        <v>4</v>
      </c>
      <c r="C17" s="6">
        <v>102.514</v>
      </c>
      <c r="D17" s="3">
        <v>-0.2</v>
      </c>
      <c r="E17" s="3">
        <v>0.94505866444412279</v>
      </c>
      <c r="F17" s="6">
        <v>100.17100000000001</v>
      </c>
      <c r="G17" s="3">
        <v>-2</v>
      </c>
      <c r="H17" s="3">
        <v>-0.79536571662285704</v>
      </c>
    </row>
    <row r="18" spans="1:8" x14ac:dyDescent="0.25">
      <c r="A18" s="2">
        <f t="shared" si="1"/>
        <v>2019</v>
      </c>
      <c r="B18" s="2">
        <v>5</v>
      </c>
      <c r="C18" s="6">
        <v>106.797</v>
      </c>
      <c r="D18" s="3">
        <v>1</v>
      </c>
      <c r="E18" s="3">
        <v>0.70765837578687063</v>
      </c>
      <c r="F18" s="6">
        <v>111.20699999999999</v>
      </c>
      <c r="G18" s="3">
        <v>1.6</v>
      </c>
      <c r="H18" s="3">
        <v>-0.89666106199857032</v>
      </c>
    </row>
    <row r="19" spans="1:8" x14ac:dyDescent="0.25">
      <c r="A19" s="2">
        <f t="shared" si="1"/>
        <v>2019</v>
      </c>
      <c r="B19" s="2">
        <v>6</v>
      </c>
      <c r="C19" s="6">
        <v>101.55800000000001</v>
      </c>
      <c r="D19" s="3">
        <v>-2.2000000000000002</v>
      </c>
      <c r="E19" s="3">
        <v>0.48750568561279956</v>
      </c>
      <c r="F19" s="6">
        <v>103.387</v>
      </c>
      <c r="G19" s="3">
        <v>-1.9</v>
      </c>
      <c r="H19" s="3">
        <v>-0.98732927660628766</v>
      </c>
    </row>
    <row r="20" spans="1:8" x14ac:dyDescent="0.25">
      <c r="A20" s="2">
        <f t="shared" si="1"/>
        <v>2019</v>
      </c>
      <c r="B20" s="2">
        <v>7</v>
      </c>
      <c r="C20" s="6">
        <v>99.466999999999999</v>
      </c>
      <c r="D20" s="3">
        <v>-0.9</v>
      </c>
      <c r="E20" s="3">
        <v>0.28776507969601861</v>
      </c>
      <c r="F20" s="6">
        <v>111.331</v>
      </c>
      <c r="G20" s="3">
        <v>3.5</v>
      </c>
      <c r="H20" s="3">
        <v>-1.066188932287361</v>
      </c>
    </row>
    <row r="21" spans="1:8" x14ac:dyDescent="0.25">
      <c r="A21" s="2">
        <f t="shared" si="1"/>
        <v>2019</v>
      </c>
      <c r="B21" s="2">
        <v>8</v>
      </c>
      <c r="C21" s="6">
        <v>83.117999999999995</v>
      </c>
      <c r="D21" s="3">
        <v>-8.8000000000000007</v>
      </c>
      <c r="E21" s="3">
        <v>0.11141441147135811</v>
      </c>
      <c r="F21" s="6">
        <v>83.406999999999996</v>
      </c>
      <c r="G21" s="3">
        <v>-1</v>
      </c>
      <c r="H21" s="3">
        <v>-1.1321219807944891</v>
      </c>
    </row>
    <row r="22" spans="1:8" x14ac:dyDescent="0.25">
      <c r="A22" s="2">
        <f t="shared" si="1"/>
        <v>2019</v>
      </c>
      <c r="B22" s="2">
        <v>9</v>
      </c>
      <c r="C22" s="6">
        <v>98.912000000000006</v>
      </c>
      <c r="D22" s="3">
        <v>-2.7</v>
      </c>
      <c r="E22" s="3">
        <v>-3.8650949312441722E-2</v>
      </c>
      <c r="F22" s="6">
        <v>103.285</v>
      </c>
      <c r="G22" s="3">
        <v>3</v>
      </c>
      <c r="H22" s="3">
        <v>-1.1836932774267399</v>
      </c>
    </row>
    <row r="23" spans="1:8" x14ac:dyDescent="0.25">
      <c r="A23" s="2">
        <f t="shared" si="1"/>
        <v>2019</v>
      </c>
      <c r="B23" s="2">
        <v>10</v>
      </c>
      <c r="C23" s="6">
        <v>107.541</v>
      </c>
      <c r="D23" s="3">
        <v>-0.4</v>
      </c>
      <c r="E23" s="3">
        <v>-0.16015448112965952</v>
      </c>
      <c r="F23" s="6">
        <v>111.248</v>
      </c>
      <c r="G23" s="3">
        <v>0.9</v>
      </c>
      <c r="H23" s="3">
        <v>-1.2194585023456264</v>
      </c>
    </row>
    <row r="24" spans="1:8" x14ac:dyDescent="0.25">
      <c r="A24" s="2">
        <f t="shared" si="1"/>
        <v>2019</v>
      </c>
      <c r="B24" s="2">
        <v>11</v>
      </c>
      <c r="C24" s="6">
        <v>100.29600000000001</v>
      </c>
      <c r="D24" s="3">
        <v>-0.3</v>
      </c>
      <c r="E24" s="3">
        <v>-0.2510044783608717</v>
      </c>
      <c r="F24" s="6">
        <v>105.164</v>
      </c>
      <c r="G24" s="3">
        <v>-0.6</v>
      </c>
      <c r="H24" s="3">
        <v>-1.2376828014572843</v>
      </c>
    </row>
    <row r="25" spans="1:8" x14ac:dyDescent="0.25">
      <c r="A25" s="2">
        <f t="shared" si="1"/>
        <v>2019</v>
      </c>
      <c r="B25" s="2">
        <v>12</v>
      </c>
      <c r="C25" s="6">
        <v>82.465000000000003</v>
      </c>
      <c r="D25" s="3">
        <v>-12.7</v>
      </c>
      <c r="E25" s="3">
        <v>-0.30912589132546509</v>
      </c>
      <c r="F25" s="6">
        <v>92.272000000000006</v>
      </c>
      <c r="G25" s="3">
        <v>2.2000000000000002</v>
      </c>
      <c r="H25" s="3">
        <v>-1.236484136049631</v>
      </c>
    </row>
    <row r="26" spans="1:8" x14ac:dyDescent="0.25">
      <c r="A26" s="2">
        <v>2020</v>
      </c>
      <c r="B26" s="2">
        <v>1</v>
      </c>
      <c r="C26" s="6">
        <v>98.234999999999999</v>
      </c>
      <c r="D26" s="3">
        <v>-5.3</v>
      </c>
      <c r="E26" s="3">
        <v>-0.332447072809607</v>
      </c>
      <c r="F26" s="6">
        <v>99.972999999999999</v>
      </c>
      <c r="G26" s="3">
        <v>-4.3</v>
      </c>
      <c r="H26" s="3">
        <v>-1.213936183882705</v>
      </c>
    </row>
    <row r="27" spans="1:8" x14ac:dyDescent="0.25">
      <c r="A27" s="2">
        <f>A26</f>
        <v>2020</v>
      </c>
      <c r="B27" s="2">
        <v>2</v>
      </c>
      <c r="C27" s="6">
        <v>92.710999999999999</v>
      </c>
      <c r="D27" s="3">
        <v>-9.4</v>
      </c>
      <c r="E27" s="3">
        <v>-0.31975685296812262</v>
      </c>
      <c r="F27" s="6">
        <v>100.712</v>
      </c>
      <c r="G27" s="3">
        <v>-0.4</v>
      </c>
      <c r="H27" s="3">
        <v>-1.1678739779848744</v>
      </c>
    </row>
    <row r="28" spans="1:8" x14ac:dyDescent="0.25">
      <c r="A28" s="2">
        <f t="shared" ref="A28:A37" si="2">A27</f>
        <v>2020</v>
      </c>
      <c r="B28" s="2">
        <v>3</v>
      </c>
      <c r="C28" s="6">
        <v>90.393000000000001</v>
      </c>
      <c r="D28" s="3">
        <v>-16.100000000000001</v>
      </c>
      <c r="E28" s="3">
        <v>-0.27018903090911423</v>
      </c>
      <c r="F28" s="6">
        <v>94.126000000000005</v>
      </c>
      <c r="G28" s="3">
        <v>-12.1</v>
      </c>
      <c r="H28" s="3">
        <v>-1.0963468613717373</v>
      </c>
    </row>
    <row r="29" spans="1:8" x14ac:dyDescent="0.25">
      <c r="A29" s="2">
        <f t="shared" si="2"/>
        <v>2020</v>
      </c>
      <c r="B29" s="2">
        <v>4</v>
      </c>
      <c r="C29" s="6">
        <v>65.546000000000006</v>
      </c>
      <c r="D29" s="3">
        <v>-36.1</v>
      </c>
      <c r="E29" s="3">
        <v>-0.18350797818145023</v>
      </c>
      <c r="F29" s="6">
        <v>65.991</v>
      </c>
      <c r="G29" s="3">
        <v>-34.1</v>
      </c>
      <c r="H29" s="3">
        <v>-0.99735085247708766</v>
      </c>
    </row>
    <row r="30" spans="1:8" x14ac:dyDescent="0.25">
      <c r="A30" s="2">
        <f t="shared" si="2"/>
        <v>2020</v>
      </c>
      <c r="B30" s="2">
        <v>5</v>
      </c>
      <c r="C30" s="6">
        <v>78.073999999999998</v>
      </c>
      <c r="D30" s="3">
        <v>-26.9</v>
      </c>
      <c r="E30" s="3">
        <v>-6.0577358762408079E-2</v>
      </c>
      <c r="F30" s="6">
        <v>80.028000000000006</v>
      </c>
      <c r="G30" s="3">
        <v>-28</v>
      </c>
      <c r="H30" s="3">
        <v>-0.86964611231379096</v>
      </c>
    </row>
    <row r="31" spans="1:8" x14ac:dyDescent="0.25">
      <c r="A31" s="2">
        <f t="shared" si="2"/>
        <v>2020</v>
      </c>
      <c r="B31" s="2">
        <v>6</v>
      </c>
      <c r="C31" s="6">
        <v>92.617999999999995</v>
      </c>
      <c r="D31" s="3">
        <v>-8.8000000000000007</v>
      </c>
      <c r="E31" s="3">
        <v>9.5244962535886338E-2</v>
      </c>
      <c r="F31" s="6">
        <v>92.984999999999999</v>
      </c>
      <c r="G31" s="3">
        <v>-10.1</v>
      </c>
      <c r="H31" s="3">
        <v>-0.71429159697440181</v>
      </c>
    </row>
    <row r="32" spans="1:8" x14ac:dyDescent="0.25">
      <c r="A32" s="2">
        <f t="shared" si="2"/>
        <v>2020</v>
      </c>
      <c r="B32" s="2">
        <v>7</v>
      </c>
      <c r="C32" s="6">
        <v>92.734999999999999</v>
      </c>
      <c r="D32" s="3">
        <v>-6.8</v>
      </c>
      <c r="E32" s="3">
        <v>0.27873727210677673</v>
      </c>
      <c r="F32" s="6">
        <v>104.336</v>
      </c>
      <c r="G32" s="3">
        <v>-6.3</v>
      </c>
      <c r="H32" s="3">
        <v>-0.53423031490478623</v>
      </c>
    </row>
    <row r="33" spans="1:8" x14ac:dyDescent="0.25">
      <c r="A33" s="2">
        <f t="shared" si="2"/>
        <v>2020</v>
      </c>
      <c r="B33" s="2">
        <v>8</v>
      </c>
      <c r="C33" s="6">
        <v>79.849999999999994</v>
      </c>
      <c r="D33" s="3">
        <v>-3.9</v>
      </c>
      <c r="E33" s="3">
        <v>0.48406013099898626</v>
      </c>
      <c r="F33" s="6">
        <v>78.512</v>
      </c>
      <c r="G33" s="3">
        <v>-5.9</v>
      </c>
      <c r="H33" s="3">
        <v>-0.33305705985657608</v>
      </c>
    </row>
    <row r="34" spans="1:8" x14ac:dyDescent="0.25">
      <c r="A34" s="2">
        <f t="shared" si="2"/>
        <v>2020</v>
      </c>
      <c r="B34" s="2">
        <v>9</v>
      </c>
      <c r="C34" s="6">
        <v>101.366</v>
      </c>
      <c r="D34" s="3">
        <v>2.5</v>
      </c>
      <c r="E34" s="3">
        <v>0.70488252128400841</v>
      </c>
      <c r="F34" s="6">
        <v>102.714</v>
      </c>
      <c r="G34" s="3">
        <v>-0.6</v>
      </c>
      <c r="H34" s="3">
        <v>-0.11476702625397933</v>
      </c>
    </row>
    <row r="35" spans="1:8" x14ac:dyDescent="0.25">
      <c r="A35" s="2">
        <f t="shared" si="2"/>
        <v>2020</v>
      </c>
      <c r="B35" s="2">
        <v>10</v>
      </c>
      <c r="C35" s="6">
        <v>101.56</v>
      </c>
      <c r="D35" s="3">
        <v>-5.6</v>
      </c>
      <c r="E35" s="3">
        <v>0.93456897641312842</v>
      </c>
      <c r="F35" s="6">
        <v>104.367</v>
      </c>
      <c r="G35" s="3">
        <v>-6.2</v>
      </c>
      <c r="H35" s="3">
        <v>0.11625799821906398</v>
      </c>
    </row>
    <row r="36" spans="1:8" x14ac:dyDescent="0.25">
      <c r="A36" s="2">
        <f t="shared" si="2"/>
        <v>2020</v>
      </c>
      <c r="B36" s="2">
        <v>11</v>
      </c>
      <c r="C36" s="6">
        <v>101.73699999999999</v>
      </c>
      <c r="D36" s="3">
        <v>1.4</v>
      </c>
      <c r="E36" s="3">
        <v>1.1666086907736535</v>
      </c>
      <c r="F36" s="6">
        <v>102.88200000000001</v>
      </c>
      <c r="G36" s="3">
        <v>-2.2000000000000002</v>
      </c>
      <c r="H36" s="3">
        <v>0.35560252914432583</v>
      </c>
    </row>
    <row r="37" spans="1:8" x14ac:dyDescent="0.25">
      <c r="A37" s="2">
        <f t="shared" si="2"/>
        <v>2020</v>
      </c>
      <c r="B37" s="2">
        <v>12</v>
      </c>
      <c r="C37" s="6">
        <v>90.372</v>
      </c>
      <c r="D37" s="3">
        <v>9.6</v>
      </c>
      <c r="E37" s="3">
        <v>1.3940370692406401</v>
      </c>
      <c r="F37" s="6">
        <v>94.287999999999997</v>
      </c>
      <c r="G37" s="3">
        <v>2.2000000000000002</v>
      </c>
      <c r="H37" s="3">
        <v>0.59841245307592406</v>
      </c>
    </row>
    <row r="38" spans="1:8" x14ac:dyDescent="0.25">
      <c r="A38" s="2">
        <v>2021</v>
      </c>
      <c r="B38" s="2">
        <v>1</v>
      </c>
      <c r="C38" s="6">
        <v>95.141000000000005</v>
      </c>
      <c r="D38" s="3">
        <v>-3.1</v>
      </c>
      <c r="E38" s="3">
        <v>1.6099057244189519</v>
      </c>
      <c r="F38" s="6">
        <v>94.001000000000005</v>
      </c>
      <c r="G38" s="3">
        <v>-6</v>
      </c>
      <c r="H38" s="3">
        <v>0.83965618417011922</v>
      </c>
    </row>
    <row r="39" spans="1:8" x14ac:dyDescent="0.25">
      <c r="A39" s="2">
        <f>A38</f>
        <v>2021</v>
      </c>
      <c r="B39" s="2">
        <v>2</v>
      </c>
      <c r="C39" s="6">
        <v>103.322</v>
      </c>
      <c r="D39" s="3">
        <v>11.4</v>
      </c>
      <c r="E39" s="3">
        <v>1.8078361274503103</v>
      </c>
      <c r="F39" s="6">
        <v>97.350999999999999</v>
      </c>
      <c r="G39" s="3">
        <v>-3.3</v>
      </c>
      <c r="H39" s="3">
        <v>1.0744133579405972</v>
      </c>
    </row>
    <row r="40" spans="1:8" x14ac:dyDescent="0.25">
      <c r="A40" s="2">
        <f t="shared" ref="A40:A49" si="3">A39</f>
        <v>2021</v>
      </c>
      <c r="B40" s="2">
        <v>3</v>
      </c>
      <c r="C40" s="6">
        <v>115.364</v>
      </c>
      <c r="D40" s="3">
        <v>27.6</v>
      </c>
      <c r="E40" s="3">
        <v>1.9811226726900191</v>
      </c>
      <c r="F40" s="6">
        <v>108.74299999999999</v>
      </c>
      <c r="G40" s="3">
        <v>15.5</v>
      </c>
      <c r="H40" s="3">
        <v>1.2972886337771432</v>
      </c>
    </row>
    <row r="41" spans="1:8" x14ac:dyDescent="0.25">
      <c r="A41" s="2">
        <f t="shared" si="3"/>
        <v>2021</v>
      </c>
      <c r="B41" s="2">
        <v>4</v>
      </c>
      <c r="C41" s="6">
        <v>98.956999999999994</v>
      </c>
      <c r="D41" s="3">
        <v>51</v>
      </c>
      <c r="E41" s="3">
        <v>2.1237258769845311</v>
      </c>
      <c r="F41" s="6">
        <v>98.766999999999996</v>
      </c>
      <c r="G41" s="3">
        <v>49.7</v>
      </c>
      <c r="H41" s="3">
        <v>1.5025828923641298</v>
      </c>
    </row>
    <row r="42" spans="1:8" x14ac:dyDescent="0.25">
      <c r="A42" s="2">
        <f t="shared" si="3"/>
        <v>2021</v>
      </c>
      <c r="B42" s="2">
        <v>5</v>
      </c>
      <c r="C42" s="6">
        <v>103.527</v>
      </c>
      <c r="D42" s="3">
        <v>32.6</v>
      </c>
      <c r="E42" s="3">
        <v>2.2313853458835848</v>
      </c>
      <c r="F42" s="6">
        <v>101.986</v>
      </c>
      <c r="G42" s="3">
        <v>27.4</v>
      </c>
      <c r="H42" s="3">
        <v>1.6855833137863621</v>
      </c>
    </row>
    <row r="43" spans="1:8" x14ac:dyDescent="0.25">
      <c r="A43" s="2">
        <f t="shared" si="3"/>
        <v>2021</v>
      </c>
      <c r="B43" s="2">
        <v>6</v>
      </c>
      <c r="C43" s="6">
        <v>99.465000000000003</v>
      </c>
      <c r="D43" s="3">
        <v>7.4</v>
      </c>
      <c r="E43" s="3">
        <v>2.3032348706399062</v>
      </c>
      <c r="F43" s="6">
        <v>102.828</v>
      </c>
      <c r="G43" s="3">
        <v>10.6</v>
      </c>
      <c r="H43" s="3">
        <v>1.844924120983342</v>
      </c>
    </row>
    <row r="44" spans="1:8" x14ac:dyDescent="0.25">
      <c r="A44" s="2">
        <f t="shared" si="3"/>
        <v>2021</v>
      </c>
      <c r="B44" s="2">
        <v>7</v>
      </c>
      <c r="C44" s="6">
        <v>96.555999999999997</v>
      </c>
      <c r="D44" s="3">
        <v>4.0999999999999996</v>
      </c>
      <c r="E44" s="3">
        <v>2.3405171740794235</v>
      </c>
      <c r="F44" s="6">
        <v>104.337</v>
      </c>
      <c r="G44" s="3">
        <v>0</v>
      </c>
      <c r="H44" s="3">
        <v>1.9810252602755585</v>
      </c>
    </row>
    <row r="45" spans="1:8" x14ac:dyDescent="0.25">
      <c r="A45" s="2">
        <f t="shared" si="3"/>
        <v>2021</v>
      </c>
      <c r="B45" s="2">
        <v>8</v>
      </c>
      <c r="C45" s="6">
        <v>89.789000000000001</v>
      </c>
      <c r="D45" s="3">
        <v>12.4</v>
      </c>
      <c r="E45" s="3">
        <v>2.3448289210509379</v>
      </c>
      <c r="F45" s="6">
        <v>81.132000000000005</v>
      </c>
      <c r="G45" s="3">
        <v>3.3</v>
      </c>
      <c r="H45" s="3">
        <v>2.0949146693639871</v>
      </c>
    </row>
    <row r="46" spans="1:8" x14ac:dyDescent="0.25">
      <c r="A46" s="2">
        <f t="shared" si="3"/>
        <v>2021</v>
      </c>
      <c r="B46" s="2">
        <v>9</v>
      </c>
      <c r="C46" s="6">
        <v>103.682</v>
      </c>
      <c r="D46" s="3">
        <v>2.2999999999999998</v>
      </c>
      <c r="E46" s="3">
        <v>2.3178889627106063</v>
      </c>
      <c r="F46" s="6">
        <v>103.907</v>
      </c>
      <c r="G46" s="3">
        <v>1.2</v>
      </c>
      <c r="H46" s="3">
        <v>2.1874827147509737</v>
      </c>
    </row>
    <row r="47" spans="1:8" x14ac:dyDescent="0.25">
      <c r="A47" s="2">
        <f t="shared" si="3"/>
        <v>2021</v>
      </c>
      <c r="B47" s="2">
        <v>10</v>
      </c>
      <c r="C47" s="6">
        <v>96.569000000000003</v>
      </c>
      <c r="D47" s="3">
        <v>-4.9000000000000004</v>
      </c>
      <c r="E47" s="3">
        <v>2.262114425983957</v>
      </c>
      <c r="F47" s="6">
        <v>101.15</v>
      </c>
      <c r="G47" s="3">
        <v>-3.1</v>
      </c>
      <c r="H47" s="3">
        <v>2.259703449420158</v>
      </c>
    </row>
    <row r="48" spans="1:8" x14ac:dyDescent="0.25">
      <c r="A48" s="2">
        <f t="shared" si="3"/>
        <v>2021</v>
      </c>
      <c r="B48" s="2">
        <v>11</v>
      </c>
      <c r="C48" s="6">
        <v>101.542</v>
      </c>
      <c r="D48" s="3">
        <v>-0.2</v>
      </c>
      <c r="E48" s="3">
        <v>2.1799211955074416</v>
      </c>
      <c r="F48" s="6">
        <v>108.292</v>
      </c>
      <c r="G48" s="3">
        <v>5.3</v>
      </c>
      <c r="H48" s="3">
        <v>2.3124823511666555</v>
      </c>
    </row>
    <row r="49" spans="1:8" x14ac:dyDescent="0.25">
      <c r="A49" s="2">
        <f t="shared" si="3"/>
        <v>2021</v>
      </c>
      <c r="B49" s="2">
        <v>12</v>
      </c>
      <c r="C49" s="6">
        <v>96.085999999999999</v>
      </c>
      <c r="D49" s="3">
        <v>6.3</v>
      </c>
      <c r="E49" s="3">
        <v>2.073227786860151</v>
      </c>
      <c r="F49" s="6">
        <v>97.507000000000005</v>
      </c>
      <c r="G49" s="3">
        <v>3.4</v>
      </c>
      <c r="H49" s="3">
        <v>2.3463526961571493</v>
      </c>
    </row>
    <row r="50" spans="1:8" x14ac:dyDescent="0.25">
      <c r="A50" s="2">
        <v>2022</v>
      </c>
      <c r="B50" s="2">
        <v>1</v>
      </c>
      <c r="C50" s="6">
        <v>96.74</v>
      </c>
      <c r="D50" s="3">
        <v>1.7</v>
      </c>
      <c r="E50" s="3">
        <v>1.9437874433159328</v>
      </c>
      <c r="F50" s="6">
        <v>97.28</v>
      </c>
      <c r="G50" s="3">
        <v>3.5</v>
      </c>
      <c r="H50" s="3">
        <v>2.3620552270617137</v>
      </c>
    </row>
    <row r="51" spans="1:8" x14ac:dyDescent="0.25">
      <c r="A51" s="2">
        <f>A50</f>
        <v>2022</v>
      </c>
      <c r="B51" s="2">
        <v>2</v>
      </c>
      <c r="C51" s="6">
        <v>101.47499999999999</v>
      </c>
      <c r="D51" s="3">
        <v>-1.8</v>
      </c>
      <c r="E51" s="3">
        <v>1.7936469339967693</v>
      </c>
      <c r="F51" s="6">
        <v>100.98699999999999</v>
      </c>
      <c r="G51" s="3">
        <v>3.7</v>
      </c>
      <c r="H51" s="3">
        <v>2.3604038565020788</v>
      </c>
    </row>
    <row r="52" spans="1:8" x14ac:dyDescent="0.25">
      <c r="A52" s="2">
        <f t="shared" ref="A52:A61" si="4">A51</f>
        <v>2022</v>
      </c>
      <c r="B52" s="2">
        <v>3</v>
      </c>
      <c r="C52" s="6">
        <v>106.86799999999999</v>
      </c>
      <c r="D52" s="3">
        <v>-7.4</v>
      </c>
      <c r="E52" s="3">
        <v>1.6248360983410786</v>
      </c>
      <c r="F52" s="6">
        <v>108.77500000000001</v>
      </c>
      <c r="G52" s="3">
        <v>0</v>
      </c>
      <c r="H52" s="3">
        <v>2.3422915210425397</v>
      </c>
    </row>
    <row r="53" spans="1:8" x14ac:dyDescent="0.25">
      <c r="A53" s="2">
        <f t="shared" si="4"/>
        <v>2022</v>
      </c>
      <c r="B53" s="2">
        <v>4</v>
      </c>
      <c r="C53" s="6">
        <v>101.012</v>
      </c>
      <c r="D53" s="3">
        <v>2.1</v>
      </c>
      <c r="E53" s="3">
        <v>1.4391352169724179</v>
      </c>
      <c r="F53" s="6">
        <v>98.831000000000003</v>
      </c>
      <c r="G53" s="3">
        <v>0.1</v>
      </c>
      <c r="H53" s="3">
        <v>2.3087041847573562</v>
      </c>
    </row>
    <row r="54" spans="1:8" x14ac:dyDescent="0.25">
      <c r="A54" s="2">
        <f t="shared" si="4"/>
        <v>2022</v>
      </c>
      <c r="B54" s="2">
        <v>5</v>
      </c>
      <c r="C54" s="6">
        <v>111.10299999999999</v>
      </c>
      <c r="D54" s="3">
        <v>7.3</v>
      </c>
      <c r="E54" s="3">
        <v>1.2376978457852934</v>
      </c>
      <c r="F54" s="6">
        <v>109.50700000000001</v>
      </c>
      <c r="G54" s="3">
        <v>7.4</v>
      </c>
      <c r="H54" s="3">
        <v>2.2604651525873827</v>
      </c>
    </row>
    <row r="55" spans="1:8" x14ac:dyDescent="0.25">
      <c r="A55" s="2">
        <f t="shared" si="4"/>
        <v>2022</v>
      </c>
      <c r="B55" s="2">
        <v>6</v>
      </c>
      <c r="C55" s="6">
        <v>99.965000000000003</v>
      </c>
      <c r="D55" s="3">
        <v>0.5</v>
      </c>
      <c r="E55" s="3">
        <v>1.0217234340619217</v>
      </c>
      <c r="F55" s="6">
        <v>109.605</v>
      </c>
      <c r="G55" s="3">
        <v>6.6</v>
      </c>
      <c r="H55" s="3">
        <v>2.1982443472384205</v>
      </c>
    </row>
    <row r="56" spans="1:8" x14ac:dyDescent="0.25">
      <c r="A56" s="2">
        <f t="shared" si="4"/>
        <v>2022</v>
      </c>
      <c r="B56" s="2">
        <v>7</v>
      </c>
      <c r="C56" s="6">
        <v>91.838999999999999</v>
      </c>
      <c r="D56" s="3">
        <v>-4.9000000000000004</v>
      </c>
      <c r="E56" s="3">
        <v>0.79283242428967271</v>
      </c>
      <c r="F56" s="6">
        <v>105.956</v>
      </c>
      <c r="G56" s="3">
        <v>1.6</v>
      </c>
      <c r="H56" s="3">
        <v>2.1230686035584525</v>
      </c>
    </row>
    <row r="57" spans="1:8" x14ac:dyDescent="0.25">
      <c r="A57" s="2">
        <f t="shared" si="4"/>
        <v>2022</v>
      </c>
      <c r="B57" s="2">
        <v>8</v>
      </c>
      <c r="C57" s="6">
        <v>87.006</v>
      </c>
      <c r="D57" s="3">
        <v>-3.1</v>
      </c>
      <c r="E57" s="3">
        <v>0.55260902816188484</v>
      </c>
      <c r="F57" s="6">
        <v>85.644000000000005</v>
      </c>
      <c r="G57" s="3">
        <v>5.6</v>
      </c>
      <c r="H57" s="3">
        <v>2.0362704338713478</v>
      </c>
    </row>
    <row r="58" spans="1:8" x14ac:dyDescent="0.25">
      <c r="A58" s="2">
        <f t="shared" si="4"/>
        <v>2022</v>
      </c>
      <c r="B58" s="2">
        <v>9</v>
      </c>
      <c r="C58" s="6">
        <v>98.84</v>
      </c>
      <c r="D58" s="3">
        <v>-4.7</v>
      </c>
      <c r="E58" s="3">
        <v>0.30224212178687626</v>
      </c>
      <c r="F58" s="6">
        <v>108.193</v>
      </c>
      <c r="G58" s="3">
        <v>4.0999999999999996</v>
      </c>
      <c r="H58" s="3">
        <v>1.9391460262923952</v>
      </c>
    </row>
    <row r="59" spans="1:8" x14ac:dyDescent="0.25">
      <c r="A59" s="2">
        <f t="shared" si="4"/>
        <v>2022</v>
      </c>
      <c r="B59" s="2">
        <v>10</v>
      </c>
      <c r="C59" s="6">
        <v>105.479</v>
      </c>
      <c r="D59" s="3">
        <v>9.1999999999999993</v>
      </c>
      <c r="E59" s="3">
        <v>4.2666927868231591E-2</v>
      </c>
      <c r="F59" s="6">
        <v>103.381</v>
      </c>
      <c r="G59" s="3">
        <v>2.2000000000000002</v>
      </c>
      <c r="H59" s="3">
        <v>1.8332390501567535</v>
      </c>
    </row>
    <row r="60" spans="1:8" x14ac:dyDescent="0.25">
      <c r="A60" s="2">
        <f t="shared" si="4"/>
        <v>2022</v>
      </c>
      <c r="B60" s="2">
        <v>11</v>
      </c>
      <c r="C60" s="6">
        <v>101.43899999999999</v>
      </c>
      <c r="D60" s="3">
        <v>-0.1</v>
      </c>
      <c r="E60" s="3">
        <v>-0.22552870881558859</v>
      </c>
      <c r="F60" s="6">
        <v>107.529</v>
      </c>
      <c r="G60" s="3">
        <v>-0.7</v>
      </c>
      <c r="H60" s="3">
        <v>1.7202432341033107</v>
      </c>
    </row>
    <row r="61" spans="1:8" x14ac:dyDescent="0.25">
      <c r="A61" s="2">
        <f t="shared" si="4"/>
        <v>2022</v>
      </c>
      <c r="B61" s="2">
        <v>12</v>
      </c>
      <c r="C61" s="6">
        <v>88.251999999999995</v>
      </c>
      <c r="D61" s="3">
        <v>-8.1999999999999993</v>
      </c>
      <c r="E61" s="3">
        <v>-0.50112101757833671</v>
      </c>
      <c r="F61" s="6">
        <v>93.935000000000002</v>
      </c>
      <c r="G61" s="3">
        <v>-3.7</v>
      </c>
      <c r="H61" s="3">
        <v>1.6018777762813612</v>
      </c>
    </row>
    <row r="62" spans="1:8" x14ac:dyDescent="0.25">
      <c r="A62" s="2">
        <v>2023</v>
      </c>
      <c r="B62" s="2">
        <v>1</v>
      </c>
      <c r="C62" s="6">
        <v>97.887</v>
      </c>
      <c r="D62" s="3">
        <v>1.2</v>
      </c>
      <c r="E62" s="3">
        <v>-0.78287751046231968</v>
      </c>
      <c r="F62" s="6">
        <v>98.409000000000006</v>
      </c>
      <c r="G62" s="3">
        <v>1.2</v>
      </c>
      <c r="H62" s="3">
        <v>1.4796938023933863</v>
      </c>
    </row>
    <row r="63" spans="1:8" x14ac:dyDescent="0.25">
      <c r="A63" s="2">
        <f>A62</f>
        <v>2023</v>
      </c>
      <c r="B63" s="2">
        <v>2</v>
      </c>
      <c r="C63" s="6">
        <v>99.213999999999999</v>
      </c>
      <c r="D63" s="3">
        <v>-2.2000000000000002</v>
      </c>
      <c r="E63" s="3">
        <v>-1.0701003438836236</v>
      </c>
      <c r="F63" s="6">
        <v>100.708</v>
      </c>
      <c r="G63" s="3">
        <v>-0.3</v>
      </c>
      <c r="H63" s="3">
        <v>1.3548742521851813</v>
      </c>
    </row>
    <row r="64" spans="1:8" x14ac:dyDescent="0.25">
      <c r="A64" s="2">
        <f t="shared" ref="A64:A73" si="5">A63</f>
        <v>2023</v>
      </c>
      <c r="B64" s="2">
        <v>3</v>
      </c>
      <c r="C64" s="6">
        <v>114.29600000000001</v>
      </c>
      <c r="D64" s="3">
        <v>7</v>
      </c>
      <c r="E64" s="3">
        <v>-1.3619539744312195</v>
      </c>
      <c r="F64" s="6">
        <v>114.462</v>
      </c>
      <c r="G64" s="3">
        <v>5.2</v>
      </c>
      <c r="H64" s="3">
        <v>1.2285826422218196</v>
      </c>
    </row>
    <row r="65" spans="1:8" x14ac:dyDescent="0.25">
      <c r="A65" s="2">
        <f t="shared" si="5"/>
        <v>2023</v>
      </c>
      <c r="B65" s="2">
        <v>4</v>
      </c>
      <c r="C65" s="6">
        <v>93.213999999999999</v>
      </c>
      <c r="D65" s="3">
        <v>-7.7</v>
      </c>
      <c r="E65" s="3">
        <v>-1.6576813239479748</v>
      </c>
      <c r="F65" s="6">
        <v>93.805999999999997</v>
      </c>
      <c r="G65" s="3">
        <v>-5.0999999999999996</v>
      </c>
      <c r="H65" s="3">
        <v>1.1018675672453064</v>
      </c>
    </row>
    <row r="66" spans="1:8" x14ac:dyDescent="0.25">
      <c r="A66" s="2">
        <f t="shared" si="5"/>
        <v>2023</v>
      </c>
      <c r="B66" s="2">
        <v>5</v>
      </c>
      <c r="C66" s="6">
        <v>104.92100000000001</v>
      </c>
      <c r="D66" s="3">
        <v>-5.6</v>
      </c>
      <c r="E66" s="3">
        <v>-1.9559446230285333</v>
      </c>
      <c r="F66" s="6">
        <v>108.623</v>
      </c>
      <c r="G66" s="3">
        <v>-0.8</v>
      </c>
      <c r="H66" s="3">
        <v>0.97605341486971542</v>
      </c>
    </row>
    <row r="67" spans="1:8" x14ac:dyDescent="0.25">
      <c r="A67" s="2">
        <f t="shared" si="5"/>
        <v>2023</v>
      </c>
      <c r="B67" s="2">
        <v>6</v>
      </c>
      <c r="C67" s="6">
        <v>99.286000000000001</v>
      </c>
      <c r="D67" s="3">
        <v>-0.7</v>
      </c>
      <c r="E67" s="3">
        <v>-2.2558257077311534</v>
      </c>
      <c r="F67" s="6">
        <v>107.155</v>
      </c>
      <c r="G67" s="3">
        <v>-2.2000000000000002</v>
      </c>
      <c r="H67" s="3">
        <v>0.85203388746139475</v>
      </c>
    </row>
    <row r="68" spans="1:8" x14ac:dyDescent="0.25">
      <c r="A68" s="2">
        <f t="shared" si="5"/>
        <v>2023</v>
      </c>
      <c r="B68" s="2">
        <v>7</v>
      </c>
      <c r="C68" s="6">
        <v>86.01</v>
      </c>
      <c r="D68" s="3">
        <v>-6.3</v>
      </c>
      <c r="E68" s="3">
        <v>-2.5566594735152717</v>
      </c>
      <c r="F68" s="6">
        <v>103.35299999999999</v>
      </c>
      <c r="G68" s="3">
        <v>-2.5</v>
      </c>
      <c r="H68" s="3">
        <v>0.73057935034399335</v>
      </c>
    </row>
    <row r="69" spans="1:8" x14ac:dyDescent="0.25">
      <c r="A69" s="2">
        <f t="shared" si="5"/>
        <v>2023</v>
      </c>
      <c r="B69" s="2">
        <v>8</v>
      </c>
      <c r="C69" s="6">
        <v>80.793999999999997</v>
      </c>
      <c r="D69" s="3">
        <v>-7.1</v>
      </c>
      <c r="E69" s="3">
        <v>-2.8576727723883986</v>
      </c>
      <c r="F69" s="6">
        <v>81.697000000000003</v>
      </c>
      <c r="G69" s="3">
        <v>-4.5999999999999996</v>
      </c>
      <c r="H69" s="3">
        <v>0.61224822204341989</v>
      </c>
    </row>
    <row r="70" spans="1:8" x14ac:dyDescent="0.25">
      <c r="A70" s="2">
        <f t="shared" si="5"/>
        <v>2023</v>
      </c>
      <c r="B70" s="2">
        <v>9</v>
      </c>
      <c r="C70" s="6">
        <v>92.781000000000006</v>
      </c>
      <c r="D70" s="3">
        <v>-6.1</v>
      </c>
      <c r="E70" s="3">
        <v>-3.1583524105612728</v>
      </c>
      <c r="F70" s="6">
        <v>103.002</v>
      </c>
      <c r="G70" s="3">
        <v>-4.8</v>
      </c>
      <c r="H70" s="3">
        <v>0.49737457529736495</v>
      </c>
    </row>
    <row r="71" spans="1:8" x14ac:dyDescent="0.25">
      <c r="A71" s="2">
        <f t="shared" si="5"/>
        <v>2023</v>
      </c>
      <c r="B71" s="2">
        <v>10</v>
      </c>
      <c r="C71" s="6">
        <v>97.543000000000006</v>
      </c>
      <c r="D71" s="3">
        <v>-7.5</v>
      </c>
      <c r="E71" s="3">
        <v>-3.4584798003021064</v>
      </c>
      <c r="F71" s="6">
        <v>104.011</v>
      </c>
      <c r="G71" s="3">
        <v>0.6</v>
      </c>
      <c r="H71" s="3">
        <v>0.38593052116143284</v>
      </c>
    </row>
    <row r="72" spans="1:8" x14ac:dyDescent="0.25">
      <c r="A72" s="2">
        <f t="shared" si="5"/>
        <v>2023</v>
      </c>
      <c r="B72" s="2">
        <v>11</v>
      </c>
      <c r="C72" s="6">
        <v>99.405000000000001</v>
      </c>
      <c r="D72" s="3">
        <v>-2</v>
      </c>
      <c r="E72" s="3">
        <v>-3.758040634961711</v>
      </c>
      <c r="F72" s="6">
        <v>107.85299999999999</v>
      </c>
      <c r="G72" s="3">
        <v>0.3</v>
      </c>
      <c r="H72" s="3">
        <v>0.27752029745683215</v>
      </c>
    </row>
    <row r="73" spans="1:8" x14ac:dyDescent="0.25">
      <c r="A73" s="2">
        <f t="shared" si="5"/>
        <v>2023</v>
      </c>
      <c r="B73" s="2">
        <v>12</v>
      </c>
      <c r="C73" s="6">
        <v>83.063000000000002</v>
      </c>
      <c r="D73" s="3">
        <v>-5.9</v>
      </c>
      <c r="E73" s="3">
        <v>-4.057301269015877</v>
      </c>
      <c r="F73" s="6">
        <v>89.522999999999996</v>
      </c>
      <c r="G73" s="3">
        <v>-4.7</v>
      </c>
      <c r="H73" s="3">
        <v>0.17176300794080193</v>
      </c>
    </row>
    <row r="74" spans="1:8" x14ac:dyDescent="0.25">
      <c r="A74" s="2">
        <v>2024</v>
      </c>
      <c r="B74" s="2">
        <v>1</v>
      </c>
      <c r="C74" s="6">
        <v>100.46899999999999</v>
      </c>
      <c r="D74" s="3">
        <v>2.6</v>
      </c>
      <c r="E74" s="3">
        <v>-4.3564059707851888</v>
      </c>
      <c r="F74" s="6">
        <v>102.279</v>
      </c>
      <c r="G74" s="3">
        <v>3.9</v>
      </c>
      <c r="H74" s="3">
        <v>6.8279317461035577E-2</v>
      </c>
    </row>
    <row r="75" spans="1:8" x14ac:dyDescent="0.25">
      <c r="A75" s="2">
        <f>A74</f>
        <v>2024</v>
      </c>
      <c r="B75" s="2">
        <v>2</v>
      </c>
      <c r="C75" s="6">
        <v>97.408000000000001</v>
      </c>
      <c r="D75" s="3">
        <v>-1.8</v>
      </c>
      <c r="E75" s="3">
        <v>-4.6556269737798823</v>
      </c>
      <c r="F75" s="6">
        <v>104.98399999999999</v>
      </c>
      <c r="G75" s="3">
        <v>4.2</v>
      </c>
      <c r="H75" s="3">
        <v>-3.3648426010324937E-2</v>
      </c>
    </row>
    <row r="76" spans="1:8" x14ac:dyDescent="0.25">
      <c r="A76" s="2">
        <f t="shared" ref="A76:A85" si="6">A75</f>
        <v>2024</v>
      </c>
      <c r="B76" s="2">
        <v>3</v>
      </c>
      <c r="C76" s="6">
        <v>93.564999999999998</v>
      </c>
      <c r="D76" s="3">
        <v>-18.100000000000001</v>
      </c>
      <c r="E76" s="3">
        <v>-4.9547534277622223</v>
      </c>
      <c r="F76" s="6">
        <v>101.312</v>
      </c>
      <c r="G76" s="3">
        <v>-11.5</v>
      </c>
      <c r="H76" s="3">
        <v>-0.13447178278707245</v>
      </c>
    </row>
    <row r="77" spans="1:8" x14ac:dyDescent="0.25">
      <c r="A77" s="2">
        <f t="shared" si="6"/>
        <v>2024</v>
      </c>
      <c r="B77" s="2">
        <v>4</v>
      </c>
      <c r="C77" s="6">
        <v>95.114999999999995</v>
      </c>
      <c r="D77" s="3">
        <v>2</v>
      </c>
      <c r="E77" s="3">
        <v>-5.2533761750657382</v>
      </c>
      <c r="F77" s="6">
        <v>106.40300000000001</v>
      </c>
      <c r="G77" s="3">
        <v>13.4</v>
      </c>
      <c r="H77" s="3">
        <v>-0.23434830982008245</v>
      </c>
    </row>
    <row r="78" spans="1:8" x14ac:dyDescent="0.25">
      <c r="C78" s="6"/>
      <c r="D78" s="3"/>
      <c r="E78" s="3"/>
      <c r="F78" s="6"/>
      <c r="G78" s="3"/>
      <c r="H78" s="3"/>
    </row>
    <row r="79" spans="1:8" x14ac:dyDescent="0.25">
      <c r="C79" s="6"/>
      <c r="D79" s="3"/>
      <c r="E79" s="3"/>
      <c r="F79" s="6"/>
      <c r="G79" s="3"/>
      <c r="H79" s="3"/>
    </row>
    <row r="80" spans="1:8" x14ac:dyDescent="0.25">
      <c r="C80" s="6"/>
      <c r="D80" s="3"/>
      <c r="E80" s="3"/>
      <c r="F80" s="6"/>
      <c r="G80" s="3"/>
      <c r="H80" s="3"/>
    </row>
    <row r="81" spans="3:8" x14ac:dyDescent="0.25">
      <c r="C81" s="6"/>
      <c r="D81" s="3"/>
      <c r="E81" s="3"/>
      <c r="F81" s="6"/>
      <c r="G81" s="3"/>
      <c r="H81" s="3"/>
    </row>
    <row r="82" spans="3:8" x14ac:dyDescent="0.25">
      <c r="C82" s="6"/>
      <c r="D82" s="3"/>
      <c r="E82" s="3"/>
      <c r="F82" s="6"/>
      <c r="G82" s="3"/>
      <c r="H82" s="3"/>
    </row>
    <row r="83" spans="3:8" x14ac:dyDescent="0.25">
      <c r="C83" s="6"/>
      <c r="D83" s="3"/>
      <c r="E83" s="3"/>
      <c r="F83" s="6"/>
      <c r="G83" s="3"/>
      <c r="H83" s="3"/>
    </row>
    <row r="84" spans="3:8" x14ac:dyDescent="0.25">
      <c r="C84" s="6"/>
      <c r="D84" s="3"/>
      <c r="E84" s="3"/>
      <c r="F84" s="6"/>
      <c r="G84" s="3"/>
      <c r="H84" s="3"/>
    </row>
    <row r="85" spans="3:8" x14ac:dyDescent="0.25">
      <c r="C85" s="6"/>
      <c r="D85" s="3"/>
      <c r="E85" s="3"/>
      <c r="F85" s="6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40" workbookViewId="0">
      <selection activeCell="A79" sqref="A79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4.9731800095953238</v>
      </c>
      <c r="F2" s="4">
        <v>142977</v>
      </c>
      <c r="G2" s="3">
        <v>21.107421775737343</v>
      </c>
      <c r="H2" s="3">
        <v>5.2823453463022156</v>
      </c>
    </row>
    <row r="3" spans="1:8" x14ac:dyDescent="0.25">
      <c r="A3" s="1">
        <v>2018</v>
      </c>
      <c r="B3" s="2">
        <v>2</v>
      </c>
      <c r="C3" s="4">
        <v>1276</v>
      </c>
      <c r="D3" s="3">
        <v>9.7162510748065358</v>
      </c>
      <c r="E3" s="3">
        <v>5.6165301650018522</v>
      </c>
      <c r="F3" s="4">
        <v>151028</v>
      </c>
      <c r="G3" s="3">
        <v>14.143628036337796</v>
      </c>
      <c r="H3" s="3">
        <v>4.9196779804824944</v>
      </c>
    </row>
    <row r="4" spans="1:8" x14ac:dyDescent="0.25">
      <c r="A4" s="1">
        <v>2018</v>
      </c>
      <c r="B4" s="2">
        <v>3</v>
      </c>
      <c r="C4" s="4">
        <v>1392</v>
      </c>
      <c r="D4" s="3">
        <v>6.9946195234435127</v>
      </c>
      <c r="E4" s="3">
        <v>6.3827953313288583</v>
      </c>
      <c r="F4" s="4">
        <v>174059</v>
      </c>
      <c r="G4" s="3">
        <v>1.2989809517712558</v>
      </c>
      <c r="H4" s="3">
        <v>4.5865618987001922</v>
      </c>
    </row>
    <row r="5" spans="1:8" x14ac:dyDescent="0.25">
      <c r="A5" s="1">
        <v>2018</v>
      </c>
      <c r="B5" s="2">
        <v>4</v>
      </c>
      <c r="C5" s="4">
        <v>1342</v>
      </c>
      <c r="D5" s="3">
        <v>21.447963800904969</v>
      </c>
      <c r="E5" s="3">
        <v>7.2797990865158493</v>
      </c>
      <c r="F5" s="4">
        <v>163378</v>
      </c>
      <c r="G5" s="3">
        <v>15.927652539185843</v>
      </c>
      <c r="H5" s="3">
        <v>4.2866593677029465</v>
      </c>
    </row>
    <row r="6" spans="1:8" x14ac:dyDescent="0.25">
      <c r="A6" s="1">
        <v>2018</v>
      </c>
      <c r="B6" s="2">
        <v>5</v>
      </c>
      <c r="C6" s="4">
        <v>1532</v>
      </c>
      <c r="D6" s="3">
        <v>16.946564885496173</v>
      </c>
      <c r="E6" s="3">
        <v>8.315407496293453</v>
      </c>
      <c r="F6" s="4">
        <v>188661</v>
      </c>
      <c r="G6" s="3">
        <v>7.7773398001679483</v>
      </c>
      <c r="H6" s="3">
        <v>4.0234043500059693</v>
      </c>
    </row>
    <row r="7" spans="1:8" x14ac:dyDescent="0.25">
      <c r="A7" s="1">
        <v>2018</v>
      </c>
      <c r="B7" s="2">
        <v>6</v>
      </c>
      <c r="C7" s="4">
        <v>1584</v>
      </c>
      <c r="D7" s="3">
        <v>4.6235138705416068</v>
      </c>
      <c r="E7" s="3">
        <v>9.4984705267196858</v>
      </c>
      <c r="F7" s="4">
        <v>196707</v>
      </c>
      <c r="G7" s="3">
        <v>7.2422760504407879</v>
      </c>
      <c r="H7" s="3">
        <v>3.8010392104280468</v>
      </c>
    </row>
    <row r="8" spans="1:8" x14ac:dyDescent="0.25">
      <c r="A8" s="1">
        <v>2018</v>
      </c>
      <c r="B8" s="2">
        <v>7</v>
      </c>
      <c r="C8" s="4">
        <v>1758</v>
      </c>
      <c r="D8" s="3">
        <v>27.668845315904143</v>
      </c>
      <c r="E8" s="3">
        <v>10.838437529782372</v>
      </c>
      <c r="F8" s="4">
        <v>183428</v>
      </c>
      <c r="G8" s="3">
        <v>15.254066892448058</v>
      </c>
      <c r="H8" s="3">
        <v>3.6240670037497815</v>
      </c>
    </row>
    <row r="9" spans="1:8" x14ac:dyDescent="0.25">
      <c r="A9" s="1">
        <v>2018</v>
      </c>
      <c r="B9" s="2">
        <v>8</v>
      </c>
      <c r="C9" s="4">
        <v>1828</v>
      </c>
      <c r="D9" s="3">
        <v>52.715121136173757</v>
      </c>
      <c r="E9" s="3">
        <v>12.344419318812655</v>
      </c>
      <c r="F9" s="4">
        <v>148278</v>
      </c>
      <c r="G9" s="3">
        <v>36.278663664353658</v>
      </c>
      <c r="H9" s="3">
        <v>3.4972297595323325</v>
      </c>
    </row>
    <row r="10" spans="1:8" x14ac:dyDescent="0.25">
      <c r="A10" s="1">
        <v>2018</v>
      </c>
      <c r="B10" s="2">
        <v>9</v>
      </c>
      <c r="C10" s="4">
        <v>1313</v>
      </c>
      <c r="D10" s="3">
        <v>-2.4517087667161985</v>
      </c>
      <c r="E10" s="3">
        <v>14.026695485460159</v>
      </c>
      <c r="F10" s="4">
        <v>111071</v>
      </c>
      <c r="G10" s="3">
        <v>-11.488042586084612</v>
      </c>
      <c r="H10" s="3">
        <v>3.426077146218018</v>
      </c>
    </row>
    <row r="11" spans="1:8" x14ac:dyDescent="0.25">
      <c r="A11" s="1">
        <v>2018</v>
      </c>
      <c r="B11" s="2">
        <v>10</v>
      </c>
      <c r="C11" s="4">
        <v>1485</v>
      </c>
      <c r="D11" s="3">
        <v>7.2976878612716733</v>
      </c>
      <c r="E11" s="3">
        <v>15.898349142334048</v>
      </c>
      <c r="F11" s="4">
        <v>137922</v>
      </c>
      <c r="G11" s="3">
        <v>-2.5010603704227363</v>
      </c>
      <c r="H11" s="3">
        <v>3.4184353207147691</v>
      </c>
    </row>
    <row r="12" spans="1:8" x14ac:dyDescent="0.25">
      <c r="A12" s="1">
        <v>2018</v>
      </c>
      <c r="B12" s="2">
        <v>11</v>
      </c>
      <c r="C12" s="4">
        <v>1489</v>
      </c>
      <c r="D12" s="3">
        <v>8.6068563092633212</v>
      </c>
      <c r="E12" s="3">
        <v>17.971319068414864</v>
      </c>
      <c r="F12" s="4">
        <v>134534</v>
      </c>
      <c r="G12" s="3">
        <v>-10.922923108500903</v>
      </c>
      <c r="H12" s="3">
        <v>3.4810947371713286</v>
      </c>
    </row>
    <row r="13" spans="1:8" x14ac:dyDescent="0.25">
      <c r="A13" s="1">
        <v>2018</v>
      </c>
      <c r="B13" s="2">
        <v>12</v>
      </c>
      <c r="C13" s="4">
        <v>1481</v>
      </c>
      <c r="D13" s="3">
        <v>7.3966642494561308</v>
      </c>
      <c r="E13" s="3">
        <v>20.25694677453863</v>
      </c>
      <c r="F13" s="4">
        <v>139519</v>
      </c>
      <c r="G13" s="3">
        <v>-1.4856343955431006</v>
      </c>
      <c r="H13" s="3">
        <v>3.6204347736467763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22.765923461627533</v>
      </c>
      <c r="F14" s="4">
        <v>137298</v>
      </c>
      <c r="G14" s="3">
        <v>-3.9719675192513515</v>
      </c>
      <c r="H14" s="3">
        <v>3.8418345291831324</v>
      </c>
    </row>
    <row r="15" spans="1:8" x14ac:dyDescent="0.25">
      <c r="A15" s="1">
        <v>2019</v>
      </c>
      <c r="B15" s="2">
        <v>2</v>
      </c>
      <c r="C15" s="4">
        <v>1346</v>
      </c>
      <c r="D15" s="3">
        <v>5.4858934169278895</v>
      </c>
      <c r="E15" s="3">
        <v>25.508047255428409</v>
      </c>
      <c r="F15" s="4">
        <v>142865</v>
      </c>
      <c r="G15" s="3">
        <v>-5.4049580210292163</v>
      </c>
      <c r="H15" s="3">
        <v>4.1503185146856678</v>
      </c>
    </row>
    <row r="16" spans="1:8" x14ac:dyDescent="0.25">
      <c r="A16" s="1">
        <v>2019</v>
      </c>
      <c r="B16" s="2">
        <v>3</v>
      </c>
      <c r="C16" s="4">
        <v>1571</v>
      </c>
      <c r="D16" s="3">
        <v>12.859195402298852</v>
      </c>
      <c r="E16" s="3">
        <v>28.491406438581489</v>
      </c>
      <c r="F16" s="4">
        <v>173179</v>
      </c>
      <c r="G16" s="3">
        <v>-0.50557569559747106</v>
      </c>
      <c r="H16" s="3">
        <v>4.5503686159174013</v>
      </c>
    </row>
    <row r="17" spans="1:8" x14ac:dyDescent="0.25">
      <c r="A17" s="1">
        <v>2019</v>
      </c>
      <c r="B17" s="2">
        <v>4</v>
      </c>
      <c r="C17" s="4">
        <v>1345</v>
      </c>
      <c r="D17" s="3">
        <v>0.22354694485842153</v>
      </c>
      <c r="E17" s="3">
        <v>31.722698866377112</v>
      </c>
      <c r="F17" s="4">
        <v>170047</v>
      </c>
      <c r="G17" s="3">
        <v>4.0819449375068872</v>
      </c>
      <c r="H17" s="3">
        <v>5.0458031577708153</v>
      </c>
    </row>
    <row r="18" spans="1:8" x14ac:dyDescent="0.25">
      <c r="A18" s="1">
        <v>2019</v>
      </c>
      <c r="B18" s="2">
        <v>5</v>
      </c>
      <c r="C18" s="4">
        <v>1594</v>
      </c>
      <c r="D18" s="3">
        <v>4.046997389033935</v>
      </c>
      <c r="E18" s="3">
        <v>35.207536823894756</v>
      </c>
      <c r="F18" s="4">
        <v>181442</v>
      </c>
      <c r="G18" s="3">
        <v>-3.8264400167496215</v>
      </c>
      <c r="H18" s="3">
        <v>5.6400893578945377</v>
      </c>
    </row>
    <row r="19" spans="1:8" x14ac:dyDescent="0.25">
      <c r="A19" s="1">
        <v>2019</v>
      </c>
      <c r="B19" s="2">
        <v>6</v>
      </c>
      <c r="C19" s="4">
        <v>1505</v>
      </c>
      <c r="D19" s="3">
        <v>-4.9873737373737352</v>
      </c>
      <c r="E19" s="3">
        <v>38.94934515510824</v>
      </c>
      <c r="F19" s="4">
        <v>185584</v>
      </c>
      <c r="G19" s="3">
        <v>-5.6546030390377533</v>
      </c>
      <c r="H19" s="3">
        <v>6.3366274993385669</v>
      </c>
    </row>
    <row r="20" spans="1:8" x14ac:dyDescent="0.25">
      <c r="A20" s="1">
        <v>2019</v>
      </c>
      <c r="B20" s="2">
        <v>7</v>
      </c>
      <c r="C20" s="4">
        <v>1645</v>
      </c>
      <c r="D20" s="3">
        <v>-6.427758816837315</v>
      </c>
      <c r="E20" s="3">
        <v>42.949384777641725</v>
      </c>
      <c r="F20" s="4">
        <v>174076</v>
      </c>
      <c r="G20" s="3">
        <v>-5.0984582506487524</v>
      </c>
      <c r="H20" s="3">
        <v>7.1381604672796621</v>
      </c>
    </row>
    <row r="21" spans="1:8" x14ac:dyDescent="0.25">
      <c r="A21" s="1">
        <v>2019</v>
      </c>
      <c r="B21" s="2">
        <v>8</v>
      </c>
      <c r="C21" s="4">
        <v>1346</v>
      </c>
      <c r="D21" s="3">
        <v>-26.367614879649892</v>
      </c>
      <c r="E21" s="3">
        <v>47.205865448085177</v>
      </c>
      <c r="F21" s="4">
        <v>113809</v>
      </c>
      <c r="G21" s="3">
        <v>-23.246199705957725</v>
      </c>
      <c r="H21" s="3">
        <v>8.0465984225516394</v>
      </c>
    </row>
    <row r="22" spans="1:8" x14ac:dyDescent="0.25">
      <c r="A22" s="1">
        <v>2019</v>
      </c>
      <c r="B22" s="2">
        <v>9</v>
      </c>
      <c r="C22" s="4">
        <v>1429</v>
      </c>
      <c r="D22" s="3">
        <v>8.8347296268088229</v>
      </c>
      <c r="E22" s="3">
        <v>51.713567954723374</v>
      </c>
      <c r="F22" s="4">
        <v>124494</v>
      </c>
      <c r="G22" s="3">
        <v>12.085062707637451</v>
      </c>
      <c r="H22" s="3">
        <v>9.063001760799569</v>
      </c>
    </row>
    <row r="23" spans="1:8" x14ac:dyDescent="0.25">
      <c r="A23" s="1">
        <v>2019</v>
      </c>
      <c r="B23" s="2">
        <v>10</v>
      </c>
      <c r="C23" s="4">
        <v>1609</v>
      </c>
      <c r="D23" s="3">
        <v>8.350168350168353</v>
      </c>
      <c r="E23" s="3">
        <v>56.462163816373902</v>
      </c>
      <c r="F23" s="4">
        <v>147089</v>
      </c>
      <c r="G23" s="3">
        <v>6.646510346427692</v>
      </c>
      <c r="H23" s="3">
        <v>10.186257766687374</v>
      </c>
    </row>
    <row r="24" spans="1:8" x14ac:dyDescent="0.25">
      <c r="A24" s="1">
        <v>2019</v>
      </c>
      <c r="B24" s="2">
        <v>11</v>
      </c>
      <c r="C24" s="4">
        <v>1501</v>
      </c>
      <c r="D24" s="3">
        <v>0.80591000671592639</v>
      </c>
      <c r="E24" s="3">
        <v>61.438346854748247</v>
      </c>
      <c r="F24" s="4">
        <v>139384</v>
      </c>
      <c r="G24" s="3">
        <v>3.6050366450116611</v>
      </c>
      <c r="H24" s="3">
        <v>11.415463590222508</v>
      </c>
    </row>
    <row r="25" spans="1:8" x14ac:dyDescent="0.25">
      <c r="A25" s="1">
        <v>2019</v>
      </c>
      <c r="B25" s="2">
        <v>12</v>
      </c>
      <c r="C25" s="4">
        <v>1636</v>
      </c>
      <c r="D25" s="3">
        <v>10.465901417960843</v>
      </c>
      <c r="E25" s="3">
        <v>66.625469780761634</v>
      </c>
      <c r="F25" s="4">
        <v>146178</v>
      </c>
      <c r="G25" s="3">
        <v>4.7728266400991926</v>
      </c>
      <c r="H25" s="3">
        <v>12.749470565619351</v>
      </c>
    </row>
    <row r="26" spans="1:8" x14ac:dyDescent="0.25">
      <c r="A26" s="2">
        <v>2020</v>
      </c>
      <c r="B26" s="2">
        <v>1</v>
      </c>
      <c r="C26" s="4">
        <v>1497</v>
      </c>
      <c r="D26" s="3">
        <v>8.8727272727272766</v>
      </c>
      <c r="E26" s="3">
        <v>72.002674719437053</v>
      </c>
      <c r="F26" s="4">
        <v>128424</v>
      </c>
      <c r="G26" s="3">
        <v>-6.4633133767425637</v>
      </c>
      <c r="H26" s="3">
        <v>14.186587636332197</v>
      </c>
    </row>
    <row r="27" spans="1:8" x14ac:dyDescent="0.25">
      <c r="A27" s="1">
        <v>2020</v>
      </c>
      <c r="B27" s="2">
        <v>2</v>
      </c>
      <c r="C27" s="4">
        <v>1274</v>
      </c>
      <c r="D27" s="3">
        <v>-5.3491827637444311</v>
      </c>
      <c r="E27" s="3">
        <v>77.54520382577229</v>
      </c>
      <c r="F27" s="4">
        <v>138725</v>
      </c>
      <c r="G27" s="3">
        <v>-2.8978406187659678</v>
      </c>
      <c r="H27" s="3">
        <v>15.724569812209401</v>
      </c>
    </row>
    <row r="28" spans="1:8" x14ac:dyDescent="0.25">
      <c r="A28" s="1">
        <v>2020</v>
      </c>
      <c r="B28" s="2">
        <v>3</v>
      </c>
      <c r="C28" s="4">
        <v>457</v>
      </c>
      <c r="D28" s="3">
        <v>-70.910248249522596</v>
      </c>
      <c r="E28" s="3">
        <v>83.223915230636891</v>
      </c>
      <c r="F28" s="4">
        <v>61182</v>
      </c>
      <c r="G28" s="3">
        <v>-64.671236119852864</v>
      </c>
      <c r="H28" s="3">
        <v>17.359738082195634</v>
      </c>
    </row>
    <row r="29" spans="1:8" x14ac:dyDescent="0.25">
      <c r="A29" s="1">
        <v>2020</v>
      </c>
      <c r="B29" s="2">
        <v>4</v>
      </c>
      <c r="C29" s="4">
        <v>27</v>
      </c>
      <c r="D29" s="3">
        <v>-97.992565055762086</v>
      </c>
      <c r="E29" s="3">
        <v>89.003910510276128</v>
      </c>
      <c r="F29" s="4">
        <v>9038</v>
      </c>
      <c r="G29" s="3">
        <v>-94.684998853258222</v>
      </c>
      <c r="H29" s="3">
        <v>19.087120212288969</v>
      </c>
    </row>
    <row r="30" spans="1:8" x14ac:dyDescent="0.25">
      <c r="A30" s="1">
        <v>2020</v>
      </c>
      <c r="B30" s="2">
        <v>5</v>
      </c>
      <c r="C30" s="4">
        <v>757</v>
      </c>
      <c r="D30" s="3">
        <v>-52.509410288582181</v>
      </c>
      <c r="E30" s="3">
        <v>94.839587479582477</v>
      </c>
      <c r="F30" s="4">
        <v>58425</v>
      </c>
      <c r="G30" s="3">
        <v>-67.799627429150917</v>
      </c>
      <c r="H30" s="3">
        <v>20.896047373056785</v>
      </c>
    </row>
    <row r="31" spans="1:8" x14ac:dyDescent="0.25">
      <c r="A31" s="1">
        <v>2020</v>
      </c>
      <c r="B31" s="2">
        <v>6</v>
      </c>
      <c r="C31" s="4">
        <v>1512</v>
      </c>
      <c r="D31" s="3">
        <v>0.46511627906977715</v>
      </c>
      <c r="E31" s="3">
        <v>100.67235808708968</v>
      </c>
      <c r="F31" s="4">
        <v>133609</v>
      </c>
      <c r="G31" s="3">
        <v>-28.006185878092936</v>
      </c>
      <c r="H31" s="3">
        <v>22.767949893464685</v>
      </c>
    </row>
    <row r="32" spans="1:8" x14ac:dyDescent="0.25">
      <c r="A32" s="1">
        <v>2020</v>
      </c>
      <c r="B32" s="2">
        <v>7</v>
      </c>
      <c r="C32" s="4">
        <v>1912</v>
      </c>
      <c r="D32" s="3">
        <v>16.231003039513681</v>
      </c>
      <c r="E32" s="3">
        <v>106.43340171204201</v>
      </c>
      <c r="F32" s="4">
        <v>180261</v>
      </c>
      <c r="G32" s="3">
        <v>3.5530457960890605</v>
      </c>
      <c r="H32" s="3">
        <v>24.678098680617016</v>
      </c>
    </row>
    <row r="33" spans="1:8" x14ac:dyDescent="0.25">
      <c r="A33" s="1">
        <v>2020</v>
      </c>
      <c r="B33" s="2">
        <v>8</v>
      </c>
      <c r="C33" s="4">
        <v>1661</v>
      </c>
      <c r="D33" s="3">
        <v>23.402674591381878</v>
      </c>
      <c r="E33" s="3">
        <v>112.04693889744713</v>
      </c>
      <c r="F33" s="4">
        <v>107138</v>
      </c>
      <c r="G33" s="3">
        <v>-5.8615750951155015</v>
      </c>
      <c r="H33" s="3">
        <v>26.598238659967318</v>
      </c>
    </row>
    <row r="34" spans="1:8" x14ac:dyDescent="0.25">
      <c r="A34" s="1">
        <v>2020</v>
      </c>
      <c r="B34" s="2">
        <v>9</v>
      </c>
      <c r="C34" s="4">
        <v>1387</v>
      </c>
      <c r="D34" s="3">
        <v>-2.939118264520646</v>
      </c>
      <c r="E34" s="3">
        <v>117.43092613084933</v>
      </c>
      <c r="F34" s="4">
        <v>116313</v>
      </c>
      <c r="G34" s="3">
        <v>-6.571401031375002</v>
      </c>
      <c r="H34" s="3">
        <v>28.498647739407712</v>
      </c>
    </row>
    <row r="35" spans="1:8" x14ac:dyDescent="0.25">
      <c r="A35" s="1">
        <v>2020</v>
      </c>
      <c r="B35" s="2">
        <v>10</v>
      </c>
      <c r="C35" s="4">
        <v>1515</v>
      </c>
      <c r="D35" s="3">
        <v>-5.8421379738968326</v>
      </c>
      <c r="E35" s="3">
        <v>122.49716404810495</v>
      </c>
      <c r="F35" s="4">
        <v>121922</v>
      </c>
      <c r="G35" s="3">
        <v>-17.11004901794152</v>
      </c>
      <c r="H35" s="3">
        <v>30.347349673097323</v>
      </c>
    </row>
    <row r="36" spans="1:8" x14ac:dyDescent="0.25">
      <c r="A36" s="1">
        <v>2020</v>
      </c>
      <c r="B36" s="2">
        <v>11</v>
      </c>
      <c r="C36" s="4">
        <v>1277</v>
      </c>
      <c r="D36" s="3">
        <v>-14.923384410393069</v>
      </c>
      <c r="E36" s="3">
        <v>127.14909425420957</v>
      </c>
      <c r="F36" s="4">
        <v>118274</v>
      </c>
      <c r="G36" s="3">
        <v>-15.145210354129601</v>
      </c>
      <c r="H36" s="3">
        <v>32.109932795141759</v>
      </c>
    </row>
    <row r="37" spans="1:8" x14ac:dyDescent="0.25">
      <c r="A37" s="1">
        <v>2020</v>
      </c>
      <c r="B37" s="2">
        <v>12</v>
      </c>
      <c r="C37" s="4">
        <v>1601</v>
      </c>
      <c r="D37" s="3">
        <v>-2.1393643031784815</v>
      </c>
      <c r="E37" s="3">
        <v>131.28124590262945</v>
      </c>
      <c r="F37" s="4">
        <v>151437</v>
      </c>
      <c r="G37" s="3">
        <v>3.5976685958215349</v>
      </c>
      <c r="H37" s="3">
        <v>33.748689786959751</v>
      </c>
    </row>
    <row r="38" spans="1:8" x14ac:dyDescent="0.25">
      <c r="A38" s="2">
        <v>2021</v>
      </c>
      <c r="B38" s="2">
        <v>1</v>
      </c>
      <c r="C38" s="4">
        <v>904</v>
      </c>
      <c r="D38" s="3">
        <v>-39.612558450233806</v>
      </c>
      <c r="E38" s="3">
        <v>134.77828200247913</v>
      </c>
      <c r="F38" s="4">
        <v>71033</v>
      </c>
      <c r="G38" s="3">
        <v>-44.688687472746523</v>
      </c>
      <c r="H38" s="3">
        <v>35.222631722806895</v>
      </c>
    </row>
    <row r="39" spans="1:8" x14ac:dyDescent="0.25">
      <c r="A39" s="1">
        <v>2021</v>
      </c>
      <c r="B39" s="2">
        <v>2</v>
      </c>
      <c r="C39" s="4">
        <v>1071</v>
      </c>
      <c r="D39" s="3">
        <v>-15.934065934065933</v>
      </c>
      <c r="E39" s="3">
        <v>137.51560024271996</v>
      </c>
      <c r="F39" s="4">
        <v>95260</v>
      </c>
      <c r="G39" s="3">
        <v>-31.33177149035863</v>
      </c>
      <c r="H39" s="3">
        <v>36.488675856022724</v>
      </c>
    </row>
    <row r="40" spans="1:8" x14ac:dyDescent="0.25">
      <c r="A40" s="1">
        <v>2021</v>
      </c>
      <c r="B40" s="2">
        <v>3</v>
      </c>
      <c r="C40" s="4">
        <v>1387</v>
      </c>
      <c r="D40" s="3">
        <v>203.50109409190372</v>
      </c>
      <c r="E40" s="3">
        <v>139.35648783728183</v>
      </c>
      <c r="F40" s="4">
        <v>134782</v>
      </c>
      <c r="G40" s="3">
        <v>120.29681932594553</v>
      </c>
      <c r="H40" s="3">
        <v>37.498190042780415</v>
      </c>
    </row>
    <row r="41" spans="1:8" x14ac:dyDescent="0.25">
      <c r="A41" s="1">
        <v>2021</v>
      </c>
      <c r="B41" s="2">
        <v>4</v>
      </c>
      <c r="C41" s="4">
        <v>1198</v>
      </c>
      <c r="D41" s="3">
        <v>4337.0370370370374</v>
      </c>
      <c r="E41" s="3">
        <v>140.15357577327683</v>
      </c>
      <c r="F41" s="4">
        <v>123753</v>
      </c>
      <c r="G41" s="3">
        <v>1269.2520469130338</v>
      </c>
      <c r="H41" s="3">
        <v>38.197832385965206</v>
      </c>
    </row>
    <row r="42" spans="1:8" x14ac:dyDescent="0.25">
      <c r="A42" s="1">
        <v>2021</v>
      </c>
      <c r="B42" s="2">
        <v>5</v>
      </c>
      <c r="C42" s="4">
        <v>1228</v>
      </c>
      <c r="D42" s="3">
        <v>62.219286657859982</v>
      </c>
      <c r="E42" s="3">
        <v>139.76394952436249</v>
      </c>
      <c r="F42" s="4">
        <v>142592</v>
      </c>
      <c r="G42" s="3">
        <v>144.05990586221651</v>
      </c>
      <c r="H42" s="3">
        <v>38.54001089327366</v>
      </c>
    </row>
    <row r="43" spans="1:8" x14ac:dyDescent="0.25">
      <c r="A43" s="1">
        <v>2021</v>
      </c>
      <c r="B43" s="2">
        <v>6</v>
      </c>
      <c r="C43" s="4">
        <v>1428</v>
      </c>
      <c r="D43" s="3">
        <v>-5.555555555555558</v>
      </c>
      <c r="E43" s="3">
        <v>138.33614480456191</v>
      </c>
      <c r="F43" s="4">
        <v>147402</v>
      </c>
      <c r="G43" s="3">
        <v>10.323406357356157</v>
      </c>
      <c r="H43" s="3">
        <v>38.562623448411173</v>
      </c>
    </row>
    <row r="44" spans="1:8" x14ac:dyDescent="0.25">
      <c r="A44" s="1">
        <v>2021</v>
      </c>
      <c r="B44" s="2">
        <v>7</v>
      </c>
      <c r="C44" s="4">
        <v>1378</v>
      </c>
      <c r="D44" s="3">
        <v>-27.92887029288703</v>
      </c>
      <c r="E44" s="3">
        <v>136.01331228186578</v>
      </c>
      <c r="F44" s="4">
        <v>131834</v>
      </c>
      <c r="G44" s="3">
        <v>-26.864934733525281</v>
      </c>
      <c r="H44" s="3">
        <v>38.310895705567091</v>
      </c>
    </row>
    <row r="45" spans="1:8" x14ac:dyDescent="0.25">
      <c r="A45" s="1">
        <v>2021</v>
      </c>
      <c r="B45" s="2">
        <v>8</v>
      </c>
      <c r="C45" s="4">
        <v>1064</v>
      </c>
      <c r="D45" s="3">
        <v>-35.94220349187237</v>
      </c>
      <c r="E45" s="3">
        <v>132.92861014507315</v>
      </c>
      <c r="F45" s="4">
        <v>80357</v>
      </c>
      <c r="G45" s="3">
        <v>-24.99673318523773</v>
      </c>
      <c r="H45" s="3">
        <v>37.828092262188321</v>
      </c>
    </row>
    <row r="46" spans="1:8" x14ac:dyDescent="0.25">
      <c r="A46" s="1">
        <v>2021</v>
      </c>
      <c r="B46" s="2">
        <v>9</v>
      </c>
      <c r="C46" s="4">
        <v>1020</v>
      </c>
      <c r="D46" s="3">
        <v>-26.459985580389333</v>
      </c>
      <c r="E46" s="3">
        <v>129.20381170919316</v>
      </c>
      <c r="F46" s="4">
        <v>101698</v>
      </c>
      <c r="G46" s="3">
        <v>-12.565233464874947</v>
      </c>
      <c r="H46" s="3">
        <v>37.152951616385721</v>
      </c>
    </row>
    <row r="47" spans="1:8" x14ac:dyDescent="0.25">
      <c r="A47" s="1">
        <v>2021</v>
      </c>
      <c r="B47" s="2">
        <v>10</v>
      </c>
      <c r="C47" s="4">
        <v>1168</v>
      </c>
      <c r="D47" s="3">
        <v>-22.904290429042906</v>
      </c>
      <c r="E47" s="3">
        <v>124.94896314939901</v>
      </c>
      <c r="F47" s="4">
        <v>101590</v>
      </c>
      <c r="G47" s="3">
        <v>-16.676235626056002</v>
      </c>
      <c r="H47" s="3">
        <v>36.319849431169644</v>
      </c>
    </row>
    <row r="48" spans="1:8" x14ac:dyDescent="0.25">
      <c r="A48" s="1">
        <v>2021</v>
      </c>
      <c r="B48" s="2">
        <v>11</v>
      </c>
      <c r="C48" s="4">
        <v>1143</v>
      </c>
      <c r="D48" s="3">
        <v>-10.49334377447142</v>
      </c>
      <c r="E48" s="3">
        <v>120.26330065494102</v>
      </c>
      <c r="F48" s="4">
        <v>109682</v>
      </c>
      <c r="G48" s="3">
        <v>-7.2644875458680698</v>
      </c>
      <c r="H48" s="3">
        <v>35.359708717808672</v>
      </c>
    </row>
    <row r="49" spans="1:8" x14ac:dyDescent="0.25">
      <c r="A49" s="1">
        <v>2021</v>
      </c>
      <c r="B49" s="2">
        <v>12</v>
      </c>
      <c r="C49" s="4">
        <v>1286</v>
      </c>
      <c r="D49" s="3">
        <v>-19.675202998126174</v>
      </c>
      <c r="E49" s="3">
        <v>115.23579282801546</v>
      </c>
      <c r="F49" s="4">
        <v>127816</v>
      </c>
      <c r="G49" s="3">
        <v>-15.597905399605116</v>
      </c>
      <c r="H49" s="3">
        <v>34.299772203886867</v>
      </c>
    </row>
    <row r="50" spans="1:8" x14ac:dyDescent="0.25">
      <c r="A50" s="2">
        <v>2022</v>
      </c>
      <c r="B50" s="2">
        <v>1</v>
      </c>
      <c r="C50" s="4">
        <v>766</v>
      </c>
      <c r="D50" s="3">
        <v>-15.265486725663713</v>
      </c>
      <c r="E50" s="3">
        <v>109.94632794828877</v>
      </c>
      <c r="F50" s="4">
        <v>76094</v>
      </c>
      <c r="G50" s="3">
        <v>7.1248574606169068</v>
      </c>
      <c r="H50" s="3">
        <v>33.164322603358876</v>
      </c>
    </row>
    <row r="51" spans="1:8" x14ac:dyDescent="0.25">
      <c r="A51" s="2">
        <f t="shared" ref="A51:A85" si="0">A50</f>
        <v>2022</v>
      </c>
      <c r="B51" s="2">
        <v>2</v>
      </c>
      <c r="C51" s="4">
        <v>1104</v>
      </c>
      <c r="D51" s="3">
        <v>3.0812324929971879</v>
      </c>
      <c r="E51" s="3">
        <v>104.46542547627277</v>
      </c>
      <c r="F51" s="4">
        <v>100822</v>
      </c>
      <c r="G51" s="3">
        <v>5.8387570858702498</v>
      </c>
      <c r="H51" s="3">
        <v>31.974177513679091</v>
      </c>
    </row>
    <row r="52" spans="1:8" x14ac:dyDescent="0.25">
      <c r="A52" s="2">
        <f t="shared" si="0"/>
        <v>2022</v>
      </c>
      <c r="B52" s="2">
        <v>3</v>
      </c>
      <c r="C52" s="4">
        <v>1085</v>
      </c>
      <c r="D52" s="3">
        <v>-21.773612112472961</v>
      </c>
      <c r="E52" s="3">
        <v>98.8549096075714</v>
      </c>
      <c r="F52" s="4">
        <v>103397</v>
      </c>
      <c r="G52" s="3">
        <v>-23.285750322743393</v>
      </c>
      <c r="H52" s="3">
        <v>30.748346236111434</v>
      </c>
    </row>
    <row r="53" spans="1:8" x14ac:dyDescent="0.25">
      <c r="A53" s="2">
        <f t="shared" si="0"/>
        <v>2022</v>
      </c>
      <c r="B53" s="2">
        <v>4</v>
      </c>
      <c r="C53" s="4">
        <v>1044</v>
      </c>
      <c r="D53" s="3">
        <v>-12.854757929883142</v>
      </c>
      <c r="E53" s="3">
        <v>93.169563968831426</v>
      </c>
      <c r="F53" s="4">
        <v>109063</v>
      </c>
      <c r="G53" s="3">
        <v>-11.870419302966395</v>
      </c>
      <c r="H53" s="3">
        <v>29.504023112167893</v>
      </c>
    </row>
    <row r="54" spans="1:8" x14ac:dyDescent="0.25">
      <c r="A54" s="2">
        <f t="shared" si="0"/>
        <v>2022</v>
      </c>
      <c r="B54" s="2">
        <v>5</v>
      </c>
      <c r="C54" s="4">
        <v>1122</v>
      </c>
      <c r="D54" s="3">
        <v>-8.6319218241042392</v>
      </c>
      <c r="E54" s="3">
        <v>87.455795206024618</v>
      </c>
      <c r="F54" s="4">
        <v>133831</v>
      </c>
      <c r="G54" s="3">
        <v>-6.1441034560143599</v>
      </c>
      <c r="H54" s="3">
        <v>28.254650115543875</v>
      </c>
    </row>
    <row r="55" spans="1:8" x14ac:dyDescent="0.25">
      <c r="A55" s="2">
        <f t="shared" si="0"/>
        <v>2022</v>
      </c>
      <c r="B55" s="2">
        <v>6</v>
      </c>
      <c r="C55" s="4">
        <v>1172</v>
      </c>
      <c r="D55" s="3">
        <v>-17.927170868347343</v>
      </c>
      <c r="E55" s="3">
        <v>81.752647164990904</v>
      </c>
      <c r="F55" s="4">
        <v>137946</v>
      </c>
      <c r="G55" s="3">
        <v>-6.4151097000040735</v>
      </c>
      <c r="H55" s="3">
        <v>27.010795994767065</v>
      </c>
    </row>
    <row r="56" spans="1:8" x14ac:dyDescent="0.25">
      <c r="A56" s="2">
        <f t="shared" si="0"/>
        <v>2022</v>
      </c>
      <c r="B56" s="2">
        <v>7</v>
      </c>
      <c r="C56" s="4">
        <v>1023</v>
      </c>
      <c r="D56" s="3">
        <v>-25.761973875181422</v>
      </c>
      <c r="E56" s="3">
        <v>76.092490933443102</v>
      </c>
      <c r="F56" s="4">
        <v>118570</v>
      </c>
      <c r="G56" s="3">
        <v>-10.06113749108728</v>
      </c>
      <c r="H56" s="3">
        <v>25.780640696033792</v>
      </c>
    </row>
    <row r="57" spans="1:8" x14ac:dyDescent="0.25">
      <c r="A57" s="2">
        <f t="shared" si="0"/>
        <v>2022</v>
      </c>
      <c r="B57" s="2">
        <v>8</v>
      </c>
      <c r="C57" s="4">
        <v>1055</v>
      </c>
      <c r="D57" s="3">
        <v>-0.84586466165413876</v>
      </c>
      <c r="E57" s="3">
        <v>70.500775389508377</v>
      </c>
      <c r="F57" s="4">
        <v>87616</v>
      </c>
      <c r="G57" s="3">
        <v>9.0334382816680492</v>
      </c>
      <c r="H57" s="3">
        <v>24.570042922089357</v>
      </c>
    </row>
    <row r="58" spans="1:8" x14ac:dyDescent="0.25">
      <c r="A58" s="2">
        <f t="shared" si="0"/>
        <v>2022</v>
      </c>
      <c r="B58" s="2">
        <v>9</v>
      </c>
      <c r="C58" s="4">
        <v>1047</v>
      </c>
      <c r="D58" s="3">
        <v>2.6470588235294024</v>
      </c>
      <c r="E58" s="3">
        <v>64.995876184591069</v>
      </c>
      <c r="F58" s="4">
        <v>109360</v>
      </c>
      <c r="G58" s="3">
        <v>7.5340714664988484</v>
      </c>
      <c r="H58" s="3">
        <v>23.382372363304956</v>
      </c>
    </row>
    <row r="59" spans="1:8" x14ac:dyDescent="0.25">
      <c r="A59" s="2">
        <f t="shared" si="0"/>
        <v>2022</v>
      </c>
      <c r="B59" s="2">
        <v>10</v>
      </c>
      <c r="C59" s="4">
        <v>1070</v>
      </c>
      <c r="D59" s="3">
        <v>-8.3904109589041038</v>
      </c>
      <c r="E59" s="3">
        <v>59.591214342314181</v>
      </c>
      <c r="F59" s="4">
        <v>108612</v>
      </c>
      <c r="G59" s="3">
        <v>6.9120976474062346</v>
      </c>
      <c r="H59" s="3">
        <v>22.219919779173978</v>
      </c>
    </row>
    <row r="60" spans="1:8" x14ac:dyDescent="0.25">
      <c r="A60" s="2">
        <f t="shared" si="0"/>
        <v>2022</v>
      </c>
      <c r="B60" s="2">
        <v>11</v>
      </c>
      <c r="C60" s="4">
        <v>1244</v>
      </c>
      <c r="D60" s="3">
        <v>8.8363954505686682</v>
      </c>
      <c r="E60" s="3">
        <v>54.295881107317314</v>
      </c>
      <c r="F60" s="4">
        <v>116671</v>
      </c>
      <c r="G60" s="3">
        <v>6.3720574023084842</v>
      </c>
      <c r="H60" s="3">
        <v>21.083875352738641</v>
      </c>
    </row>
    <row r="61" spans="1:8" x14ac:dyDescent="0.25">
      <c r="A61" s="2">
        <f t="shared" si="0"/>
        <v>2022</v>
      </c>
      <c r="B61" s="2">
        <v>12</v>
      </c>
      <c r="C61" s="4">
        <v>1152</v>
      </c>
      <c r="D61" s="3">
        <v>-10.419906687402802</v>
      </c>
      <c r="E61" s="3">
        <v>49.114246778038591</v>
      </c>
      <c r="F61" s="4">
        <v>114086</v>
      </c>
      <c r="G61" s="3">
        <v>-10.74200413093822</v>
      </c>
      <c r="H61" s="3">
        <v>19.974366223837567</v>
      </c>
    </row>
    <row r="62" spans="1:8" x14ac:dyDescent="0.25">
      <c r="A62" s="2">
        <v>2023</v>
      </c>
      <c r="B62" s="2">
        <v>1</v>
      </c>
      <c r="C62" s="4">
        <v>985</v>
      </c>
      <c r="D62" s="3">
        <v>28.590078328981726</v>
      </c>
      <c r="E62" s="3">
        <v>44.047524744189971</v>
      </c>
      <c r="F62" s="4">
        <v>102673</v>
      </c>
      <c r="G62" s="3">
        <v>34.929166557152989</v>
      </c>
      <c r="H62" s="3">
        <v>18.890497878285039</v>
      </c>
    </row>
    <row r="63" spans="1:8" x14ac:dyDescent="0.25">
      <c r="A63" s="2">
        <f t="shared" si="0"/>
        <v>2023</v>
      </c>
      <c r="B63" s="2">
        <v>2</v>
      </c>
      <c r="C63" s="4">
        <v>1145</v>
      </c>
      <c r="D63" s="3">
        <v>3.7137681159420399</v>
      </c>
      <c r="E63" s="3">
        <v>39.092794079270533</v>
      </c>
      <c r="F63" s="4">
        <v>113813</v>
      </c>
      <c r="G63" s="3">
        <v>12.885084604550601</v>
      </c>
      <c r="H63" s="3">
        <v>17.829242720620702</v>
      </c>
    </row>
    <row r="64" spans="1:8" x14ac:dyDescent="0.25">
      <c r="A64" s="2">
        <f t="shared" si="0"/>
        <v>2023</v>
      </c>
      <c r="B64" s="2">
        <v>3</v>
      </c>
      <c r="C64" s="4">
        <v>1393</v>
      </c>
      <c r="D64" s="3">
        <v>28.387096774193555</v>
      </c>
      <c r="E64" s="3">
        <v>34.246060423000522</v>
      </c>
      <c r="F64" s="4">
        <v>150369</v>
      </c>
      <c r="G64" s="3">
        <v>45.428784200702154</v>
      </c>
      <c r="H64" s="3">
        <v>16.788686951820232</v>
      </c>
    </row>
    <row r="65" spans="1:8" x14ac:dyDescent="0.25">
      <c r="A65" s="2">
        <f t="shared" si="0"/>
        <v>2023</v>
      </c>
      <c r="B65" s="2">
        <v>4</v>
      </c>
      <c r="C65" s="4">
        <v>1124</v>
      </c>
      <c r="D65" s="3">
        <v>7.6628352490421436</v>
      </c>
      <c r="E65" s="3">
        <v>29.50087253829717</v>
      </c>
      <c r="F65" s="4">
        <v>116002</v>
      </c>
      <c r="G65" s="3">
        <v>6.3623777082970401</v>
      </c>
      <c r="H65" s="3">
        <v>15.766573428545694</v>
      </c>
    </row>
    <row r="66" spans="1:8" x14ac:dyDescent="0.25">
      <c r="A66" s="2">
        <f t="shared" si="0"/>
        <v>2023</v>
      </c>
      <c r="B66" s="2">
        <v>5</v>
      </c>
      <c r="C66" s="4">
        <v>1241</v>
      </c>
      <c r="D66" s="3">
        <v>10.606060606060597</v>
      </c>
      <c r="E66" s="3">
        <v>24.850372315602097</v>
      </c>
      <c r="F66" s="4">
        <v>144606</v>
      </c>
      <c r="G66" s="3">
        <v>8.0511989001053497</v>
      </c>
      <c r="H66" s="3">
        <v>14.76263390310144</v>
      </c>
    </row>
    <row r="67" spans="1:8" x14ac:dyDescent="0.25">
      <c r="A67" s="2">
        <f t="shared" si="0"/>
        <v>2023</v>
      </c>
      <c r="B67" s="2">
        <v>6</v>
      </c>
      <c r="C67" s="4">
        <v>1344</v>
      </c>
      <c r="D67" s="3">
        <v>14.675767918088734</v>
      </c>
      <c r="E67" s="3">
        <v>20.28618511498961</v>
      </c>
      <c r="F67" s="4">
        <v>156302</v>
      </c>
      <c r="G67" s="3">
        <v>13.306656227799273</v>
      </c>
      <c r="H67" s="3">
        <v>13.775947058644578</v>
      </c>
    </row>
    <row r="68" spans="1:8" x14ac:dyDescent="0.25">
      <c r="A68" s="2">
        <f t="shared" si="0"/>
        <v>2023</v>
      </c>
      <c r="B68" s="2">
        <v>7</v>
      </c>
      <c r="C68" s="4">
        <v>1119</v>
      </c>
      <c r="D68" s="3">
        <v>9.384164222873892</v>
      </c>
      <c r="E68" s="3">
        <v>15.798947108220853</v>
      </c>
      <c r="F68" s="4">
        <v>132861</v>
      </c>
      <c r="G68" s="3">
        <v>12.052795816817063</v>
      </c>
      <c r="H68" s="3">
        <v>12.805125506457012</v>
      </c>
    </row>
    <row r="69" spans="1:8" x14ac:dyDescent="0.25">
      <c r="A69" s="2">
        <f t="shared" si="0"/>
        <v>2023</v>
      </c>
      <c r="B69" s="2">
        <v>8</v>
      </c>
      <c r="C69" s="4">
        <v>1082</v>
      </c>
      <c r="D69" s="3">
        <v>2.5592417061611306</v>
      </c>
      <c r="E69" s="3">
        <v>11.37890485475163</v>
      </c>
      <c r="F69" s="4">
        <v>95299</v>
      </c>
      <c r="G69" s="3">
        <v>8.7689463111760411</v>
      </c>
      <c r="H69" s="3">
        <v>11.848749268179617</v>
      </c>
    </row>
    <row r="70" spans="1:8" x14ac:dyDescent="0.25">
      <c r="A70" s="2">
        <f t="shared" si="0"/>
        <v>2023</v>
      </c>
      <c r="B70" s="2">
        <v>9</v>
      </c>
      <c r="C70" s="4">
        <v>1158</v>
      </c>
      <c r="D70" s="3">
        <v>10.601719197707737</v>
      </c>
      <c r="E70" s="3">
        <v>7.0158594430040422</v>
      </c>
      <c r="F70" s="4">
        <v>107732</v>
      </c>
      <c r="G70" s="3">
        <v>-1.4886613021214301</v>
      </c>
      <c r="H70" s="3">
        <v>10.905346120335929</v>
      </c>
    </row>
    <row r="71" spans="1:8" x14ac:dyDescent="0.25">
      <c r="A71" s="2">
        <f t="shared" si="0"/>
        <v>2023</v>
      </c>
      <c r="B71" s="2">
        <v>10</v>
      </c>
      <c r="C71" s="4">
        <v>1455</v>
      </c>
      <c r="D71" s="3">
        <v>35.981308411214961</v>
      </c>
      <c r="E71" s="3">
        <v>2.6989994847926484</v>
      </c>
      <c r="F71" s="4">
        <v>135149</v>
      </c>
      <c r="G71" s="3">
        <v>24.432843516370205</v>
      </c>
      <c r="H71" s="3">
        <v>9.9732299642441369</v>
      </c>
    </row>
    <row r="72" spans="1:8" x14ac:dyDescent="0.25">
      <c r="A72" s="2">
        <f t="shared" si="0"/>
        <v>2023</v>
      </c>
      <c r="B72" s="2">
        <v>11</v>
      </c>
      <c r="C72" s="4">
        <v>1272</v>
      </c>
      <c r="D72" s="3">
        <v>2.2508038585209</v>
      </c>
      <c r="E72" s="3">
        <v>-1.5822373900294726</v>
      </c>
      <c r="F72" s="4">
        <v>128454</v>
      </c>
      <c r="G72" s="3">
        <v>10.099339167402356</v>
      </c>
      <c r="H72" s="3">
        <v>9.049854006262537</v>
      </c>
    </row>
    <row r="73" spans="1:8" x14ac:dyDescent="0.25">
      <c r="A73" s="2">
        <f t="shared" si="0"/>
        <v>2023</v>
      </c>
      <c r="B73" s="2">
        <v>12</v>
      </c>
      <c r="C73" s="4">
        <v>1270</v>
      </c>
      <c r="D73" s="3">
        <v>10.243055555555557</v>
      </c>
      <c r="E73" s="3">
        <v>-5.8361022801560178</v>
      </c>
      <c r="F73" s="4">
        <v>122623</v>
      </c>
      <c r="G73" s="3">
        <v>7.4829514576722822</v>
      </c>
      <c r="H73" s="3">
        <v>8.1336755925794364</v>
      </c>
    </row>
    <row r="74" spans="1:8" x14ac:dyDescent="0.25">
      <c r="A74" s="2">
        <v>2024</v>
      </c>
      <c r="B74" s="2">
        <v>1</v>
      </c>
      <c r="C74" s="4">
        <v>1213</v>
      </c>
      <c r="D74" s="3">
        <v>23.147208121827401</v>
      </c>
      <c r="E74" s="3">
        <v>-10.070580100860646</v>
      </c>
      <c r="F74" s="4">
        <v>111391</v>
      </c>
      <c r="G74" s="3">
        <v>8.491034643966767</v>
      </c>
      <c r="H74" s="3">
        <v>7.2232249502971104</v>
      </c>
    </row>
    <row r="75" spans="1:8" x14ac:dyDescent="0.25">
      <c r="A75" s="2">
        <f t="shared" si="0"/>
        <v>2024</v>
      </c>
      <c r="B75" s="2">
        <v>2</v>
      </c>
      <c r="C75" s="4">
        <v>1200</v>
      </c>
      <c r="D75" s="3">
        <v>4.8034934497816595</v>
      </c>
      <c r="E75" s="3">
        <v>-14.292539159233977</v>
      </c>
      <c r="F75" s="4">
        <v>128238</v>
      </c>
      <c r="G75" s="3">
        <v>12.674299069526329</v>
      </c>
      <c r="H75" s="3">
        <v>6.3169871173417986</v>
      </c>
    </row>
    <row r="76" spans="1:8" x14ac:dyDescent="0.25">
      <c r="A76" s="2">
        <f t="shared" si="0"/>
        <v>2024</v>
      </c>
      <c r="B76" s="2">
        <v>3</v>
      </c>
      <c r="C76" s="4">
        <v>1083</v>
      </c>
      <c r="D76" s="3">
        <v>-22.254127781765977</v>
      </c>
      <c r="E76" s="3">
        <v>-18.506540971517836</v>
      </c>
      <c r="F76" s="4">
        <v>143315</v>
      </c>
      <c r="G76" s="3">
        <v>-4.6911264954877634</v>
      </c>
      <c r="H76" s="3">
        <v>5.4135351739795796</v>
      </c>
    </row>
    <row r="77" spans="1:8" x14ac:dyDescent="0.25">
      <c r="A77" s="2">
        <f t="shared" si="0"/>
        <v>2024</v>
      </c>
      <c r="B77" s="2">
        <v>4</v>
      </c>
      <c r="C77" s="4">
        <v>1236</v>
      </c>
      <c r="D77" s="3">
        <v>9.9644128113878914</v>
      </c>
      <c r="E77" s="3">
        <v>-22.715820940578421</v>
      </c>
      <c r="F77" s="4">
        <v>147526</v>
      </c>
      <c r="G77" s="3">
        <v>27.1753935276978</v>
      </c>
      <c r="H77" s="3">
        <v>4.5118836804732112</v>
      </c>
    </row>
    <row r="78" spans="1:8" x14ac:dyDescent="0.25">
      <c r="A78" s="2">
        <f t="shared" si="0"/>
        <v>2024</v>
      </c>
      <c r="B78" s="2">
        <v>5</v>
      </c>
      <c r="C78" s="4">
        <v>1126</v>
      </c>
      <c r="D78" s="3">
        <v>-9.2667203867848542</v>
      </c>
      <c r="E78" s="3">
        <v>-26.92387471836598</v>
      </c>
      <c r="F78" s="4">
        <v>152186</v>
      </c>
      <c r="G78" s="3">
        <v>5.2418295229796907</v>
      </c>
      <c r="H78" s="3">
        <v>3.6103454844695175</v>
      </c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I645"/>
  <sheetViews>
    <sheetView topLeftCell="A43" workbookViewId="0">
      <selection activeCell="A78" sqref="A78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44140625" style="2" customWidth="1"/>
    <col min="3" max="3" width="10.6640625" style="2" customWidth="1"/>
    <col min="4" max="4" width="13.44140625" style="2" bestFit="1" customWidth="1"/>
    <col min="5" max="5" width="20.5546875" style="2" bestFit="1" customWidth="1"/>
    <col min="6" max="6" width="18" style="2" bestFit="1" customWidth="1"/>
    <col min="7" max="7" width="11.109375" style="2" bestFit="1" customWidth="1"/>
    <col min="8" max="8" width="18.33203125" style="2" bestFit="1" customWidth="1"/>
    <col min="9" max="9" width="18" style="2" bestFit="1" customWidth="1"/>
    <col min="10" max="16384" width="11.44140625" style="2"/>
  </cols>
  <sheetData>
    <row r="1" spans="1:9" ht="21" customHeight="1" x14ac:dyDescent="0.25">
      <c r="A1" s="7" t="s">
        <v>0</v>
      </c>
      <c r="B1" s="7" t="s">
        <v>1</v>
      </c>
      <c r="C1" s="7" t="s">
        <v>80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1"/>
    </row>
    <row r="2" spans="1:9" x14ac:dyDescent="0.25">
      <c r="A2" s="2">
        <v>2018</v>
      </c>
      <c r="B2" s="7">
        <v>1</v>
      </c>
      <c r="C2" s="4">
        <v>36885.14</v>
      </c>
      <c r="D2" s="8">
        <v>-0.46087102951430925</v>
      </c>
      <c r="E2" s="8">
        <v>0.50537720784470053</v>
      </c>
      <c r="F2" s="4">
        <v>3026750.2000000011</v>
      </c>
      <c r="G2" s="8">
        <v>1.8236766462812026</v>
      </c>
      <c r="H2" s="8">
        <v>1.2982714795007966</v>
      </c>
    </row>
    <row r="3" spans="1:9" x14ac:dyDescent="0.25">
      <c r="A3" s="2">
        <f>A2</f>
        <v>2018</v>
      </c>
      <c r="B3" s="7">
        <v>2</v>
      </c>
      <c r="C3" s="4">
        <v>36202.620000000003</v>
      </c>
      <c r="D3" s="8">
        <v>5.6348310606953556</v>
      </c>
      <c r="E3" s="8">
        <v>0.31040920464114657</v>
      </c>
      <c r="F3" s="4">
        <v>2985026.959999999</v>
      </c>
      <c r="G3" s="8">
        <v>7.1744072440828921</v>
      </c>
      <c r="H3" s="8">
        <v>1.1172018155335672</v>
      </c>
    </row>
    <row r="4" spans="1:9" x14ac:dyDescent="0.25">
      <c r="A4" s="2">
        <f t="shared" ref="A4:A13" si="0">A3</f>
        <v>2018</v>
      </c>
      <c r="B4" s="7">
        <v>3</v>
      </c>
      <c r="C4" s="4">
        <v>40738.410000000003</v>
      </c>
      <c r="D4" s="8">
        <v>2.7323224286727621</v>
      </c>
      <c r="E4" s="8">
        <v>0.11009810290670478</v>
      </c>
      <c r="F4" s="4">
        <v>3202782.2499999991</v>
      </c>
      <c r="G4" s="8">
        <v>1.1996448955937433</v>
      </c>
      <c r="H4" s="8">
        <v>0.92703551234923809</v>
      </c>
    </row>
    <row r="5" spans="1:9" x14ac:dyDescent="0.25">
      <c r="A5" s="2">
        <f t="shared" si="0"/>
        <v>2018</v>
      </c>
      <c r="B5" s="7">
        <v>4</v>
      </c>
      <c r="C5" s="4">
        <v>37821.369999999995</v>
      </c>
      <c r="D5" s="8">
        <v>1.3887232051401188</v>
      </c>
      <c r="E5" s="8">
        <v>-9.5256688071749696E-2</v>
      </c>
      <c r="F5" s="4">
        <v>2966529.6099999994</v>
      </c>
      <c r="G5" s="8">
        <v>6.1033522748608737</v>
      </c>
      <c r="H5" s="8">
        <v>0.72846952165820655</v>
      </c>
    </row>
    <row r="6" spans="1:9" x14ac:dyDescent="0.25">
      <c r="A6" s="2">
        <f t="shared" si="0"/>
        <v>2018</v>
      </c>
      <c r="B6" s="7">
        <v>5</v>
      </c>
      <c r="C6" s="4">
        <v>40768.589999999997</v>
      </c>
      <c r="D6" s="8">
        <v>6.0730964398327147</v>
      </c>
      <c r="E6" s="8">
        <v>-0.30517366009583025</v>
      </c>
      <c r="F6" s="4">
        <v>3070004.4899999984</v>
      </c>
      <c r="G6" s="8">
        <v>1.9615662914358456</v>
      </c>
      <c r="H6" s="8">
        <v>0.52221972637803982</v>
      </c>
    </row>
    <row r="7" spans="1:9" x14ac:dyDescent="0.25">
      <c r="A7" s="2">
        <f t="shared" si="0"/>
        <v>2018</v>
      </c>
      <c r="B7" s="7">
        <v>6</v>
      </c>
      <c r="C7" s="4">
        <v>38181.189999999995</v>
      </c>
      <c r="D7" s="8">
        <v>1.9737638069588392</v>
      </c>
      <c r="E7" s="8">
        <v>-0.51906825080789942</v>
      </c>
      <c r="F7" s="4">
        <v>2994611.08</v>
      </c>
      <c r="G7" s="8">
        <v>-2.9521508785978479</v>
      </c>
      <c r="H7" s="8">
        <v>0.30937526517305541</v>
      </c>
    </row>
    <row r="8" spans="1:9" x14ac:dyDescent="0.25">
      <c r="A8" s="2">
        <f t="shared" si="0"/>
        <v>2018</v>
      </c>
      <c r="B8" s="7">
        <v>7</v>
      </c>
      <c r="C8" s="4">
        <v>40366.81</v>
      </c>
      <c r="D8" s="8">
        <v>-0.31788685865160593</v>
      </c>
      <c r="E8" s="8">
        <v>-0.73591296242671367</v>
      </c>
      <c r="F8" s="4">
        <v>3189052.0099999993</v>
      </c>
      <c r="G8" s="8">
        <v>2.7831608062800051</v>
      </c>
      <c r="H8" s="8">
        <v>9.1125231330144496E-2</v>
      </c>
    </row>
    <row r="9" spans="1:9" x14ac:dyDescent="0.25">
      <c r="A9" s="2">
        <f t="shared" si="0"/>
        <v>2018</v>
      </c>
      <c r="B9" s="7">
        <v>8</v>
      </c>
      <c r="C9" s="4">
        <v>42590.17</v>
      </c>
      <c r="D9" s="8">
        <v>-3.1663719683340141</v>
      </c>
      <c r="E9" s="8">
        <v>-0.95450718383368449</v>
      </c>
      <c r="F9" s="4">
        <v>3080142.7699999986</v>
      </c>
      <c r="G9" s="8">
        <v>2.2203962272505429</v>
      </c>
      <c r="H9" s="8">
        <v>-0.13156777673489711</v>
      </c>
    </row>
    <row r="10" spans="1:9" x14ac:dyDescent="0.25">
      <c r="A10" s="2">
        <f t="shared" si="0"/>
        <v>2018</v>
      </c>
      <c r="B10" s="7">
        <v>9</v>
      </c>
      <c r="C10" s="4">
        <v>35592.449999999997</v>
      </c>
      <c r="D10" s="8">
        <v>-0.97215336101137417</v>
      </c>
      <c r="E10" s="8">
        <v>-1.1736212743196834</v>
      </c>
      <c r="F10" s="4">
        <v>2856258.2199999993</v>
      </c>
      <c r="G10" s="8">
        <v>-2.0372677593686661</v>
      </c>
      <c r="H10" s="8">
        <v>-0.35755421369134649</v>
      </c>
    </row>
    <row r="11" spans="1:9" x14ac:dyDescent="0.25">
      <c r="A11" s="2">
        <f t="shared" si="0"/>
        <v>2018</v>
      </c>
      <c r="B11" s="7">
        <v>10</v>
      </c>
      <c r="C11" s="4">
        <v>39943.78</v>
      </c>
      <c r="D11" s="8">
        <v>7.5021833473507105</v>
      </c>
      <c r="E11" s="8">
        <v>-1.3921791948967279</v>
      </c>
      <c r="F11" s="4">
        <v>3182101.4800000004</v>
      </c>
      <c r="G11" s="8">
        <v>6.1594961399960457</v>
      </c>
      <c r="H11" s="8">
        <v>-0.58552120337487068</v>
      </c>
    </row>
    <row r="12" spans="1:9" x14ac:dyDescent="0.25">
      <c r="A12" s="2">
        <f t="shared" si="0"/>
        <v>2018</v>
      </c>
      <c r="B12" s="7">
        <v>11</v>
      </c>
      <c r="C12" s="4">
        <v>37674.19</v>
      </c>
      <c r="D12" s="8">
        <v>-1.6269053261004363</v>
      </c>
      <c r="E12" s="8">
        <v>-1.6090909157495226</v>
      </c>
      <c r="F12" s="4">
        <v>3103524.2099999986</v>
      </c>
      <c r="G12" s="8">
        <v>0.98935835907005831</v>
      </c>
      <c r="H12" s="8">
        <v>-0.8142725163951422</v>
      </c>
    </row>
    <row r="13" spans="1:9" x14ac:dyDescent="0.25">
      <c r="A13" s="2">
        <f t="shared" si="0"/>
        <v>2018</v>
      </c>
      <c r="B13" s="7">
        <v>12</v>
      </c>
      <c r="C13" s="4">
        <v>39270.75</v>
      </c>
      <c r="D13" s="8">
        <v>2.3344152899862802</v>
      </c>
      <c r="E13" s="8">
        <v>-1.8226487429973377</v>
      </c>
      <c r="F13" s="4">
        <v>3129967.3599999994</v>
      </c>
      <c r="G13" s="8">
        <v>0.51564033571958046</v>
      </c>
      <c r="H13" s="8">
        <v>-1.0421435193796549</v>
      </c>
    </row>
    <row r="14" spans="1:9" x14ac:dyDescent="0.25">
      <c r="A14" s="2">
        <v>2019</v>
      </c>
      <c r="B14" s="7">
        <v>1</v>
      </c>
      <c r="C14" s="4">
        <v>37304.26</v>
      </c>
      <c r="D14" s="8">
        <v>1.1362841512869482</v>
      </c>
      <c r="E14" s="8">
        <v>-2.0311462198712738</v>
      </c>
      <c r="F14" s="4">
        <v>3216448.8699999992</v>
      </c>
      <c r="G14" s="8">
        <v>6.2674042278083597</v>
      </c>
      <c r="H14" s="8">
        <v>-1.267344326811773</v>
      </c>
    </row>
    <row r="15" spans="1:9" x14ac:dyDescent="0.25">
      <c r="A15" s="2">
        <f>A14</f>
        <v>2019</v>
      </c>
      <c r="B15" s="7">
        <v>2</v>
      </c>
      <c r="C15" s="4">
        <v>35923.119999999995</v>
      </c>
      <c r="D15" s="8">
        <v>-0.77204357032725213</v>
      </c>
      <c r="E15" s="8">
        <v>-2.2325882046001402</v>
      </c>
      <c r="F15" s="4">
        <v>2888691.4600000004</v>
      </c>
      <c r="G15" s="8">
        <v>-3.2272907846701226</v>
      </c>
      <c r="H15" s="8">
        <v>-1.4879768737404788</v>
      </c>
    </row>
    <row r="16" spans="1:9" x14ac:dyDescent="0.25">
      <c r="A16" s="2">
        <f t="shared" ref="A16:A25" si="1">A15</f>
        <v>2019</v>
      </c>
      <c r="B16" s="7">
        <v>3</v>
      </c>
      <c r="C16" s="4">
        <v>39048.410000000003</v>
      </c>
      <c r="D16" s="8">
        <v>-4.1484191454698394</v>
      </c>
      <c r="E16" s="8">
        <v>-2.4247595949703045</v>
      </c>
      <c r="F16" s="4">
        <v>3031194.3499999987</v>
      </c>
      <c r="G16" s="8">
        <v>-5.3574638113471629</v>
      </c>
      <c r="H16" s="8">
        <v>-1.7016198487873502</v>
      </c>
    </row>
    <row r="17" spans="1:8" x14ac:dyDescent="0.25">
      <c r="A17" s="2">
        <f t="shared" si="1"/>
        <v>2019</v>
      </c>
      <c r="B17" s="7">
        <v>4</v>
      </c>
      <c r="C17" s="4">
        <v>40292.74</v>
      </c>
      <c r="D17" s="8">
        <v>6.5343217339826731</v>
      </c>
      <c r="E17" s="8">
        <v>-2.605343862057421</v>
      </c>
      <c r="F17" s="4">
        <v>3028026.2</v>
      </c>
      <c r="G17" s="8">
        <v>2.0730145349872497</v>
      </c>
      <c r="H17" s="8">
        <v>-1.9059727262622239</v>
      </c>
    </row>
    <row r="18" spans="1:8" x14ac:dyDescent="0.25">
      <c r="A18" s="2">
        <f t="shared" si="1"/>
        <v>2019</v>
      </c>
      <c r="B18" s="7">
        <v>5</v>
      </c>
      <c r="C18" s="4">
        <v>39707.999999999993</v>
      </c>
      <c r="D18" s="8">
        <v>-2.6014880573500432</v>
      </c>
      <c r="E18" s="8">
        <v>-2.7721441755170391</v>
      </c>
      <c r="F18" s="4">
        <v>3091395.8700000015</v>
      </c>
      <c r="G18" s="8">
        <v>0.69678660307115337</v>
      </c>
      <c r="H18" s="8">
        <v>-2.0989888585278922</v>
      </c>
    </row>
    <row r="19" spans="1:8" x14ac:dyDescent="0.25">
      <c r="A19" s="2">
        <f t="shared" si="1"/>
        <v>2019</v>
      </c>
      <c r="B19" s="7">
        <v>6</v>
      </c>
      <c r="C19" s="4">
        <v>36564.61</v>
      </c>
      <c r="D19" s="8">
        <v>-4.2339696588817528</v>
      </c>
      <c r="E19" s="8">
        <v>-2.9223290060049831</v>
      </c>
      <c r="F19" s="4">
        <v>2931888.4700000016</v>
      </c>
      <c r="G19" s="8">
        <v>-2.0945160598283219</v>
      </c>
      <c r="H19" s="8">
        <v>-2.278345279387338</v>
      </c>
    </row>
    <row r="20" spans="1:8" x14ac:dyDescent="0.25">
      <c r="A20" s="2">
        <f t="shared" si="1"/>
        <v>2019</v>
      </c>
      <c r="B20" s="7">
        <v>7</v>
      </c>
      <c r="C20" s="4">
        <v>41424.160000000003</v>
      </c>
      <c r="D20" s="8">
        <v>2.6193548610851547</v>
      </c>
      <c r="E20" s="8">
        <v>-3.0530549730577601</v>
      </c>
      <c r="F20" s="4">
        <v>3257212.64</v>
      </c>
      <c r="G20" s="8">
        <v>2.1373320280217323</v>
      </c>
      <c r="H20" s="8">
        <v>-2.4415248715698219</v>
      </c>
    </row>
    <row r="21" spans="1:8" x14ac:dyDescent="0.25">
      <c r="A21" s="2">
        <f t="shared" si="1"/>
        <v>2019</v>
      </c>
      <c r="B21" s="7">
        <v>8</v>
      </c>
      <c r="C21" s="4">
        <v>43151.12999999999</v>
      </c>
      <c r="D21" s="8">
        <v>1.3171114367469983</v>
      </c>
      <c r="E21" s="8">
        <v>-3.1615697823683262</v>
      </c>
      <c r="F21" s="4">
        <v>2974064.0300000007</v>
      </c>
      <c r="G21" s="8">
        <v>-3.4439552943189677</v>
      </c>
      <c r="H21" s="8">
        <v>-2.5859977518865791</v>
      </c>
    </row>
    <row r="22" spans="1:8" x14ac:dyDescent="0.25">
      <c r="A22" s="2">
        <f t="shared" si="1"/>
        <v>2019</v>
      </c>
      <c r="B22" s="7">
        <v>9</v>
      </c>
      <c r="C22" s="4">
        <v>35161.679999999993</v>
      </c>
      <c r="D22" s="8">
        <v>-1.2102847654488658</v>
      </c>
      <c r="E22" s="8">
        <v>-3.2447272222800438</v>
      </c>
      <c r="F22" s="4">
        <v>2884053.4400000009</v>
      </c>
      <c r="G22" s="8">
        <v>0.97313400466998434</v>
      </c>
      <c r="H22" s="8">
        <v>-2.7089160609752616</v>
      </c>
    </row>
    <row r="23" spans="1:8" x14ac:dyDescent="0.25">
      <c r="A23" s="2">
        <f t="shared" si="1"/>
        <v>2019</v>
      </c>
      <c r="B23" s="7">
        <v>10</v>
      </c>
      <c r="C23" s="4">
        <v>38131.99</v>
      </c>
      <c r="D23" s="8">
        <v>-4.5358501373680689</v>
      </c>
      <c r="E23" s="8">
        <v>-3.2990700616071704</v>
      </c>
      <c r="F23" s="4">
        <v>3200658.5499999984</v>
      </c>
      <c r="G23" s="8">
        <v>0.5831702765179525</v>
      </c>
      <c r="H23" s="8">
        <v>-2.8074915198584129</v>
      </c>
    </row>
    <row r="24" spans="1:8" x14ac:dyDescent="0.25">
      <c r="A24" s="2">
        <f t="shared" si="1"/>
        <v>2019</v>
      </c>
      <c r="B24" s="7">
        <v>11</v>
      </c>
      <c r="C24" s="4">
        <v>35127.429999999993</v>
      </c>
      <c r="D24" s="8">
        <v>-6.7599595372853649</v>
      </c>
      <c r="E24" s="8">
        <v>-3.3209997884377951</v>
      </c>
      <c r="F24" s="4">
        <v>3063297.399999999</v>
      </c>
      <c r="G24" s="8">
        <v>-1.2961654969657732</v>
      </c>
      <c r="H24" s="8">
        <v>-2.8786801516373517</v>
      </c>
    </row>
    <row r="25" spans="1:8" x14ac:dyDescent="0.25">
      <c r="A25" s="2">
        <f t="shared" si="1"/>
        <v>2019</v>
      </c>
      <c r="B25" s="7">
        <v>12</v>
      </c>
      <c r="C25" s="4">
        <v>36845.19</v>
      </c>
      <c r="D25" s="8">
        <v>-6.1765054143350877</v>
      </c>
      <c r="E25" s="8">
        <v>-3.3070037783652686</v>
      </c>
      <c r="F25" s="4">
        <v>3065394.1199999996</v>
      </c>
      <c r="G25" s="8">
        <v>-2.0630643253736647</v>
      </c>
      <c r="H25" s="8">
        <v>-2.9192025167886482</v>
      </c>
    </row>
    <row r="26" spans="1:8" x14ac:dyDescent="0.25">
      <c r="A26" s="2">
        <v>2020</v>
      </c>
      <c r="B26" s="7">
        <v>1</v>
      </c>
      <c r="C26" s="4">
        <v>35279.610000000008</v>
      </c>
      <c r="D26" s="8">
        <v>-5.4273962276694228</v>
      </c>
      <c r="E26" s="8">
        <v>-3.2538082236321668</v>
      </c>
      <c r="F26" s="4">
        <v>3031500.0800000005</v>
      </c>
      <c r="G26" s="8">
        <v>-5.7500926479828856</v>
      </c>
      <c r="H26" s="8">
        <v>-2.9256692789378533</v>
      </c>
    </row>
    <row r="27" spans="1:8" x14ac:dyDescent="0.25">
      <c r="A27" s="2">
        <f t="shared" ref="A27:A85" si="2">A26</f>
        <v>2020</v>
      </c>
      <c r="B27" s="7">
        <v>2</v>
      </c>
      <c r="C27" s="4">
        <v>35328.619999999995</v>
      </c>
      <c r="D27" s="8">
        <v>-1.6549230690430017</v>
      </c>
      <c r="E27" s="8">
        <v>-3.1583385874280068</v>
      </c>
      <c r="F27" s="4">
        <v>2858003.35</v>
      </c>
      <c r="G27" s="8">
        <v>-1.062353332813204</v>
      </c>
      <c r="H27" s="8">
        <v>-2.8946316476694474</v>
      </c>
    </row>
    <row r="28" spans="1:8" x14ac:dyDescent="0.25">
      <c r="A28" s="2">
        <f t="shared" si="2"/>
        <v>2020</v>
      </c>
      <c r="B28" s="7">
        <v>3</v>
      </c>
      <c r="C28" s="4">
        <v>31303.599999999999</v>
      </c>
      <c r="D28" s="8">
        <v>-19.833867755434863</v>
      </c>
      <c r="E28" s="8">
        <v>-3.0176712765536977</v>
      </c>
      <c r="F28" s="4">
        <v>2469778.4500000007</v>
      </c>
      <c r="G28" s="8">
        <v>-18.521276934948038</v>
      </c>
      <c r="H28" s="8">
        <v>-2.8228369730796499</v>
      </c>
    </row>
    <row r="29" spans="1:8" x14ac:dyDescent="0.25">
      <c r="A29" s="2">
        <f t="shared" si="2"/>
        <v>2020</v>
      </c>
      <c r="B29" s="7">
        <v>4</v>
      </c>
      <c r="C29" s="4">
        <v>18255.93</v>
      </c>
      <c r="D29" s="8">
        <v>-54.691763330068888</v>
      </c>
      <c r="E29" s="8">
        <v>-2.8287782939547053</v>
      </c>
      <c r="F29" s="4">
        <v>1600760.4199999995</v>
      </c>
      <c r="G29" s="8">
        <v>-47.135185950504678</v>
      </c>
      <c r="H29" s="8">
        <v>-2.7069053637150371</v>
      </c>
    </row>
    <row r="30" spans="1:8" x14ac:dyDescent="0.25">
      <c r="A30" s="2">
        <f t="shared" si="2"/>
        <v>2020</v>
      </c>
      <c r="B30" s="7">
        <v>5</v>
      </c>
      <c r="C30" s="4">
        <v>23775.73</v>
      </c>
      <c r="D30" s="8">
        <v>-40.123577112924337</v>
      </c>
      <c r="E30" s="8">
        <v>-2.5897994339986399</v>
      </c>
      <c r="F30" s="4">
        <v>1973580.1799999997</v>
      </c>
      <c r="G30" s="8">
        <v>-36.158930690426303</v>
      </c>
      <c r="H30" s="8">
        <v>-2.5445470975639823</v>
      </c>
    </row>
    <row r="31" spans="1:8" x14ac:dyDescent="0.25">
      <c r="A31" s="2">
        <f t="shared" si="2"/>
        <v>2020</v>
      </c>
      <c r="B31" s="7">
        <v>6</v>
      </c>
      <c r="C31" s="4">
        <v>29363.19</v>
      </c>
      <c r="D31" s="8">
        <v>-19.695054863158667</v>
      </c>
      <c r="E31" s="8">
        <v>-2.3024760872361751</v>
      </c>
      <c r="F31" s="4">
        <v>2421675.8899999987</v>
      </c>
      <c r="G31" s="8">
        <v>-17.402182423399026</v>
      </c>
      <c r="H31" s="8">
        <v>-2.3365577498778305</v>
      </c>
    </row>
    <row r="32" spans="1:8" x14ac:dyDescent="0.25">
      <c r="A32" s="2">
        <f t="shared" si="2"/>
        <v>2020</v>
      </c>
      <c r="B32" s="7">
        <v>7</v>
      </c>
      <c r="C32" s="4">
        <v>38963.659999999996</v>
      </c>
      <c r="D32" s="8">
        <v>-5.9397704141737728</v>
      </c>
      <c r="E32" s="8">
        <v>-1.9711561565567994</v>
      </c>
      <c r="F32" s="4">
        <v>2935120.3199999989</v>
      </c>
      <c r="G32" s="8">
        <v>-9.8885874395968631</v>
      </c>
      <c r="H32" s="8">
        <v>-2.0860672281018755</v>
      </c>
    </row>
    <row r="33" spans="1:8" x14ac:dyDescent="0.25">
      <c r="A33" s="2">
        <f t="shared" si="2"/>
        <v>2020</v>
      </c>
      <c r="B33" s="7">
        <v>8</v>
      </c>
      <c r="C33" s="4">
        <v>39089.930000000015</v>
      </c>
      <c r="D33" s="8">
        <v>-9.4115727676192371</v>
      </c>
      <c r="E33" s="8">
        <v>-1.6013953628205519</v>
      </c>
      <c r="F33" s="4">
        <v>2594592.0099999993</v>
      </c>
      <c r="G33" s="8">
        <v>-12.75937626669058</v>
      </c>
      <c r="H33" s="8">
        <v>-1.7972516636170726</v>
      </c>
    </row>
    <row r="34" spans="1:8" x14ac:dyDescent="0.25">
      <c r="A34" s="2">
        <f t="shared" si="2"/>
        <v>2020</v>
      </c>
      <c r="B34" s="7">
        <v>9</v>
      </c>
      <c r="C34" s="4">
        <v>33229.990000000005</v>
      </c>
      <c r="D34" s="8">
        <v>-5.4937363629951381</v>
      </c>
      <c r="E34" s="8">
        <v>-1.1990250250998065</v>
      </c>
      <c r="F34" s="4">
        <v>2672693.1000000006</v>
      </c>
      <c r="G34" s="8">
        <v>-7.3285861166289656</v>
      </c>
      <c r="H34" s="8">
        <v>-1.4748290294857311</v>
      </c>
    </row>
    <row r="35" spans="1:8" x14ac:dyDescent="0.25">
      <c r="A35" s="2">
        <f t="shared" si="2"/>
        <v>2020</v>
      </c>
      <c r="B35" s="7">
        <v>10</v>
      </c>
      <c r="C35" s="4">
        <v>33797.44000000001</v>
      </c>
      <c r="D35" s="8">
        <v>-11.367227359495235</v>
      </c>
      <c r="E35" s="8">
        <v>-0.77041883589782534</v>
      </c>
      <c r="F35" s="4">
        <v>2812309.540000001</v>
      </c>
      <c r="G35" s="8">
        <v>-12.133409544732521</v>
      </c>
      <c r="H35" s="8">
        <v>-1.124278557423152</v>
      </c>
    </row>
    <row r="36" spans="1:8" x14ac:dyDescent="0.25">
      <c r="A36" s="2">
        <f t="shared" si="2"/>
        <v>2020</v>
      </c>
      <c r="B36" s="7">
        <v>11</v>
      </c>
      <c r="C36" s="4">
        <v>29546.080000000005</v>
      </c>
      <c r="D36" s="8">
        <v>-15.888865197368517</v>
      </c>
      <c r="E36" s="8">
        <v>-0.3222487315607806</v>
      </c>
      <c r="F36" s="4">
        <v>2529761.9699999993</v>
      </c>
      <c r="G36" s="8">
        <v>-17.41703009312775</v>
      </c>
      <c r="H36" s="8">
        <v>-0.75148599005346528</v>
      </c>
    </row>
    <row r="37" spans="1:8" x14ac:dyDescent="0.25">
      <c r="A37" s="2">
        <f t="shared" si="2"/>
        <v>2020</v>
      </c>
      <c r="B37" s="7">
        <v>12</v>
      </c>
      <c r="C37" s="4">
        <v>35042.219999999994</v>
      </c>
      <c r="D37" s="8">
        <v>-4.8933659997411061</v>
      </c>
      <c r="E37" s="8">
        <v>0.13807746208435032</v>
      </c>
      <c r="F37" s="4">
        <v>2866924.1099999994</v>
      </c>
      <c r="G37" s="8">
        <v>-6.4745348307773343</v>
      </c>
      <c r="H37" s="8">
        <v>-0.3631015929860309</v>
      </c>
    </row>
    <row r="38" spans="1:8" x14ac:dyDescent="0.25">
      <c r="A38" s="2">
        <v>2021</v>
      </c>
      <c r="B38" s="7">
        <v>1</v>
      </c>
      <c r="C38" s="4">
        <v>32429.370000000003</v>
      </c>
      <c r="D38" s="8">
        <v>-8.0790008733089831</v>
      </c>
      <c r="E38" s="8">
        <v>0.60207090417824227</v>
      </c>
      <c r="F38" s="4">
        <v>2481396.810000001</v>
      </c>
      <c r="G38" s="8">
        <v>-18.146239666271079</v>
      </c>
      <c r="H38" s="8">
        <v>3.3067038718188814E-2</v>
      </c>
    </row>
    <row r="39" spans="1:8" x14ac:dyDescent="0.25">
      <c r="A39" s="2">
        <f t="shared" ref="A39" si="3">A38</f>
        <v>2021</v>
      </c>
      <c r="B39" s="7">
        <v>2</v>
      </c>
      <c r="C39" s="4">
        <v>29210.489999999998</v>
      </c>
      <c r="D39" s="8">
        <v>-17.317772389637632</v>
      </c>
      <c r="E39" s="8">
        <v>1.06089334806561</v>
      </c>
      <c r="F39" s="4">
        <v>2415902.5300000012</v>
      </c>
      <c r="G39" s="8">
        <v>-15.46886990177947</v>
      </c>
      <c r="H39" s="8">
        <v>0.42878790491227375</v>
      </c>
    </row>
    <row r="40" spans="1:8" x14ac:dyDescent="0.25">
      <c r="A40" s="2">
        <f t="shared" si="2"/>
        <v>2021</v>
      </c>
      <c r="B40" s="7">
        <v>3</v>
      </c>
      <c r="C40" s="4">
        <v>33906.239999999991</v>
      </c>
      <c r="D40" s="8">
        <v>8.314187505590386</v>
      </c>
      <c r="E40" s="8">
        <v>1.5051036948843981</v>
      </c>
      <c r="F40" s="4">
        <v>2990130.9300000006</v>
      </c>
      <c r="G40" s="8">
        <v>21.068791818148714</v>
      </c>
      <c r="H40" s="8">
        <v>0.8145665535947908</v>
      </c>
    </row>
    <row r="41" spans="1:8" x14ac:dyDescent="0.25">
      <c r="A41" s="2">
        <f t="shared" si="2"/>
        <v>2021</v>
      </c>
      <c r="B41" s="7">
        <v>4</v>
      </c>
      <c r="C41" s="4">
        <v>33761.620000000003</v>
      </c>
      <c r="D41" s="8">
        <v>84.935086845753688</v>
      </c>
      <c r="E41" s="8">
        <v>1.9239845495407664</v>
      </c>
      <c r="F41" s="4">
        <v>2566937.4499999993</v>
      </c>
      <c r="G41" s="8">
        <v>60.357378776269343</v>
      </c>
      <c r="H41" s="8">
        <v>1.1798045287499532</v>
      </c>
    </row>
    <row r="42" spans="1:8" x14ac:dyDescent="0.25">
      <c r="A42" s="2">
        <f t="shared" si="2"/>
        <v>2021</v>
      </c>
      <c r="B42" s="7">
        <v>5</v>
      </c>
      <c r="C42" s="4">
        <v>31218.78</v>
      </c>
      <c r="D42" s="8">
        <v>31.30524278329203</v>
      </c>
      <c r="E42" s="8">
        <v>2.3072913699832851</v>
      </c>
      <c r="F42" s="4">
        <v>2747349.2100000014</v>
      </c>
      <c r="G42" s="8">
        <v>39.206364040401034</v>
      </c>
      <c r="H42" s="8">
        <v>1.5153099177831242</v>
      </c>
    </row>
    <row r="43" spans="1:8" ht="14.25" customHeight="1" x14ac:dyDescent="0.25">
      <c r="A43" s="2">
        <f t="shared" si="2"/>
        <v>2021</v>
      </c>
      <c r="B43" s="7">
        <v>6</v>
      </c>
      <c r="C43" s="4">
        <v>37497.31</v>
      </c>
      <c r="D43" s="8">
        <v>27.701758562336032</v>
      </c>
      <c r="E43" s="8">
        <v>2.6505442740422063</v>
      </c>
      <c r="F43" s="4">
        <v>2887678.2699999996</v>
      </c>
      <c r="G43" s="8">
        <v>19.242970618995624</v>
      </c>
      <c r="H43" s="8">
        <v>1.8160003618668557</v>
      </c>
    </row>
    <row r="44" spans="1:8" x14ac:dyDescent="0.25">
      <c r="A44" s="2">
        <f t="shared" si="2"/>
        <v>2021</v>
      </c>
      <c r="B44" s="7">
        <v>7</v>
      </c>
      <c r="C44" s="4">
        <v>40308.44999999999</v>
      </c>
      <c r="D44" s="8">
        <v>3.4513954797880775</v>
      </c>
      <c r="E44" s="8">
        <v>2.9512771261737059</v>
      </c>
      <c r="F44" s="4">
        <v>3070666.3800000004</v>
      </c>
      <c r="G44" s="8">
        <v>4.6180750777536028</v>
      </c>
      <c r="H44" s="8">
        <v>2.0794109364877702</v>
      </c>
    </row>
    <row r="45" spans="1:8" x14ac:dyDescent="0.25">
      <c r="A45" s="2">
        <f t="shared" si="2"/>
        <v>2021</v>
      </c>
      <c r="B45" s="7">
        <v>8</v>
      </c>
      <c r="C45" s="4">
        <v>43639.86</v>
      </c>
      <c r="D45" s="8">
        <v>11.639647346516057</v>
      </c>
      <c r="E45" s="8">
        <v>3.2087634584928697</v>
      </c>
      <c r="F45" s="4">
        <v>2859058.3500000015</v>
      </c>
      <c r="G45" s="8">
        <v>10.19298367453163</v>
      </c>
      <c r="H45" s="8">
        <v>2.3042869234003471</v>
      </c>
    </row>
    <row r="46" spans="1:8" x14ac:dyDescent="0.25">
      <c r="A46" s="2">
        <f t="shared" si="2"/>
        <v>2021</v>
      </c>
      <c r="B46" s="7">
        <v>9</v>
      </c>
      <c r="C46" s="4">
        <v>37376.939999999995</v>
      </c>
      <c r="D46" s="8">
        <v>12.479540318850502</v>
      </c>
      <c r="E46" s="8">
        <v>3.422311533556007</v>
      </c>
      <c r="F46" s="4">
        <v>2942680.7099999986</v>
      </c>
      <c r="G46" s="8">
        <v>10.101706402429734</v>
      </c>
      <c r="H46" s="8">
        <v>2.4895499004799868</v>
      </c>
    </row>
    <row r="47" spans="1:8" x14ac:dyDescent="0.25">
      <c r="A47" s="2">
        <f t="shared" si="2"/>
        <v>2021</v>
      </c>
      <c r="B47" s="7">
        <v>10</v>
      </c>
      <c r="C47" s="4">
        <v>36574.020000000004</v>
      </c>
      <c r="D47" s="8">
        <v>8.2153559559540401</v>
      </c>
      <c r="E47" s="8">
        <v>3.5918150919672054</v>
      </c>
      <c r="F47" s="4">
        <v>2986048.0699999989</v>
      </c>
      <c r="G47" s="8">
        <v>6.1777883098884656</v>
      </c>
      <c r="H47" s="8">
        <v>2.6346692717653624</v>
      </c>
    </row>
    <row r="48" spans="1:8" x14ac:dyDescent="0.25">
      <c r="A48" s="2">
        <f t="shared" si="2"/>
        <v>2021</v>
      </c>
      <c r="B48" s="7">
        <v>11</v>
      </c>
      <c r="C48" s="4">
        <v>37580.17</v>
      </c>
      <c r="D48" s="8">
        <v>27.191728987398633</v>
      </c>
      <c r="E48" s="8">
        <v>3.7177968485517536</v>
      </c>
      <c r="F48" s="4">
        <v>3107042.9500000007</v>
      </c>
      <c r="G48" s="8">
        <v>22.819576973876377</v>
      </c>
      <c r="H48" s="8">
        <v>2.7396430632744484</v>
      </c>
    </row>
    <row r="49" spans="1:8" x14ac:dyDescent="0.25">
      <c r="A49" s="2">
        <f t="shared" si="2"/>
        <v>2021</v>
      </c>
      <c r="B49" s="7">
        <v>12</v>
      </c>
      <c r="C49" s="4">
        <v>36853.680000000008</v>
      </c>
      <c r="D49" s="8">
        <v>5.1693642697295372</v>
      </c>
      <c r="E49" s="8">
        <v>3.8011005973616063</v>
      </c>
      <c r="F49" s="4">
        <v>3050855.16</v>
      </c>
      <c r="G49" s="8">
        <v>6.4156232583359341</v>
      </c>
      <c r="H49" s="8">
        <v>2.8047153509584231</v>
      </c>
    </row>
    <row r="50" spans="1:8" x14ac:dyDescent="0.25">
      <c r="A50" s="2">
        <v>2022</v>
      </c>
      <c r="B50" s="7">
        <v>1</v>
      </c>
      <c r="C50" s="4">
        <v>33475.660000000003</v>
      </c>
      <c r="D50" s="8">
        <v>3.2263654828940558</v>
      </c>
      <c r="E50" s="8">
        <v>3.8442002666250263</v>
      </c>
      <c r="F50" s="4">
        <v>2775073.830000001</v>
      </c>
      <c r="G50" s="8">
        <v>11.835149413285496</v>
      </c>
      <c r="H50" s="8">
        <v>2.8315246506233671</v>
      </c>
    </row>
    <row r="51" spans="1:8" x14ac:dyDescent="0.25">
      <c r="A51" s="2">
        <f t="shared" ref="A51" si="4">A50</f>
        <v>2022</v>
      </c>
      <c r="B51" s="7">
        <v>2</v>
      </c>
      <c r="C51" s="4">
        <v>33898.509999999995</v>
      </c>
      <c r="D51" s="8">
        <v>16.049097430409411</v>
      </c>
      <c r="E51" s="8">
        <v>3.8496648028808576</v>
      </c>
      <c r="F51" s="4">
        <v>2866960.2300000009</v>
      </c>
      <c r="G51" s="8">
        <v>18.670360016552468</v>
      </c>
      <c r="H51" s="8">
        <v>2.8219602355689291</v>
      </c>
    </row>
    <row r="52" spans="1:8" x14ac:dyDescent="0.25">
      <c r="A52" s="2">
        <f t="shared" si="2"/>
        <v>2022</v>
      </c>
      <c r="B52" s="7">
        <v>3</v>
      </c>
      <c r="C52" s="4">
        <v>32388.370000000006</v>
      </c>
      <c r="D52" s="8">
        <v>-4.4766686014137358</v>
      </c>
      <c r="E52" s="8">
        <v>3.8200202474746301</v>
      </c>
      <c r="F52" s="4">
        <v>2802643.3500000006</v>
      </c>
      <c r="G52" s="8">
        <v>-6.2702130571921195</v>
      </c>
      <c r="H52" s="8">
        <v>2.7785366308143868</v>
      </c>
    </row>
    <row r="53" spans="1:8" x14ac:dyDescent="0.25">
      <c r="A53" s="2">
        <f t="shared" si="2"/>
        <v>2022</v>
      </c>
      <c r="B53" s="7">
        <v>4</v>
      </c>
      <c r="C53" s="4">
        <v>36164.76999999999</v>
      </c>
      <c r="D53" s="8">
        <v>7.1179937455607467</v>
      </c>
      <c r="E53" s="8">
        <v>3.7586398245732298</v>
      </c>
      <c r="F53" s="4">
        <v>2887062.1899999985</v>
      </c>
      <c r="G53" s="8">
        <v>12.471076768933331</v>
      </c>
      <c r="H53" s="8">
        <v>2.7048689446971426</v>
      </c>
    </row>
    <row r="54" spans="1:8" x14ac:dyDescent="0.25">
      <c r="A54" s="2">
        <f t="shared" si="2"/>
        <v>2022</v>
      </c>
      <c r="B54" s="7">
        <v>5</v>
      </c>
      <c r="C54" s="4">
        <v>36256.36</v>
      </c>
      <c r="D54" s="8">
        <v>16.136376885964165</v>
      </c>
      <c r="E54" s="8">
        <v>3.6683205993957038</v>
      </c>
      <c r="F54" s="4">
        <v>2905465.9899999984</v>
      </c>
      <c r="G54" s="8">
        <v>5.7552487111748318</v>
      </c>
      <c r="H54" s="8">
        <v>2.6039439001595981</v>
      </c>
    </row>
    <row r="55" spans="1:8" x14ac:dyDescent="0.25">
      <c r="A55" s="2">
        <f t="shared" si="2"/>
        <v>2022</v>
      </c>
      <c r="B55" s="7">
        <v>6</v>
      </c>
      <c r="C55" s="4">
        <v>35564.420000000006</v>
      </c>
      <c r="D55" s="8">
        <v>-5.1547431002383686</v>
      </c>
      <c r="E55" s="8">
        <v>3.5520929256278344</v>
      </c>
      <c r="F55" s="4">
        <v>2899811.29</v>
      </c>
      <c r="G55" s="8">
        <v>0.42016522844841031</v>
      </c>
      <c r="H55" s="8">
        <v>2.4794264290208385</v>
      </c>
    </row>
    <row r="56" spans="1:8" x14ac:dyDescent="0.25">
      <c r="A56" s="2">
        <f t="shared" si="2"/>
        <v>2022</v>
      </c>
      <c r="B56" s="7">
        <v>7</v>
      </c>
      <c r="C56" s="4">
        <v>38322.080000000002</v>
      </c>
      <c r="D56" s="8">
        <v>-4.9279245418764273</v>
      </c>
      <c r="E56" s="8">
        <v>3.4138529941975264</v>
      </c>
      <c r="F56" s="4">
        <v>2880673.5800000015</v>
      </c>
      <c r="G56" s="8">
        <v>-6.1873475164045288</v>
      </c>
      <c r="H56" s="8">
        <v>2.3352003037118245</v>
      </c>
    </row>
    <row r="57" spans="1:8" x14ac:dyDescent="0.25">
      <c r="A57" s="2">
        <f t="shared" si="2"/>
        <v>2022</v>
      </c>
      <c r="B57" s="7">
        <v>8</v>
      </c>
      <c r="C57" s="4">
        <v>43184.540000000008</v>
      </c>
      <c r="D57" s="8">
        <v>-1.0433580676014853</v>
      </c>
      <c r="E57" s="8">
        <v>3.2568923546419986</v>
      </c>
      <c r="F57" s="4">
        <v>2898342.9800000009</v>
      </c>
      <c r="G57" s="8">
        <v>1.3740408620901201</v>
      </c>
      <c r="H57" s="8">
        <v>2.1750062924134768</v>
      </c>
    </row>
    <row r="58" spans="1:8" x14ac:dyDescent="0.25">
      <c r="A58" s="2">
        <f t="shared" si="2"/>
        <v>2022</v>
      </c>
      <c r="B58" s="7">
        <v>9</v>
      </c>
      <c r="C58" s="4">
        <v>37265.51</v>
      </c>
      <c r="D58" s="8">
        <v>-0.29812499364579859</v>
      </c>
      <c r="E58" s="8">
        <v>3.0839232663917984</v>
      </c>
      <c r="F58" s="4">
        <v>2887682.02</v>
      </c>
      <c r="G58" s="8">
        <v>-1.8689995762400824</v>
      </c>
      <c r="H58" s="8">
        <v>2.001993319708097</v>
      </c>
    </row>
    <row r="59" spans="1:8" x14ac:dyDescent="0.25">
      <c r="A59" s="2">
        <f t="shared" si="2"/>
        <v>2022</v>
      </c>
      <c r="B59" s="7">
        <v>10</v>
      </c>
      <c r="C59" s="4">
        <v>35380.909999999996</v>
      </c>
      <c r="D59" s="8">
        <v>-3.262179000284926</v>
      </c>
      <c r="E59" s="8">
        <v>2.8973593603759284</v>
      </c>
      <c r="F59" s="4">
        <v>2811079.1</v>
      </c>
      <c r="G59" s="8">
        <v>-5.8595496756352894</v>
      </c>
      <c r="H59" s="8">
        <v>1.8192546875786588</v>
      </c>
    </row>
    <row r="60" spans="1:8" x14ac:dyDescent="0.25">
      <c r="A60" s="2">
        <f t="shared" si="2"/>
        <v>2022</v>
      </c>
      <c r="B60" s="7">
        <v>11</v>
      </c>
      <c r="C60" s="4">
        <v>34502.599999999991</v>
      </c>
      <c r="D60" s="8">
        <v>-8.1893456043440125</v>
      </c>
      <c r="E60" s="8">
        <v>2.6993794030608886</v>
      </c>
      <c r="F60" s="4">
        <v>2856839.97</v>
      </c>
      <c r="G60" s="8">
        <v>-8.0527686300570949</v>
      </c>
      <c r="H60" s="8">
        <v>1.629614879057028</v>
      </c>
    </row>
    <row r="61" spans="1:8" x14ac:dyDescent="0.25">
      <c r="A61" s="2">
        <f t="shared" si="2"/>
        <v>2022</v>
      </c>
      <c r="B61" s="7">
        <v>12</v>
      </c>
      <c r="C61" s="4">
        <v>40326.67</v>
      </c>
      <c r="D61" s="8">
        <v>9.4237264772472962</v>
      </c>
      <c r="E61" s="8">
        <v>2.4917344151936884</v>
      </c>
      <c r="F61" s="4">
        <v>3220608.9500000016</v>
      </c>
      <c r="G61" s="8">
        <v>5.5641379579619787</v>
      </c>
      <c r="H61" s="8">
        <v>1.4353651268720693</v>
      </c>
    </row>
    <row r="62" spans="1:8" x14ac:dyDescent="0.25">
      <c r="A62" s="2">
        <v>2023</v>
      </c>
      <c r="B62" s="7">
        <v>1</v>
      </c>
      <c r="C62" s="4">
        <v>30074.520000000004</v>
      </c>
      <c r="D62" s="8">
        <v>-10.160038666900062</v>
      </c>
      <c r="E62" s="8">
        <v>2.2754192560624897</v>
      </c>
      <c r="F62" s="4">
        <v>2528044.7400000012</v>
      </c>
      <c r="G62" s="8">
        <v>-8.901712355523161</v>
      </c>
      <c r="H62" s="8">
        <v>1.2381242760089592</v>
      </c>
    </row>
    <row r="63" spans="1:8" x14ac:dyDescent="0.25">
      <c r="A63" s="2">
        <f t="shared" ref="A63" si="5">A62</f>
        <v>2023</v>
      </c>
      <c r="B63" s="7">
        <v>2</v>
      </c>
      <c r="C63" s="4">
        <v>34642.270000000004</v>
      </c>
      <c r="D63" s="8">
        <v>2.1940787367940695</v>
      </c>
      <c r="E63" s="8">
        <v>2.0519101732930967</v>
      </c>
      <c r="F63" s="4">
        <v>2777766.2</v>
      </c>
      <c r="G63" s="8">
        <v>-3.1111010563268482</v>
      </c>
      <c r="H63" s="8">
        <v>1.0397978917883663</v>
      </c>
    </row>
    <row r="64" spans="1:8" x14ac:dyDescent="0.25">
      <c r="A64" s="2">
        <f t="shared" si="2"/>
        <v>2023</v>
      </c>
      <c r="B64" s="7">
        <v>3</v>
      </c>
      <c r="C64" s="4">
        <v>37631.919999999998</v>
      </c>
      <c r="D64" s="8">
        <v>16.189607565925645</v>
      </c>
      <c r="E64" s="8">
        <v>1.8218198410444411</v>
      </c>
      <c r="F64" s="4">
        <v>2975654.4299999997</v>
      </c>
      <c r="G64" s="8">
        <v>6.1731393685892755</v>
      </c>
      <c r="H64" s="8">
        <v>0.84158738420932522</v>
      </c>
    </row>
    <row r="65" spans="1:8" x14ac:dyDescent="0.25">
      <c r="A65" s="2">
        <f t="shared" si="2"/>
        <v>2023</v>
      </c>
      <c r="B65" s="7">
        <v>4</v>
      </c>
      <c r="C65" s="4">
        <v>36117.71</v>
      </c>
      <c r="D65" s="8">
        <v>-0.13012663982099326</v>
      </c>
      <c r="E65" s="8">
        <v>1.5857708062923643</v>
      </c>
      <c r="F65" s="4">
        <v>2611518.9500000007</v>
      </c>
      <c r="G65" s="8">
        <v>-9.5440701261789602</v>
      </c>
      <c r="H65" s="8">
        <v>0.64440590639947326</v>
      </c>
    </row>
    <row r="66" spans="1:8" x14ac:dyDescent="0.25">
      <c r="A66" s="2">
        <f t="shared" si="2"/>
        <v>2023</v>
      </c>
      <c r="B66" s="7">
        <v>5</v>
      </c>
      <c r="C66" s="4">
        <v>36817</v>
      </c>
      <c r="D66" s="8">
        <v>1.5463218039538429</v>
      </c>
      <c r="E66" s="8">
        <v>1.3453833790491581</v>
      </c>
      <c r="F66" s="4">
        <v>2821943.28</v>
      </c>
      <c r="G66" s="8">
        <v>-2.8746751910869395</v>
      </c>
      <c r="H66" s="8">
        <v>0.44953685815202987</v>
      </c>
    </row>
    <row r="67" spans="1:8" x14ac:dyDescent="0.25">
      <c r="A67" s="2">
        <f t="shared" si="2"/>
        <v>2023</v>
      </c>
      <c r="B67" s="7">
        <v>6</v>
      </c>
      <c r="C67" s="4">
        <v>33128.380000000005</v>
      </c>
      <c r="D67" s="8">
        <v>-6.8496547954388092</v>
      </c>
      <c r="E67" s="8">
        <v>1.1021587097822447</v>
      </c>
      <c r="F67" s="4">
        <v>2878665.9300000006</v>
      </c>
      <c r="G67" s="8">
        <v>-0.72919779548824559</v>
      </c>
      <c r="H67" s="8">
        <v>0.25755610620239655</v>
      </c>
    </row>
    <row r="68" spans="1:8" x14ac:dyDescent="0.25">
      <c r="A68" s="2">
        <f t="shared" si="2"/>
        <v>2023</v>
      </c>
      <c r="B68" s="7">
        <v>7</v>
      </c>
      <c r="C68" s="4">
        <v>37763.942975136815</v>
      </c>
      <c r="D68" s="8">
        <v>-1.4564371893779904</v>
      </c>
      <c r="E68" s="8">
        <v>0.85761190301633172</v>
      </c>
      <c r="F68" s="4">
        <v>2919985.5100000002</v>
      </c>
      <c r="G68" s="8">
        <v>1.3646783958076503</v>
      </c>
      <c r="H68" s="8">
        <v>6.8808669226999727E-2</v>
      </c>
    </row>
    <row r="69" spans="1:8" x14ac:dyDescent="0.25">
      <c r="A69" s="2">
        <f t="shared" si="2"/>
        <v>2023</v>
      </c>
      <c r="B69" s="7">
        <v>8</v>
      </c>
      <c r="C69" s="4">
        <v>41382.86</v>
      </c>
      <c r="D69" s="8">
        <v>-4.1720486081361692</v>
      </c>
      <c r="E69" s="8">
        <v>0.61270585400493049</v>
      </c>
      <c r="F69" s="4">
        <v>2754399.7699999991</v>
      </c>
      <c r="G69" s="8">
        <v>-4.9663966960874273</v>
      </c>
      <c r="H69" s="8">
        <v>-0.11642895867424041</v>
      </c>
    </row>
    <row r="70" spans="1:8" x14ac:dyDescent="0.25">
      <c r="A70" s="2">
        <f t="shared" si="2"/>
        <v>2023</v>
      </c>
      <c r="B70" s="7">
        <v>9</v>
      </c>
      <c r="C70" s="4">
        <v>35847.199999999997</v>
      </c>
      <c r="D70" s="8">
        <v>-3.8059589148250028</v>
      </c>
      <c r="E70" s="8">
        <v>0.36824276014791424</v>
      </c>
      <c r="F70" s="4">
        <v>2759094.4800000004</v>
      </c>
      <c r="G70" s="8">
        <v>-4.4529674357981941</v>
      </c>
      <c r="H70" s="8">
        <v>-0.29779029244816896</v>
      </c>
    </row>
    <row r="71" spans="1:8" x14ac:dyDescent="0.25">
      <c r="A71" s="2">
        <f t="shared" si="2"/>
        <v>2023</v>
      </c>
      <c r="B71" s="7">
        <v>10</v>
      </c>
      <c r="C71" s="4">
        <v>34840.410000000003</v>
      </c>
      <c r="D71" s="8">
        <v>-1.5276599725671081</v>
      </c>
      <c r="E71" s="8">
        <v>0.12469254422972952</v>
      </c>
      <c r="F71" s="4">
        <v>2807586.0699999994</v>
      </c>
      <c r="G71" s="8">
        <v>-0.12425939917524165</v>
      </c>
      <c r="H71" s="8">
        <v>-0.47524565035672911</v>
      </c>
    </row>
    <row r="72" spans="1:8" x14ac:dyDescent="0.25">
      <c r="A72" s="2">
        <f t="shared" si="2"/>
        <v>2023</v>
      </c>
      <c r="B72" s="7">
        <v>11</v>
      </c>
      <c r="C72" s="4">
        <v>33044.49</v>
      </c>
      <c r="D72" s="8">
        <v>-4.2260873093621694</v>
      </c>
      <c r="E72" s="8">
        <v>-0.11776474608149474</v>
      </c>
      <c r="F72" s="4">
        <v>2890777.13</v>
      </c>
      <c r="G72" s="8">
        <v>1.1879265326856903</v>
      </c>
      <c r="H72" s="8">
        <v>-0.64905390463015222</v>
      </c>
    </row>
    <row r="73" spans="1:8" x14ac:dyDescent="0.25">
      <c r="A73" s="2">
        <f t="shared" si="2"/>
        <v>2023</v>
      </c>
      <c r="B73" s="7">
        <v>12</v>
      </c>
      <c r="C73" s="4">
        <v>35193.549999999996</v>
      </c>
      <c r="D73" s="8">
        <v>-12.728846691283968</v>
      </c>
      <c r="E73" s="8">
        <v>-0.35906380982018493</v>
      </c>
      <c r="F73" s="4">
        <v>2748855.39</v>
      </c>
      <c r="G73" s="8">
        <v>-14.647961529138808</v>
      </c>
      <c r="H73" s="8">
        <v>-0.81944955345344883</v>
      </c>
    </row>
    <row r="74" spans="1:8" x14ac:dyDescent="0.25">
      <c r="A74" s="2">
        <v>2024</v>
      </c>
      <c r="B74" s="7">
        <v>1</v>
      </c>
      <c r="C74" s="4">
        <v>35045.530000000006</v>
      </c>
      <c r="D74" s="8">
        <v>16.52897535854272</v>
      </c>
      <c r="E74" s="8">
        <v>-0.599424646198773</v>
      </c>
      <c r="F74" s="4">
        <v>2725896.0599999987</v>
      </c>
      <c r="G74" s="8">
        <v>7.8262586444572735</v>
      </c>
      <c r="H74" s="8">
        <v>-0.98653952692570468</v>
      </c>
    </row>
    <row r="75" spans="1:8" x14ac:dyDescent="0.25">
      <c r="A75" s="2">
        <f t="shared" ref="A75" si="6">A74</f>
        <v>2024</v>
      </c>
      <c r="B75" s="7">
        <v>2</v>
      </c>
      <c r="C75" s="4">
        <v>34149</v>
      </c>
      <c r="D75" s="8">
        <v>-1.423896297788807</v>
      </c>
      <c r="E75" s="8">
        <v>-0.83992626712979246</v>
      </c>
      <c r="F75" s="4">
        <v>2605018.9099999997</v>
      </c>
      <c r="G75" s="8">
        <v>-6.2189283604934253</v>
      </c>
      <c r="H75" s="8">
        <v>-1.1513910684776503</v>
      </c>
    </row>
    <row r="76" spans="1:8" x14ac:dyDescent="0.25">
      <c r="A76" s="2">
        <f t="shared" si="2"/>
        <v>2024</v>
      </c>
      <c r="B76" s="7">
        <v>3</v>
      </c>
      <c r="C76" s="4">
        <v>36632</v>
      </c>
      <c r="D76" s="8">
        <v>-2.6571059887457227</v>
      </c>
      <c r="E76" s="8">
        <v>-1.0804582123032254</v>
      </c>
      <c r="F76" s="4">
        <v>2864178</v>
      </c>
      <c r="G76" s="8">
        <v>-3.746282796688849</v>
      </c>
      <c r="H76" s="8">
        <v>-1.3144594216670034</v>
      </c>
    </row>
    <row r="77" spans="1:8" x14ac:dyDescent="0.25">
      <c r="A77" s="2">
        <f t="shared" si="2"/>
        <v>2024</v>
      </c>
      <c r="B77" s="7">
        <v>4</v>
      </c>
      <c r="C77" s="4">
        <v>35846.479999999996</v>
      </c>
      <c r="D77" s="8">
        <v>-0.75096123203824972</v>
      </c>
      <c r="E77" s="8">
        <v>-1.3209505748834052</v>
      </c>
      <c r="F77" s="4">
        <v>2940004.0599999996</v>
      </c>
      <c r="G77" s="8">
        <v>12.578316155814173</v>
      </c>
      <c r="H77" s="8">
        <v>-1.4765517423634273</v>
      </c>
    </row>
    <row r="78" spans="1:8" x14ac:dyDescent="0.25">
      <c r="B78" s="7"/>
      <c r="C78" s="4"/>
      <c r="D78" s="8"/>
      <c r="E78" s="8"/>
      <c r="F78" s="4"/>
      <c r="G78" s="8"/>
      <c r="H78" s="8"/>
    </row>
    <row r="79" spans="1:8" x14ac:dyDescent="0.25">
      <c r="B79" s="7"/>
      <c r="C79" s="4"/>
      <c r="D79" s="8"/>
      <c r="E79" s="8"/>
      <c r="F79" s="4"/>
      <c r="G79" s="8"/>
      <c r="H79" s="8"/>
    </row>
    <row r="80" spans="1:8" x14ac:dyDescent="0.25">
      <c r="B80" s="7"/>
      <c r="C80" s="4"/>
      <c r="D80" s="8"/>
      <c r="E80" s="8"/>
      <c r="F80" s="4"/>
      <c r="G80" s="8"/>
      <c r="H80" s="8"/>
    </row>
    <row r="81" spans="2:8" x14ac:dyDescent="0.25">
      <c r="B81" s="7"/>
      <c r="C81" s="4"/>
      <c r="D81" s="8"/>
      <c r="E81" s="8"/>
      <c r="F81" s="4"/>
      <c r="G81" s="8"/>
      <c r="H81" s="8"/>
    </row>
    <row r="82" spans="2:8" x14ac:dyDescent="0.25">
      <c r="B82" s="7"/>
      <c r="C82" s="4"/>
      <c r="D82" s="8"/>
      <c r="E82" s="8"/>
      <c r="F82" s="4"/>
      <c r="G82" s="8"/>
      <c r="H82" s="8"/>
    </row>
    <row r="83" spans="2:8" x14ac:dyDescent="0.25">
      <c r="B83" s="7"/>
      <c r="C83" s="4"/>
      <c r="D83" s="8"/>
      <c r="E83" s="8"/>
      <c r="F83" s="4"/>
      <c r="G83" s="8"/>
      <c r="H83" s="8"/>
    </row>
    <row r="84" spans="2:8" x14ac:dyDescent="0.25">
      <c r="B84" s="7"/>
      <c r="C84" s="4"/>
      <c r="D84" s="8"/>
      <c r="E84" s="8"/>
      <c r="F84" s="4"/>
      <c r="G84" s="8"/>
      <c r="H84" s="8"/>
    </row>
    <row r="85" spans="2:8" x14ac:dyDescent="0.25">
      <c r="B85" s="7"/>
      <c r="C85" s="4"/>
      <c r="D85" s="8"/>
      <c r="E85" s="8"/>
      <c r="F85" s="4"/>
      <c r="G85" s="8"/>
      <c r="H85" s="8"/>
    </row>
    <row r="86" spans="2:8" x14ac:dyDescent="0.25">
      <c r="D86" s="4"/>
      <c r="E86" s="3"/>
      <c r="F86" s="3"/>
      <c r="G86" s="4"/>
      <c r="H86" s="3"/>
    </row>
    <row r="87" spans="2:8" x14ac:dyDescent="0.25">
      <c r="D87" s="4"/>
      <c r="E87" s="3"/>
      <c r="F87" s="3"/>
      <c r="G87" s="4"/>
      <c r="H87" s="3"/>
    </row>
    <row r="88" spans="2:8" x14ac:dyDescent="0.25">
      <c r="D88" s="4"/>
      <c r="E88" s="3"/>
      <c r="F88" s="3"/>
      <c r="G88" s="4"/>
      <c r="H88" s="3"/>
    </row>
    <row r="89" spans="2:8" x14ac:dyDescent="0.25">
      <c r="D89" s="4"/>
      <c r="E89" s="3"/>
      <c r="F89" s="3"/>
      <c r="G89" s="4"/>
      <c r="H89" s="3"/>
    </row>
    <row r="90" spans="2:8" x14ac:dyDescent="0.25">
      <c r="D90" s="4"/>
      <c r="E90" s="3"/>
      <c r="F90" s="3"/>
      <c r="G90" s="4"/>
      <c r="H90" s="3"/>
    </row>
    <row r="91" spans="2:8" x14ac:dyDescent="0.25">
      <c r="D91" s="4"/>
      <c r="E91" s="3"/>
      <c r="F91" s="3"/>
      <c r="G91" s="4"/>
      <c r="H91" s="3"/>
    </row>
    <row r="92" spans="2:8" x14ac:dyDescent="0.25">
      <c r="D92" s="4"/>
      <c r="E92" s="3"/>
      <c r="F92" s="3"/>
      <c r="G92" s="4"/>
      <c r="H92" s="3"/>
    </row>
    <row r="93" spans="2:8" x14ac:dyDescent="0.25">
      <c r="D93" s="4"/>
      <c r="E93" s="3"/>
      <c r="F93" s="3"/>
      <c r="G93" s="4"/>
      <c r="H93" s="3"/>
    </row>
    <row r="94" spans="2:8" x14ac:dyDescent="0.25">
      <c r="D94" s="4"/>
      <c r="E94" s="3"/>
      <c r="F94" s="3"/>
      <c r="G94" s="4"/>
      <c r="H94" s="3"/>
    </row>
    <row r="95" spans="2:8" x14ac:dyDescent="0.25">
      <c r="D95" s="4"/>
      <c r="E95" s="3"/>
      <c r="F95" s="3"/>
      <c r="G95" s="4"/>
      <c r="H95" s="3"/>
    </row>
    <row r="96" spans="2:8" x14ac:dyDescent="0.25">
      <c r="D96" s="4"/>
      <c r="E96" s="3"/>
      <c r="F96" s="3"/>
      <c r="G96" s="4"/>
      <c r="H96" s="3"/>
    </row>
    <row r="97" spans="4:8" x14ac:dyDescent="0.25">
      <c r="D97" s="4"/>
      <c r="E97" s="3"/>
      <c r="F97" s="3"/>
      <c r="G97" s="4"/>
      <c r="H97" s="3"/>
    </row>
    <row r="98" spans="4:8" x14ac:dyDescent="0.25">
      <c r="D98" s="4"/>
      <c r="E98" s="3"/>
      <c r="F98" s="3"/>
      <c r="G98" s="4"/>
      <c r="H98" s="3"/>
    </row>
    <row r="99" spans="4:8" x14ac:dyDescent="0.25">
      <c r="D99" s="4"/>
      <c r="E99" s="3"/>
      <c r="F99" s="3"/>
      <c r="G99" s="4"/>
      <c r="H99" s="3"/>
    </row>
    <row r="100" spans="4:8" x14ac:dyDescent="0.25">
      <c r="D100" s="4"/>
      <c r="E100" s="3"/>
      <c r="F100" s="3"/>
      <c r="G100" s="4"/>
      <c r="H100" s="3"/>
    </row>
    <row r="101" spans="4:8" x14ac:dyDescent="0.25">
      <c r="D101" s="4"/>
      <c r="E101" s="3"/>
      <c r="F101" s="3"/>
      <c r="G101" s="4"/>
      <c r="H101" s="3"/>
    </row>
    <row r="102" spans="4:8" x14ac:dyDescent="0.25">
      <c r="D102" s="4"/>
      <c r="E102" s="3"/>
      <c r="F102" s="3"/>
      <c r="G102" s="4"/>
      <c r="H102" s="3"/>
    </row>
    <row r="103" spans="4:8" x14ac:dyDescent="0.25">
      <c r="D103" s="4"/>
      <c r="E103" s="3"/>
      <c r="F103" s="3"/>
      <c r="G103" s="4"/>
      <c r="H103" s="3"/>
    </row>
    <row r="104" spans="4:8" x14ac:dyDescent="0.25">
      <c r="D104" s="4"/>
      <c r="E104" s="3"/>
      <c r="F104" s="3"/>
      <c r="G104" s="4"/>
      <c r="H104" s="3"/>
    </row>
    <row r="105" spans="4:8" x14ac:dyDescent="0.25">
      <c r="D105" s="4"/>
      <c r="E105" s="3"/>
      <c r="F105" s="3"/>
      <c r="G105" s="4"/>
      <c r="H105" s="3"/>
    </row>
    <row r="106" spans="4:8" x14ac:dyDescent="0.25">
      <c r="D106" s="4"/>
      <c r="E106" s="3"/>
      <c r="F106" s="3"/>
      <c r="G106" s="4"/>
      <c r="H106" s="3"/>
    </row>
    <row r="107" spans="4:8" x14ac:dyDescent="0.25">
      <c r="D107" s="4"/>
      <c r="E107" s="3"/>
      <c r="F107" s="3"/>
      <c r="G107" s="4"/>
      <c r="H107" s="3"/>
    </row>
    <row r="108" spans="4:8" x14ac:dyDescent="0.25">
      <c r="D108" s="4"/>
      <c r="E108" s="3"/>
      <c r="F108" s="3"/>
      <c r="G108" s="4"/>
      <c r="H108" s="3"/>
    </row>
    <row r="109" spans="4:8" x14ac:dyDescent="0.25">
      <c r="D109" s="4"/>
      <c r="E109" s="3"/>
      <c r="F109" s="3"/>
      <c r="G109" s="4"/>
      <c r="H109" s="3"/>
    </row>
    <row r="110" spans="4:8" x14ac:dyDescent="0.25">
      <c r="D110" s="4"/>
      <c r="E110" s="3"/>
      <c r="F110" s="3"/>
      <c r="G110" s="4"/>
      <c r="H110" s="3"/>
    </row>
    <row r="111" spans="4:8" x14ac:dyDescent="0.25">
      <c r="D111" s="4"/>
      <c r="E111" s="3"/>
      <c r="F111" s="3"/>
      <c r="G111" s="4"/>
      <c r="H111" s="3"/>
    </row>
    <row r="112" spans="4:8" x14ac:dyDescent="0.25">
      <c r="D112" s="4"/>
      <c r="E112" s="3"/>
      <c r="F112" s="3"/>
      <c r="G112" s="4"/>
      <c r="H112" s="3"/>
    </row>
    <row r="113" spans="4:8" x14ac:dyDescent="0.25">
      <c r="D113" s="4"/>
      <c r="E113" s="3"/>
      <c r="F113" s="3"/>
      <c r="G113" s="4"/>
      <c r="H113" s="3"/>
    </row>
    <row r="114" spans="4:8" x14ac:dyDescent="0.25">
      <c r="D114" s="4"/>
      <c r="E114" s="3"/>
      <c r="F114" s="3"/>
      <c r="G114" s="4"/>
      <c r="H114" s="3"/>
    </row>
    <row r="115" spans="4:8" x14ac:dyDescent="0.25">
      <c r="D115" s="4"/>
      <c r="E115" s="3"/>
      <c r="F115" s="3"/>
      <c r="G115" s="4"/>
      <c r="H115" s="3"/>
    </row>
    <row r="116" spans="4:8" x14ac:dyDescent="0.25">
      <c r="D116" s="4"/>
      <c r="E116" s="3"/>
      <c r="F116" s="3"/>
      <c r="G116" s="4"/>
      <c r="H116" s="3"/>
    </row>
    <row r="117" spans="4:8" x14ac:dyDescent="0.25">
      <c r="D117" s="4"/>
      <c r="E117" s="3"/>
      <c r="F117" s="3"/>
      <c r="G117" s="4"/>
      <c r="H117" s="3"/>
    </row>
    <row r="118" spans="4:8" x14ac:dyDescent="0.25">
      <c r="D118" s="4"/>
      <c r="E118" s="3"/>
      <c r="F118" s="3"/>
      <c r="G118" s="4"/>
      <c r="H118" s="3"/>
    </row>
    <row r="119" spans="4:8" x14ac:dyDescent="0.25">
      <c r="D119" s="4"/>
      <c r="E119" s="3"/>
      <c r="F119" s="3"/>
      <c r="G119" s="4"/>
      <c r="H119" s="3"/>
    </row>
    <row r="120" spans="4:8" x14ac:dyDescent="0.25">
      <c r="D120" s="4"/>
      <c r="E120" s="3"/>
      <c r="F120" s="3"/>
      <c r="G120" s="4"/>
      <c r="H120" s="3"/>
    </row>
    <row r="121" spans="4:8" x14ac:dyDescent="0.25">
      <c r="D121" s="4"/>
      <c r="E121" s="3"/>
      <c r="F121" s="3"/>
      <c r="G121" s="4"/>
      <c r="H121" s="3"/>
    </row>
    <row r="122" spans="4:8" x14ac:dyDescent="0.25">
      <c r="D122" s="4"/>
      <c r="E122" s="3"/>
      <c r="F122" s="3"/>
      <c r="G122" s="4"/>
      <c r="H122" s="3"/>
    </row>
    <row r="123" spans="4:8" x14ac:dyDescent="0.25">
      <c r="D123" s="4"/>
      <c r="E123" s="3"/>
      <c r="F123" s="3"/>
      <c r="G123" s="4"/>
      <c r="H123" s="3"/>
    </row>
    <row r="124" spans="4:8" x14ac:dyDescent="0.25">
      <c r="D124" s="4"/>
      <c r="E124" s="3"/>
      <c r="F124" s="3"/>
      <c r="G124" s="4"/>
      <c r="H124" s="3"/>
    </row>
    <row r="125" spans="4:8" x14ac:dyDescent="0.25">
      <c r="D125" s="4"/>
      <c r="E125" s="3"/>
      <c r="F125" s="3"/>
      <c r="G125" s="4"/>
      <c r="H125" s="3"/>
    </row>
    <row r="126" spans="4:8" x14ac:dyDescent="0.25">
      <c r="D126" s="4"/>
      <c r="E126" s="3"/>
      <c r="F126" s="3"/>
      <c r="G126" s="4"/>
      <c r="H126" s="3"/>
    </row>
    <row r="127" spans="4:8" x14ac:dyDescent="0.25">
      <c r="D127" s="4"/>
      <c r="E127" s="3"/>
      <c r="F127" s="3"/>
      <c r="G127" s="4"/>
      <c r="H127" s="3"/>
    </row>
    <row r="128" spans="4:8" x14ac:dyDescent="0.25">
      <c r="D128" s="4"/>
      <c r="E128" s="3"/>
      <c r="F128" s="3"/>
      <c r="G128" s="4"/>
      <c r="H128" s="3"/>
    </row>
    <row r="129" spans="4:8" x14ac:dyDescent="0.25">
      <c r="D129" s="4"/>
      <c r="E129" s="3"/>
      <c r="F129" s="3"/>
      <c r="G129" s="4"/>
      <c r="H129" s="3"/>
    </row>
    <row r="130" spans="4:8" x14ac:dyDescent="0.25">
      <c r="D130" s="4"/>
      <c r="E130" s="3"/>
      <c r="F130" s="3"/>
      <c r="G130" s="4"/>
      <c r="H130" s="3"/>
    </row>
    <row r="131" spans="4:8" x14ac:dyDescent="0.25">
      <c r="D131" s="4"/>
      <c r="E131" s="3"/>
      <c r="F131" s="3"/>
      <c r="G131" s="4"/>
      <c r="H131" s="3"/>
    </row>
    <row r="132" spans="4:8" x14ac:dyDescent="0.25">
      <c r="D132" s="4"/>
      <c r="E132" s="3"/>
      <c r="F132" s="3"/>
      <c r="G132" s="4"/>
      <c r="H132" s="3"/>
    </row>
    <row r="133" spans="4:8" x14ac:dyDescent="0.25">
      <c r="D133" s="4"/>
      <c r="E133" s="3"/>
      <c r="F133" s="3"/>
      <c r="G133" s="4"/>
      <c r="H133" s="3"/>
    </row>
    <row r="134" spans="4:8" x14ac:dyDescent="0.25">
      <c r="D134" s="4"/>
      <c r="E134" s="3"/>
      <c r="F134" s="3"/>
      <c r="G134" s="4"/>
      <c r="H134" s="3"/>
    </row>
    <row r="135" spans="4:8" x14ac:dyDescent="0.25">
      <c r="D135" s="4"/>
      <c r="E135" s="3"/>
      <c r="F135" s="3"/>
      <c r="G135" s="4"/>
      <c r="H135" s="3"/>
    </row>
    <row r="136" spans="4:8" x14ac:dyDescent="0.25">
      <c r="D136" s="4"/>
      <c r="E136" s="3"/>
      <c r="F136" s="3"/>
      <c r="G136" s="4"/>
      <c r="H136" s="3"/>
    </row>
    <row r="137" spans="4:8" x14ac:dyDescent="0.25">
      <c r="D137" s="4"/>
      <c r="E137" s="3"/>
      <c r="F137" s="3"/>
      <c r="G137" s="4"/>
      <c r="H137" s="3"/>
    </row>
    <row r="138" spans="4:8" x14ac:dyDescent="0.25">
      <c r="D138" s="4"/>
      <c r="E138" s="3"/>
      <c r="F138" s="3"/>
      <c r="G138" s="4"/>
      <c r="H138" s="3"/>
    </row>
    <row r="139" spans="4:8" x14ac:dyDescent="0.25">
      <c r="D139" s="4"/>
      <c r="E139" s="3"/>
      <c r="F139" s="3"/>
      <c r="G139" s="4"/>
      <c r="H139" s="3"/>
    </row>
    <row r="140" spans="4:8" x14ac:dyDescent="0.25">
      <c r="D140" s="4"/>
      <c r="E140" s="3"/>
      <c r="F140" s="3"/>
      <c r="G140" s="4"/>
      <c r="H140" s="3"/>
    </row>
    <row r="141" spans="4:8" x14ac:dyDescent="0.25">
      <c r="D141" s="4"/>
      <c r="E141" s="3"/>
      <c r="F141" s="3"/>
      <c r="G141" s="4"/>
      <c r="H141" s="3"/>
    </row>
    <row r="142" spans="4:8" x14ac:dyDescent="0.25">
      <c r="D142" s="4"/>
      <c r="E142" s="3"/>
      <c r="F142" s="3"/>
      <c r="G142" s="4"/>
      <c r="H142" s="3"/>
    </row>
    <row r="143" spans="4:8" x14ac:dyDescent="0.25">
      <c r="D143" s="4"/>
      <c r="E143" s="3"/>
      <c r="F143" s="3"/>
      <c r="G143" s="4"/>
      <c r="H143" s="3"/>
    </row>
    <row r="144" spans="4:8" x14ac:dyDescent="0.25">
      <c r="D144" s="4"/>
      <c r="E144" s="3"/>
      <c r="F144" s="3"/>
      <c r="G144" s="4"/>
      <c r="H144" s="3"/>
    </row>
    <row r="145" spans="4:8" x14ac:dyDescent="0.25">
      <c r="D145" s="4"/>
      <c r="E145" s="3"/>
      <c r="F145" s="3"/>
      <c r="G145" s="4"/>
      <c r="H145" s="3"/>
    </row>
    <row r="146" spans="4:8" x14ac:dyDescent="0.25">
      <c r="D146" s="4"/>
      <c r="E146" s="3"/>
      <c r="F146" s="3"/>
      <c r="G146" s="4"/>
      <c r="H146" s="3"/>
    </row>
    <row r="147" spans="4:8" x14ac:dyDescent="0.25">
      <c r="D147" s="4"/>
      <c r="E147" s="3"/>
      <c r="F147" s="3"/>
      <c r="G147" s="4"/>
      <c r="H147" s="3"/>
    </row>
    <row r="148" spans="4:8" x14ac:dyDescent="0.25">
      <c r="D148" s="4"/>
      <c r="E148" s="3"/>
      <c r="F148" s="3"/>
      <c r="G148" s="4"/>
      <c r="H148" s="3"/>
    </row>
    <row r="149" spans="4:8" x14ac:dyDescent="0.25">
      <c r="D149" s="4"/>
      <c r="E149" s="3"/>
      <c r="F149" s="3"/>
      <c r="G149" s="4"/>
      <c r="H149" s="3"/>
    </row>
    <row r="150" spans="4:8" x14ac:dyDescent="0.25">
      <c r="D150" s="4"/>
      <c r="E150" s="3"/>
      <c r="F150" s="3"/>
      <c r="G150" s="4"/>
      <c r="H150" s="3"/>
    </row>
    <row r="151" spans="4:8" x14ac:dyDescent="0.25">
      <c r="D151" s="4"/>
      <c r="E151" s="3"/>
      <c r="F151" s="3"/>
      <c r="G151" s="4"/>
      <c r="H151" s="3"/>
    </row>
    <row r="152" spans="4:8" x14ac:dyDescent="0.25">
      <c r="D152" s="4"/>
      <c r="E152" s="3"/>
      <c r="F152" s="3"/>
      <c r="G152" s="4"/>
      <c r="H152" s="3"/>
    </row>
    <row r="153" spans="4:8" x14ac:dyDescent="0.25">
      <c r="D153" s="4"/>
      <c r="E153" s="3"/>
      <c r="F153" s="3"/>
      <c r="G153" s="4"/>
      <c r="H153" s="3"/>
    </row>
    <row r="154" spans="4:8" x14ac:dyDescent="0.25">
      <c r="D154" s="4"/>
      <c r="E154" s="3"/>
      <c r="F154" s="3"/>
      <c r="G154" s="4"/>
      <c r="H154" s="3"/>
    </row>
    <row r="155" spans="4:8" x14ac:dyDescent="0.25">
      <c r="D155" s="4"/>
      <c r="E155" s="3"/>
      <c r="F155" s="3"/>
      <c r="G155" s="4"/>
      <c r="H155" s="3"/>
    </row>
    <row r="156" spans="4:8" x14ac:dyDescent="0.25">
      <c r="D156" s="4"/>
      <c r="E156" s="3"/>
      <c r="F156" s="3"/>
      <c r="G156" s="4"/>
      <c r="H156" s="3"/>
    </row>
    <row r="157" spans="4:8" x14ac:dyDescent="0.25">
      <c r="D157" s="4"/>
      <c r="E157" s="3"/>
      <c r="F157" s="3"/>
      <c r="G157" s="4"/>
      <c r="H157" s="3"/>
    </row>
    <row r="158" spans="4:8" x14ac:dyDescent="0.25">
      <c r="D158" s="4"/>
      <c r="E158" s="3"/>
      <c r="F158" s="3"/>
      <c r="G158" s="4"/>
      <c r="H158" s="3"/>
    </row>
    <row r="159" spans="4:8" x14ac:dyDescent="0.25">
      <c r="D159" s="4"/>
      <c r="E159" s="3"/>
      <c r="F159" s="3"/>
      <c r="G159" s="4"/>
      <c r="H159" s="3"/>
    </row>
    <row r="160" spans="4:8" x14ac:dyDescent="0.25">
      <c r="D160" s="4"/>
      <c r="E160" s="3"/>
      <c r="F160" s="3"/>
      <c r="G160" s="4"/>
      <c r="H160" s="3"/>
    </row>
    <row r="161" spans="4:8" x14ac:dyDescent="0.25">
      <c r="D161" s="4"/>
      <c r="E161" s="3"/>
      <c r="F161" s="3"/>
      <c r="G161" s="4"/>
      <c r="H161" s="3"/>
    </row>
    <row r="162" spans="4:8" x14ac:dyDescent="0.25">
      <c r="D162" s="4"/>
      <c r="E162" s="3"/>
      <c r="F162" s="3"/>
      <c r="G162" s="4"/>
      <c r="H162" s="3"/>
    </row>
    <row r="163" spans="4:8" x14ac:dyDescent="0.25">
      <c r="D163" s="4"/>
      <c r="E163" s="3"/>
      <c r="F163" s="3"/>
      <c r="G163" s="4"/>
      <c r="H163" s="3"/>
    </row>
    <row r="164" spans="4:8" x14ac:dyDescent="0.25">
      <c r="D164" s="4"/>
      <c r="E164" s="3"/>
      <c r="F164" s="3"/>
      <c r="G164" s="4"/>
      <c r="H164" s="3"/>
    </row>
    <row r="165" spans="4:8" x14ac:dyDescent="0.25">
      <c r="D165" s="4"/>
      <c r="E165" s="3"/>
      <c r="F165" s="3"/>
      <c r="G165" s="4"/>
      <c r="H165" s="3"/>
    </row>
    <row r="166" spans="4:8" x14ac:dyDescent="0.25">
      <c r="D166" s="4"/>
      <c r="E166" s="3"/>
      <c r="F166" s="3"/>
      <c r="G166" s="4"/>
      <c r="H166" s="3"/>
    </row>
    <row r="167" spans="4:8" x14ac:dyDescent="0.25">
      <c r="D167" s="4"/>
      <c r="E167" s="3"/>
      <c r="F167" s="3"/>
      <c r="G167" s="4"/>
      <c r="H167" s="3"/>
    </row>
    <row r="168" spans="4:8" x14ac:dyDescent="0.25">
      <c r="D168" s="4"/>
      <c r="E168" s="3"/>
      <c r="F168" s="3"/>
      <c r="G168" s="4"/>
      <c r="H168" s="3"/>
    </row>
    <row r="169" spans="4:8" x14ac:dyDescent="0.25">
      <c r="D169" s="4"/>
      <c r="E169" s="3"/>
      <c r="F169" s="3"/>
      <c r="G169" s="4"/>
      <c r="H169" s="3"/>
    </row>
    <row r="170" spans="4:8" x14ac:dyDescent="0.25">
      <c r="D170" s="4"/>
      <c r="E170" s="3"/>
      <c r="F170" s="3"/>
      <c r="G170" s="4"/>
      <c r="H170" s="3"/>
    </row>
    <row r="171" spans="4:8" x14ac:dyDescent="0.25">
      <c r="D171" s="4"/>
      <c r="E171" s="3"/>
      <c r="F171" s="3"/>
      <c r="G171" s="4"/>
      <c r="H171" s="3"/>
    </row>
    <row r="172" spans="4:8" x14ac:dyDescent="0.25">
      <c r="D172" s="4"/>
      <c r="E172" s="3"/>
      <c r="F172" s="3"/>
      <c r="G172" s="4"/>
      <c r="H172" s="3"/>
    </row>
    <row r="173" spans="4:8" x14ac:dyDescent="0.25">
      <c r="D173" s="4"/>
      <c r="E173" s="3"/>
      <c r="F173" s="3"/>
      <c r="G173" s="4"/>
      <c r="H173" s="3"/>
    </row>
    <row r="174" spans="4:8" x14ac:dyDescent="0.25">
      <c r="D174" s="4"/>
      <c r="E174" s="3"/>
      <c r="F174" s="3"/>
      <c r="G174" s="4"/>
      <c r="H174" s="3"/>
    </row>
    <row r="175" spans="4:8" x14ac:dyDescent="0.25">
      <c r="D175" s="4"/>
      <c r="E175" s="3"/>
      <c r="F175" s="3"/>
      <c r="G175" s="4"/>
      <c r="H175" s="3"/>
    </row>
    <row r="176" spans="4:8" x14ac:dyDescent="0.25">
      <c r="D176" s="4"/>
      <c r="E176" s="3"/>
      <c r="F176" s="3"/>
      <c r="G176" s="4"/>
      <c r="H176" s="3"/>
    </row>
    <row r="177" spans="4:8" x14ac:dyDescent="0.25">
      <c r="D177" s="4"/>
      <c r="E177" s="3"/>
      <c r="F177" s="3"/>
      <c r="G177" s="4"/>
      <c r="H177" s="3"/>
    </row>
    <row r="178" spans="4:8" x14ac:dyDescent="0.25">
      <c r="D178" s="4"/>
      <c r="E178" s="3"/>
      <c r="F178" s="3"/>
      <c r="G178" s="4"/>
      <c r="H178" s="3"/>
    </row>
    <row r="179" spans="4:8" x14ac:dyDescent="0.25">
      <c r="D179" s="4"/>
      <c r="E179" s="3"/>
      <c r="F179" s="3"/>
      <c r="G179" s="4"/>
      <c r="H179" s="3"/>
    </row>
    <row r="180" spans="4:8" x14ac:dyDescent="0.25">
      <c r="D180" s="4"/>
      <c r="E180" s="3"/>
      <c r="F180" s="3"/>
      <c r="G180" s="4"/>
      <c r="H180" s="3"/>
    </row>
    <row r="181" spans="4:8" x14ac:dyDescent="0.25">
      <c r="D181" s="4"/>
      <c r="E181" s="3"/>
      <c r="F181" s="3"/>
      <c r="G181" s="4"/>
      <c r="H181" s="3"/>
    </row>
    <row r="182" spans="4:8" x14ac:dyDescent="0.25">
      <c r="D182" s="4"/>
      <c r="E182" s="3"/>
      <c r="F182" s="3"/>
      <c r="G182" s="4"/>
      <c r="H182" s="3"/>
    </row>
    <row r="183" spans="4:8" x14ac:dyDescent="0.25">
      <c r="D183" s="4"/>
      <c r="E183" s="3"/>
      <c r="F183" s="3"/>
      <c r="G183" s="4"/>
      <c r="H183" s="3"/>
    </row>
    <row r="184" spans="4:8" x14ac:dyDescent="0.25">
      <c r="D184" s="4"/>
      <c r="E184" s="3"/>
      <c r="F184" s="3"/>
      <c r="G184" s="4"/>
      <c r="H184" s="3"/>
    </row>
    <row r="185" spans="4:8" x14ac:dyDescent="0.25">
      <c r="D185" s="4"/>
      <c r="E185" s="3"/>
      <c r="F185" s="3"/>
      <c r="G185" s="4"/>
      <c r="H185" s="3"/>
    </row>
    <row r="186" spans="4:8" x14ac:dyDescent="0.25">
      <c r="D186" s="4"/>
      <c r="E186" s="3"/>
      <c r="F186" s="3"/>
      <c r="G186" s="4"/>
      <c r="H186" s="3"/>
    </row>
    <row r="187" spans="4:8" x14ac:dyDescent="0.25">
      <c r="D187" s="4"/>
      <c r="E187" s="3"/>
      <c r="F187" s="3"/>
      <c r="G187" s="4"/>
      <c r="H187" s="3"/>
    </row>
    <row r="188" spans="4:8" x14ac:dyDescent="0.25">
      <c r="D188" s="4"/>
      <c r="E188" s="3"/>
      <c r="F188" s="3"/>
      <c r="G188" s="4"/>
      <c r="H188" s="3"/>
    </row>
    <row r="189" spans="4:8" x14ac:dyDescent="0.25">
      <c r="D189" s="4"/>
      <c r="E189" s="3"/>
      <c r="F189" s="3"/>
      <c r="G189" s="4"/>
      <c r="H189" s="3"/>
    </row>
    <row r="190" spans="4:8" x14ac:dyDescent="0.25">
      <c r="D190" s="4"/>
      <c r="E190" s="3"/>
      <c r="F190" s="3"/>
      <c r="G190" s="4"/>
      <c r="H190" s="3"/>
    </row>
    <row r="191" spans="4:8" x14ac:dyDescent="0.25">
      <c r="D191" s="4"/>
      <c r="E191" s="3"/>
      <c r="F191" s="3"/>
      <c r="G191" s="4"/>
      <c r="H191" s="3"/>
    </row>
    <row r="192" spans="4:8" x14ac:dyDescent="0.25">
      <c r="D192" s="4"/>
      <c r="E192" s="3"/>
      <c r="F192" s="3"/>
      <c r="G192" s="4"/>
      <c r="H192" s="3"/>
    </row>
    <row r="193" spans="4:8" x14ac:dyDescent="0.25">
      <c r="D193" s="4"/>
      <c r="E193" s="3"/>
      <c r="F193" s="3"/>
      <c r="G193" s="4"/>
      <c r="H193" s="3"/>
    </row>
    <row r="194" spans="4:8" x14ac:dyDescent="0.25">
      <c r="D194" s="4"/>
      <c r="E194" s="3"/>
      <c r="F194" s="3"/>
      <c r="G194" s="4"/>
      <c r="H194" s="3"/>
    </row>
    <row r="195" spans="4:8" x14ac:dyDescent="0.25">
      <c r="D195" s="4"/>
      <c r="E195" s="3"/>
      <c r="F195" s="3"/>
      <c r="G195" s="4"/>
      <c r="H195" s="3"/>
    </row>
    <row r="196" spans="4:8" x14ac:dyDescent="0.25">
      <c r="D196" s="4"/>
      <c r="E196" s="3"/>
      <c r="F196" s="3"/>
      <c r="G196" s="4"/>
      <c r="H196" s="3"/>
    </row>
    <row r="197" spans="4:8" x14ac:dyDescent="0.25">
      <c r="D197" s="4"/>
      <c r="E197" s="3"/>
      <c r="F197" s="3"/>
      <c r="G197" s="4"/>
      <c r="H197" s="3"/>
    </row>
    <row r="198" spans="4:8" x14ac:dyDescent="0.25">
      <c r="D198" s="4"/>
      <c r="E198" s="3"/>
      <c r="F198" s="3"/>
      <c r="G198" s="4"/>
      <c r="H198" s="3"/>
    </row>
    <row r="199" spans="4:8" x14ac:dyDescent="0.25">
      <c r="D199" s="4"/>
      <c r="E199" s="3"/>
      <c r="F199" s="3"/>
      <c r="G199" s="4"/>
      <c r="H199" s="3"/>
    </row>
    <row r="200" spans="4:8" x14ac:dyDescent="0.25">
      <c r="D200" s="4"/>
      <c r="E200" s="3"/>
      <c r="F200" s="3"/>
      <c r="G200" s="4"/>
      <c r="H200" s="3"/>
    </row>
    <row r="201" spans="4:8" x14ac:dyDescent="0.25">
      <c r="D201" s="4"/>
      <c r="E201" s="3"/>
      <c r="F201" s="3"/>
      <c r="G201" s="4"/>
      <c r="H201" s="3"/>
    </row>
    <row r="202" spans="4:8" x14ac:dyDescent="0.25">
      <c r="D202" s="4"/>
      <c r="E202" s="3"/>
      <c r="F202" s="3"/>
      <c r="G202" s="4"/>
      <c r="H202" s="3"/>
    </row>
    <row r="203" spans="4:8" x14ac:dyDescent="0.25">
      <c r="D203" s="4"/>
      <c r="E203" s="3"/>
      <c r="F203" s="3"/>
      <c r="G203" s="4"/>
      <c r="H203" s="3"/>
    </row>
    <row r="204" spans="4:8" x14ac:dyDescent="0.25">
      <c r="D204" s="4"/>
      <c r="E204" s="3"/>
      <c r="F204" s="3"/>
      <c r="G204" s="4"/>
      <c r="H204" s="3"/>
    </row>
    <row r="205" spans="4:8" x14ac:dyDescent="0.25">
      <c r="D205" s="4"/>
      <c r="E205" s="3"/>
      <c r="F205" s="3"/>
      <c r="G205" s="4"/>
      <c r="H205" s="3"/>
    </row>
    <row r="206" spans="4:8" x14ac:dyDescent="0.25">
      <c r="D206" s="4"/>
      <c r="E206" s="3"/>
      <c r="F206" s="3"/>
      <c r="G206" s="4"/>
      <c r="H206" s="3"/>
    </row>
    <row r="207" spans="4:8" x14ac:dyDescent="0.25">
      <c r="D207" s="4"/>
      <c r="E207" s="3"/>
      <c r="F207" s="3"/>
      <c r="G207" s="4"/>
      <c r="H207" s="3"/>
    </row>
    <row r="208" spans="4:8" x14ac:dyDescent="0.25">
      <c r="D208" s="4"/>
      <c r="E208" s="3"/>
      <c r="F208" s="3"/>
      <c r="G208" s="4"/>
      <c r="H208" s="3"/>
    </row>
    <row r="209" spans="4:8" x14ac:dyDescent="0.25">
      <c r="D209" s="4"/>
      <c r="E209" s="3"/>
      <c r="F209" s="3"/>
      <c r="G209" s="4"/>
      <c r="H209" s="3"/>
    </row>
    <row r="210" spans="4:8" x14ac:dyDescent="0.25">
      <c r="D210" s="4"/>
      <c r="E210" s="3"/>
      <c r="F210" s="3"/>
      <c r="G210" s="4"/>
      <c r="H210" s="3"/>
    </row>
    <row r="211" spans="4:8" x14ac:dyDescent="0.25">
      <c r="D211" s="4"/>
      <c r="E211" s="3"/>
      <c r="F211" s="3"/>
      <c r="G211" s="4"/>
      <c r="H211" s="3"/>
    </row>
    <row r="212" spans="4:8" x14ac:dyDescent="0.25">
      <c r="D212" s="4"/>
      <c r="E212" s="3"/>
      <c r="F212" s="3"/>
      <c r="G212" s="4"/>
      <c r="H212" s="3"/>
    </row>
    <row r="213" spans="4:8" x14ac:dyDescent="0.25">
      <c r="D213" s="4"/>
      <c r="E213" s="3"/>
      <c r="F213" s="3"/>
      <c r="G213" s="4"/>
      <c r="H213" s="3"/>
    </row>
    <row r="214" spans="4:8" x14ac:dyDescent="0.25">
      <c r="D214" s="4"/>
      <c r="E214" s="3"/>
      <c r="F214" s="3"/>
      <c r="G214" s="4"/>
      <c r="H214" s="3"/>
    </row>
    <row r="215" spans="4:8" x14ac:dyDescent="0.25">
      <c r="D215" s="4"/>
      <c r="E215" s="3"/>
      <c r="F215" s="3"/>
      <c r="G215" s="4"/>
      <c r="H215" s="3"/>
    </row>
    <row r="216" spans="4:8" x14ac:dyDescent="0.25">
      <c r="D216" s="4"/>
      <c r="E216" s="3"/>
      <c r="F216" s="3"/>
      <c r="G216" s="4"/>
      <c r="H216" s="3"/>
    </row>
    <row r="217" spans="4:8" x14ac:dyDescent="0.25">
      <c r="D217" s="4"/>
      <c r="E217" s="3"/>
      <c r="F217" s="3"/>
      <c r="G217" s="4"/>
      <c r="H217" s="3"/>
    </row>
    <row r="218" spans="4:8" x14ac:dyDescent="0.25">
      <c r="D218" s="4"/>
      <c r="E218" s="3"/>
      <c r="F218" s="3"/>
      <c r="G218" s="4"/>
      <c r="H218" s="3"/>
    </row>
    <row r="219" spans="4:8" x14ac:dyDescent="0.25">
      <c r="D219" s="4"/>
      <c r="E219" s="3"/>
      <c r="F219" s="3"/>
      <c r="G219" s="4"/>
      <c r="H219" s="3"/>
    </row>
    <row r="220" spans="4:8" x14ac:dyDescent="0.25">
      <c r="D220" s="4"/>
      <c r="E220" s="3"/>
      <c r="F220" s="3"/>
      <c r="G220" s="4"/>
      <c r="H220" s="3"/>
    </row>
    <row r="221" spans="4:8" x14ac:dyDescent="0.25">
      <c r="D221" s="4"/>
      <c r="E221" s="3"/>
      <c r="F221" s="3"/>
      <c r="G221" s="4"/>
      <c r="H221" s="3"/>
    </row>
    <row r="222" spans="4:8" x14ac:dyDescent="0.25">
      <c r="D222" s="4"/>
      <c r="E222" s="3"/>
      <c r="F222" s="3"/>
      <c r="G222" s="4"/>
      <c r="H222" s="3"/>
    </row>
    <row r="223" spans="4:8" x14ac:dyDescent="0.25">
      <c r="D223" s="4"/>
      <c r="E223" s="3"/>
      <c r="F223" s="3"/>
      <c r="G223" s="4"/>
      <c r="H223" s="3"/>
    </row>
    <row r="224" spans="4:8" x14ac:dyDescent="0.25">
      <c r="D224" s="4"/>
      <c r="E224" s="3"/>
      <c r="F224" s="3"/>
      <c r="G224" s="4"/>
      <c r="H224" s="3"/>
    </row>
    <row r="225" spans="4:8" x14ac:dyDescent="0.25">
      <c r="D225" s="4"/>
      <c r="E225" s="3"/>
      <c r="F225" s="3"/>
      <c r="G225" s="4"/>
      <c r="H225" s="3"/>
    </row>
    <row r="226" spans="4:8" x14ac:dyDescent="0.25">
      <c r="D226" s="4"/>
      <c r="E226" s="3"/>
      <c r="F226" s="3"/>
      <c r="G226" s="4"/>
      <c r="H226" s="3"/>
    </row>
    <row r="227" spans="4:8" x14ac:dyDescent="0.25">
      <c r="D227" s="4"/>
      <c r="E227" s="3"/>
      <c r="F227" s="3"/>
      <c r="G227" s="4"/>
      <c r="H227" s="3"/>
    </row>
    <row r="228" spans="4:8" x14ac:dyDescent="0.25">
      <c r="D228" s="4"/>
      <c r="E228" s="3"/>
      <c r="F228" s="3"/>
      <c r="G228" s="4"/>
      <c r="H228" s="3"/>
    </row>
    <row r="229" spans="4:8" x14ac:dyDescent="0.25">
      <c r="D229" s="4"/>
      <c r="E229" s="3"/>
      <c r="F229" s="3"/>
      <c r="G229" s="4"/>
      <c r="H229" s="3"/>
    </row>
    <row r="230" spans="4:8" x14ac:dyDescent="0.25">
      <c r="D230" s="4"/>
      <c r="E230" s="3"/>
      <c r="F230" s="3"/>
      <c r="G230" s="4"/>
      <c r="H230" s="3"/>
    </row>
    <row r="231" spans="4:8" x14ac:dyDescent="0.25">
      <c r="D231" s="4"/>
      <c r="E231" s="3"/>
      <c r="F231" s="3"/>
      <c r="G231" s="4"/>
      <c r="H231" s="3"/>
    </row>
    <row r="232" spans="4:8" x14ac:dyDescent="0.25">
      <c r="D232" s="4"/>
      <c r="E232" s="3"/>
      <c r="F232" s="3"/>
      <c r="G232" s="4"/>
      <c r="H232" s="3"/>
    </row>
    <row r="233" spans="4:8" x14ac:dyDescent="0.25">
      <c r="D233" s="4"/>
      <c r="E233" s="3"/>
      <c r="F233" s="3"/>
      <c r="G233" s="4"/>
      <c r="H233" s="3"/>
    </row>
    <row r="234" spans="4:8" x14ac:dyDescent="0.25">
      <c r="D234" s="4"/>
      <c r="E234" s="3"/>
      <c r="F234" s="3"/>
      <c r="G234" s="4"/>
      <c r="H234" s="3"/>
    </row>
    <row r="235" spans="4:8" x14ac:dyDescent="0.25">
      <c r="D235" s="4"/>
      <c r="E235" s="3"/>
      <c r="F235" s="3"/>
      <c r="G235" s="4"/>
      <c r="H235" s="3"/>
    </row>
    <row r="236" spans="4:8" x14ac:dyDescent="0.25">
      <c r="D236" s="4"/>
      <c r="E236" s="3"/>
      <c r="F236" s="3"/>
      <c r="G236" s="4"/>
      <c r="H236" s="3"/>
    </row>
    <row r="237" spans="4:8" x14ac:dyDescent="0.25">
      <c r="D237" s="4"/>
      <c r="E237" s="3"/>
      <c r="F237" s="3"/>
      <c r="G237" s="4"/>
      <c r="H237" s="3"/>
    </row>
    <row r="238" spans="4:8" x14ac:dyDescent="0.25">
      <c r="D238" s="4"/>
      <c r="E238" s="3"/>
      <c r="F238" s="3"/>
      <c r="G238" s="4"/>
      <c r="H238" s="3"/>
    </row>
    <row r="239" spans="4:8" x14ac:dyDescent="0.25">
      <c r="D239" s="4"/>
      <c r="E239" s="3"/>
      <c r="F239" s="3"/>
      <c r="G239" s="4"/>
      <c r="H239" s="3"/>
    </row>
    <row r="240" spans="4:8" x14ac:dyDescent="0.25">
      <c r="D240" s="4"/>
      <c r="E240" s="3"/>
      <c r="F240" s="3"/>
      <c r="G240" s="4"/>
      <c r="H240" s="3"/>
    </row>
    <row r="241" spans="4:8" x14ac:dyDescent="0.25">
      <c r="D241" s="4"/>
      <c r="E241" s="3"/>
      <c r="F241" s="3"/>
      <c r="G241" s="4"/>
      <c r="H241" s="3"/>
    </row>
    <row r="242" spans="4:8" x14ac:dyDescent="0.25">
      <c r="D242" s="4"/>
      <c r="E242" s="3"/>
      <c r="F242" s="3"/>
      <c r="G242" s="4"/>
      <c r="H242" s="3"/>
    </row>
    <row r="243" spans="4:8" x14ac:dyDescent="0.25">
      <c r="D243" s="4"/>
      <c r="E243" s="3"/>
      <c r="F243" s="3"/>
      <c r="G243" s="4"/>
      <c r="H243" s="3"/>
    </row>
    <row r="244" spans="4:8" x14ac:dyDescent="0.25">
      <c r="D244" s="4"/>
      <c r="E244" s="3"/>
      <c r="F244" s="3"/>
      <c r="G244" s="4"/>
      <c r="H244" s="3"/>
    </row>
    <row r="245" spans="4:8" x14ac:dyDescent="0.25">
      <c r="D245" s="4"/>
      <c r="E245" s="3"/>
      <c r="F245" s="3"/>
      <c r="G245" s="4"/>
      <c r="H245" s="3"/>
    </row>
    <row r="246" spans="4:8" x14ac:dyDescent="0.25">
      <c r="D246" s="4"/>
      <c r="E246" s="3"/>
      <c r="F246" s="3"/>
      <c r="G246" s="4"/>
      <c r="H246" s="3"/>
    </row>
    <row r="247" spans="4:8" x14ac:dyDescent="0.25">
      <c r="D247" s="4"/>
      <c r="E247" s="3"/>
      <c r="F247" s="3"/>
      <c r="G247" s="4"/>
      <c r="H247" s="3"/>
    </row>
    <row r="248" spans="4:8" x14ac:dyDescent="0.25">
      <c r="D248" s="4"/>
      <c r="E248" s="3"/>
      <c r="F248" s="3"/>
      <c r="G248" s="4"/>
      <c r="H248" s="3"/>
    </row>
    <row r="249" spans="4:8" x14ac:dyDescent="0.25">
      <c r="D249" s="4"/>
      <c r="E249" s="3"/>
      <c r="F249" s="3"/>
      <c r="G249" s="4"/>
      <c r="H249" s="3"/>
    </row>
    <row r="250" spans="4:8" x14ac:dyDescent="0.25">
      <c r="D250" s="4"/>
      <c r="E250" s="3"/>
      <c r="F250" s="3"/>
      <c r="G250" s="4"/>
      <c r="H250" s="3"/>
    </row>
    <row r="251" spans="4:8" x14ac:dyDescent="0.25">
      <c r="D251" s="4"/>
      <c r="E251" s="3"/>
      <c r="F251" s="3"/>
      <c r="G251" s="4"/>
      <c r="H251" s="3"/>
    </row>
    <row r="252" spans="4:8" x14ac:dyDescent="0.25">
      <c r="D252" s="4"/>
      <c r="E252" s="3"/>
      <c r="F252" s="3"/>
      <c r="G252" s="4"/>
      <c r="H252" s="3"/>
    </row>
    <row r="253" spans="4:8" x14ac:dyDescent="0.25">
      <c r="D253" s="4"/>
      <c r="E253" s="3"/>
      <c r="F253" s="3"/>
      <c r="G253" s="4"/>
      <c r="H253" s="3"/>
    </row>
    <row r="254" spans="4:8" x14ac:dyDescent="0.25">
      <c r="D254" s="4"/>
      <c r="E254" s="3"/>
      <c r="F254" s="3"/>
      <c r="G254" s="4"/>
      <c r="H254" s="3"/>
    </row>
    <row r="255" spans="4:8" x14ac:dyDescent="0.25">
      <c r="D255" s="4"/>
      <c r="E255" s="3"/>
      <c r="F255" s="3"/>
      <c r="G255" s="4"/>
      <c r="H255" s="3"/>
    </row>
    <row r="256" spans="4:8" x14ac:dyDescent="0.25">
      <c r="D256" s="4"/>
      <c r="E256" s="3"/>
      <c r="F256" s="3"/>
      <c r="G256" s="4"/>
      <c r="H256" s="3"/>
    </row>
    <row r="257" spans="4:8" x14ac:dyDescent="0.25">
      <c r="D257" s="4"/>
      <c r="E257" s="3"/>
      <c r="F257" s="3"/>
      <c r="G257" s="4"/>
      <c r="H257" s="3"/>
    </row>
    <row r="258" spans="4:8" x14ac:dyDescent="0.25">
      <c r="D258" s="4"/>
      <c r="E258" s="3"/>
      <c r="F258" s="3"/>
      <c r="G258" s="4"/>
      <c r="H258" s="3"/>
    </row>
    <row r="259" spans="4:8" x14ac:dyDescent="0.25">
      <c r="D259" s="4"/>
      <c r="E259" s="3"/>
      <c r="F259" s="3"/>
      <c r="G259" s="4"/>
      <c r="H259" s="3"/>
    </row>
    <row r="260" spans="4:8" x14ac:dyDescent="0.25">
      <c r="D260" s="4"/>
      <c r="E260" s="3"/>
      <c r="F260" s="3"/>
      <c r="G260" s="4"/>
      <c r="H260" s="3"/>
    </row>
    <row r="261" spans="4:8" x14ac:dyDescent="0.25">
      <c r="D261" s="4"/>
      <c r="E261" s="3"/>
      <c r="F261" s="3"/>
      <c r="G261" s="4"/>
      <c r="H261" s="3"/>
    </row>
    <row r="262" spans="4:8" x14ac:dyDescent="0.25">
      <c r="D262" s="4"/>
      <c r="E262" s="3"/>
      <c r="F262" s="3"/>
      <c r="G262" s="4"/>
      <c r="H262" s="3"/>
    </row>
    <row r="263" spans="4:8" x14ac:dyDescent="0.25">
      <c r="D263" s="4"/>
      <c r="E263" s="3"/>
      <c r="F263" s="3"/>
      <c r="G263" s="4"/>
      <c r="H263" s="3"/>
    </row>
    <row r="264" spans="4:8" x14ac:dyDescent="0.25">
      <c r="D264" s="4"/>
      <c r="E264" s="3"/>
      <c r="F264" s="3"/>
      <c r="G264" s="4"/>
      <c r="H264" s="3"/>
    </row>
    <row r="265" spans="4:8" x14ac:dyDescent="0.25">
      <c r="D265" s="4"/>
      <c r="E265" s="3"/>
      <c r="F265" s="3"/>
      <c r="G265" s="4"/>
      <c r="H265" s="3"/>
    </row>
    <row r="266" spans="4:8" x14ac:dyDescent="0.25">
      <c r="D266" s="4"/>
      <c r="E266" s="3"/>
      <c r="F266" s="3"/>
      <c r="G266" s="4"/>
      <c r="H266" s="3"/>
    </row>
    <row r="267" spans="4:8" x14ac:dyDescent="0.25">
      <c r="D267" s="4"/>
      <c r="E267" s="3"/>
      <c r="F267" s="3"/>
      <c r="G267" s="4"/>
      <c r="H267" s="3"/>
    </row>
    <row r="268" spans="4:8" x14ac:dyDescent="0.25">
      <c r="D268" s="4"/>
      <c r="E268" s="3"/>
      <c r="F268" s="3"/>
      <c r="G268" s="4"/>
      <c r="H268" s="3"/>
    </row>
    <row r="269" spans="4:8" x14ac:dyDescent="0.25">
      <c r="D269" s="4"/>
      <c r="E269" s="3"/>
      <c r="F269" s="3"/>
      <c r="G269" s="4"/>
      <c r="H269" s="3"/>
    </row>
    <row r="270" spans="4:8" x14ac:dyDescent="0.25">
      <c r="D270" s="4"/>
      <c r="E270" s="3"/>
      <c r="F270" s="3"/>
      <c r="G270" s="4"/>
      <c r="H270" s="3"/>
    </row>
    <row r="271" spans="4:8" x14ac:dyDescent="0.25">
      <c r="D271" s="4"/>
      <c r="E271" s="3"/>
      <c r="F271" s="3"/>
      <c r="G271" s="4"/>
      <c r="H271" s="3"/>
    </row>
    <row r="272" spans="4:8" x14ac:dyDescent="0.25">
      <c r="D272" s="4"/>
      <c r="E272" s="3"/>
      <c r="F272" s="3"/>
      <c r="G272" s="4"/>
      <c r="H272" s="3"/>
    </row>
    <row r="273" spans="4:9" x14ac:dyDescent="0.25">
      <c r="D273" s="4"/>
      <c r="E273" s="3"/>
      <c r="F273" s="3"/>
      <c r="G273" s="4"/>
      <c r="H273" s="3"/>
    </row>
    <row r="274" spans="4:9" x14ac:dyDescent="0.25">
      <c r="D274" s="4"/>
      <c r="E274" s="3"/>
      <c r="F274" s="3"/>
      <c r="G274" s="4"/>
      <c r="H274" s="3"/>
      <c r="I274" s="3"/>
    </row>
    <row r="275" spans="4:9" x14ac:dyDescent="0.25">
      <c r="D275" s="4"/>
      <c r="E275" s="3"/>
      <c r="F275" s="3"/>
      <c r="G275" s="4"/>
      <c r="H275" s="3"/>
      <c r="I275" s="3"/>
    </row>
    <row r="276" spans="4:9" x14ac:dyDescent="0.25">
      <c r="D276" s="4"/>
      <c r="E276" s="3"/>
      <c r="F276" s="3"/>
      <c r="G276" s="4"/>
      <c r="H276" s="3"/>
      <c r="I276" s="3"/>
    </row>
    <row r="277" spans="4:9" x14ac:dyDescent="0.25">
      <c r="D277" s="4"/>
      <c r="E277" s="3"/>
      <c r="F277" s="3"/>
      <c r="G277" s="4"/>
      <c r="H277" s="3"/>
      <c r="I277" s="3"/>
    </row>
    <row r="278" spans="4:9" x14ac:dyDescent="0.25">
      <c r="D278" s="4"/>
      <c r="E278" s="3"/>
      <c r="F278" s="3"/>
      <c r="G278" s="4"/>
      <c r="H278" s="3"/>
      <c r="I278" s="3"/>
    </row>
    <row r="279" spans="4:9" x14ac:dyDescent="0.25">
      <c r="D279" s="4"/>
      <c r="E279" s="3"/>
      <c r="F279" s="3"/>
      <c r="G279" s="4"/>
      <c r="H279" s="3"/>
      <c r="I279" s="3"/>
    </row>
    <row r="280" spans="4:9" x14ac:dyDescent="0.25">
      <c r="D280" s="4"/>
      <c r="E280" s="3"/>
      <c r="F280" s="3"/>
      <c r="G280" s="4"/>
      <c r="H280" s="3"/>
      <c r="I280" s="3"/>
    </row>
    <row r="281" spans="4:9" x14ac:dyDescent="0.25">
      <c r="D281" s="4"/>
      <c r="E281" s="3"/>
      <c r="F281" s="3"/>
      <c r="G281" s="4"/>
      <c r="H281" s="3"/>
      <c r="I281" s="3"/>
    </row>
    <row r="282" spans="4:9" x14ac:dyDescent="0.25">
      <c r="D282" s="4"/>
      <c r="E282" s="3"/>
      <c r="F282" s="3"/>
      <c r="G282" s="4"/>
      <c r="H282" s="3"/>
      <c r="I282" s="3"/>
    </row>
    <row r="283" spans="4:9" x14ac:dyDescent="0.25">
      <c r="D283" s="4"/>
      <c r="E283" s="3"/>
      <c r="F283" s="3"/>
      <c r="G283" s="4"/>
      <c r="H283" s="3"/>
      <c r="I283" s="3"/>
    </row>
    <row r="284" spans="4:9" x14ac:dyDescent="0.25">
      <c r="D284" s="4"/>
      <c r="E284" s="3"/>
      <c r="F284" s="3"/>
      <c r="G284" s="4"/>
      <c r="H284" s="3"/>
      <c r="I284" s="3"/>
    </row>
    <row r="285" spans="4:9" x14ac:dyDescent="0.25">
      <c r="D285" s="4"/>
      <c r="E285" s="3"/>
      <c r="F285" s="3"/>
      <c r="G285" s="4"/>
      <c r="H285" s="3"/>
      <c r="I285" s="3"/>
    </row>
    <row r="286" spans="4:9" x14ac:dyDescent="0.25">
      <c r="D286" s="4"/>
      <c r="E286" s="3"/>
      <c r="F286" s="3"/>
      <c r="G286" s="4"/>
      <c r="H286" s="3"/>
      <c r="I286" s="3"/>
    </row>
    <row r="287" spans="4:9" x14ac:dyDescent="0.25">
      <c r="D287" s="4"/>
      <c r="E287" s="3"/>
      <c r="F287" s="3"/>
      <c r="G287" s="4"/>
      <c r="H287" s="3"/>
      <c r="I287" s="3"/>
    </row>
    <row r="288" spans="4:9" x14ac:dyDescent="0.25">
      <c r="D288" s="4"/>
      <c r="E288" s="3"/>
      <c r="F288" s="3"/>
      <c r="G288" s="4"/>
      <c r="H288" s="3"/>
      <c r="I288" s="3"/>
    </row>
    <row r="289" spans="4:9" x14ac:dyDescent="0.25">
      <c r="D289" s="4"/>
      <c r="E289" s="3"/>
      <c r="F289" s="3"/>
      <c r="G289" s="4"/>
      <c r="H289" s="3"/>
      <c r="I289" s="3"/>
    </row>
    <row r="290" spans="4:9" x14ac:dyDescent="0.25">
      <c r="D290" s="4"/>
      <c r="E290" s="3"/>
      <c r="F290" s="3"/>
      <c r="G290" s="4"/>
      <c r="H290" s="3"/>
      <c r="I290" s="3"/>
    </row>
    <row r="291" spans="4:9" x14ac:dyDescent="0.25">
      <c r="D291" s="4"/>
      <c r="E291" s="3"/>
      <c r="F291" s="3"/>
      <c r="G291" s="4"/>
      <c r="H291" s="3"/>
      <c r="I291" s="3"/>
    </row>
    <row r="292" spans="4:9" x14ac:dyDescent="0.25">
      <c r="D292" s="4"/>
      <c r="E292" s="3"/>
      <c r="F292" s="3"/>
      <c r="G292" s="4"/>
      <c r="H292" s="3"/>
      <c r="I292" s="3"/>
    </row>
    <row r="293" spans="4:9" x14ac:dyDescent="0.25">
      <c r="D293" s="4"/>
      <c r="E293" s="3"/>
      <c r="F293" s="3"/>
      <c r="G293" s="4"/>
      <c r="H293" s="3"/>
      <c r="I293" s="3"/>
    </row>
    <row r="294" spans="4:9" x14ac:dyDescent="0.25">
      <c r="D294" s="4"/>
      <c r="E294" s="3"/>
      <c r="F294" s="3"/>
      <c r="G294" s="4"/>
      <c r="H294" s="3"/>
      <c r="I294" s="3"/>
    </row>
    <row r="295" spans="4:9" x14ac:dyDescent="0.25">
      <c r="D295" s="4"/>
      <c r="E295" s="3"/>
      <c r="F295" s="3"/>
      <c r="G295" s="4"/>
      <c r="H295" s="3"/>
      <c r="I295" s="3"/>
    </row>
    <row r="296" spans="4:9" x14ac:dyDescent="0.25">
      <c r="D296" s="4"/>
      <c r="E296" s="3"/>
      <c r="F296" s="3"/>
      <c r="G296" s="4"/>
      <c r="H296" s="3"/>
      <c r="I296" s="3"/>
    </row>
    <row r="297" spans="4:9" x14ac:dyDescent="0.25">
      <c r="D297" s="4"/>
      <c r="E297" s="3"/>
      <c r="F297" s="3"/>
      <c r="G297" s="4"/>
      <c r="H297" s="3"/>
      <c r="I297" s="3"/>
    </row>
    <row r="298" spans="4:9" x14ac:dyDescent="0.25">
      <c r="D298" s="4"/>
      <c r="E298" s="3"/>
      <c r="F298" s="3"/>
      <c r="G298" s="4"/>
      <c r="H298" s="3"/>
      <c r="I298" s="3"/>
    </row>
    <row r="299" spans="4:9" x14ac:dyDescent="0.25">
      <c r="D299" s="4"/>
      <c r="E299" s="3"/>
      <c r="F299" s="3"/>
      <c r="G299" s="4"/>
      <c r="H299" s="3"/>
      <c r="I299" s="3"/>
    </row>
    <row r="300" spans="4:9" x14ac:dyDescent="0.25">
      <c r="D300" s="4"/>
      <c r="E300" s="3"/>
      <c r="F300" s="3"/>
      <c r="G300" s="4"/>
      <c r="H300" s="3"/>
      <c r="I300" s="3"/>
    </row>
    <row r="301" spans="4:9" x14ac:dyDescent="0.25">
      <c r="D301" s="4"/>
      <c r="E301" s="3"/>
      <c r="F301" s="3"/>
      <c r="G301" s="4"/>
      <c r="H301" s="3"/>
      <c r="I301" s="3"/>
    </row>
    <row r="302" spans="4:9" x14ac:dyDescent="0.25">
      <c r="D302" s="4"/>
      <c r="E302" s="3"/>
      <c r="F302" s="3"/>
      <c r="G302" s="4"/>
      <c r="H302" s="3"/>
      <c r="I302" s="3"/>
    </row>
    <row r="303" spans="4:9" x14ac:dyDescent="0.25">
      <c r="D303" s="4"/>
      <c r="E303" s="3"/>
      <c r="F303" s="3"/>
      <c r="G303" s="4"/>
      <c r="H303" s="3"/>
      <c r="I303" s="3"/>
    </row>
    <row r="304" spans="4:9" x14ac:dyDescent="0.25">
      <c r="D304" s="4"/>
      <c r="E304" s="3"/>
      <c r="F304" s="3"/>
      <c r="G304" s="4"/>
      <c r="H304" s="3"/>
      <c r="I304" s="3"/>
    </row>
    <row r="305" spans="4:9" x14ac:dyDescent="0.25">
      <c r="D305" s="4"/>
      <c r="E305" s="3"/>
      <c r="F305" s="3"/>
      <c r="G305" s="4"/>
      <c r="H305" s="3"/>
      <c r="I305" s="3"/>
    </row>
    <row r="306" spans="4:9" x14ac:dyDescent="0.25">
      <c r="D306" s="4"/>
      <c r="E306" s="3"/>
      <c r="F306" s="3"/>
      <c r="G306" s="4"/>
      <c r="H306" s="3"/>
      <c r="I306" s="3"/>
    </row>
    <row r="307" spans="4:9" x14ac:dyDescent="0.25">
      <c r="D307" s="4"/>
      <c r="E307" s="3"/>
      <c r="F307" s="3"/>
      <c r="G307" s="4"/>
      <c r="H307" s="3"/>
      <c r="I307" s="3"/>
    </row>
    <row r="308" spans="4:9" x14ac:dyDescent="0.25">
      <c r="D308" s="4"/>
      <c r="E308" s="3"/>
      <c r="F308" s="3"/>
      <c r="G308" s="4"/>
      <c r="H308" s="3"/>
      <c r="I308" s="3"/>
    </row>
    <row r="309" spans="4:9" x14ac:dyDescent="0.25">
      <c r="D309" s="4"/>
      <c r="E309" s="3"/>
      <c r="F309" s="3"/>
      <c r="G309" s="4"/>
      <c r="H309" s="3"/>
      <c r="I309" s="3"/>
    </row>
    <row r="310" spans="4:9" x14ac:dyDescent="0.25">
      <c r="D310" s="4"/>
      <c r="E310" s="3"/>
      <c r="F310" s="3"/>
      <c r="G310" s="4"/>
      <c r="H310" s="3"/>
      <c r="I310" s="3"/>
    </row>
    <row r="311" spans="4:9" x14ac:dyDescent="0.25">
      <c r="D311" s="4"/>
      <c r="E311" s="3"/>
      <c r="F311" s="3"/>
      <c r="G311" s="4"/>
      <c r="H311" s="3"/>
      <c r="I311" s="3"/>
    </row>
    <row r="312" spans="4:9" x14ac:dyDescent="0.25">
      <c r="D312" s="4"/>
      <c r="E312" s="3"/>
      <c r="F312" s="3"/>
      <c r="G312" s="4"/>
      <c r="H312" s="3"/>
      <c r="I312" s="3"/>
    </row>
    <row r="313" spans="4:9" x14ac:dyDescent="0.25">
      <c r="D313" s="4"/>
      <c r="E313" s="3"/>
      <c r="F313" s="3"/>
      <c r="G313" s="4"/>
      <c r="H313" s="3"/>
      <c r="I313" s="3"/>
    </row>
    <row r="314" spans="4:9" x14ac:dyDescent="0.25">
      <c r="D314" s="4"/>
      <c r="E314" s="3"/>
      <c r="F314" s="3"/>
      <c r="G314" s="4"/>
      <c r="H314" s="3"/>
      <c r="I314" s="3"/>
    </row>
    <row r="315" spans="4:9" x14ac:dyDescent="0.25">
      <c r="D315" s="4"/>
      <c r="E315" s="3"/>
      <c r="F315" s="3"/>
      <c r="G315" s="4"/>
      <c r="H315" s="3"/>
      <c r="I315" s="3"/>
    </row>
    <row r="316" spans="4:9" x14ac:dyDescent="0.25">
      <c r="D316" s="4"/>
      <c r="E316" s="3"/>
      <c r="F316" s="3"/>
      <c r="G316" s="4"/>
      <c r="H316" s="3"/>
      <c r="I316" s="3"/>
    </row>
    <row r="317" spans="4:9" x14ac:dyDescent="0.25">
      <c r="D317" s="4"/>
      <c r="E317" s="3"/>
      <c r="F317" s="3"/>
      <c r="G317" s="4"/>
      <c r="H317" s="3"/>
      <c r="I317" s="3"/>
    </row>
    <row r="318" spans="4:9" x14ac:dyDescent="0.25">
      <c r="D318" s="4"/>
      <c r="E318" s="3"/>
      <c r="F318" s="3"/>
      <c r="G318" s="4"/>
      <c r="H318" s="3"/>
      <c r="I318" s="3"/>
    </row>
    <row r="319" spans="4:9" x14ac:dyDescent="0.25">
      <c r="D319" s="4"/>
      <c r="E319" s="3"/>
      <c r="F319" s="3"/>
      <c r="G319" s="4"/>
      <c r="H319" s="3"/>
      <c r="I319" s="3"/>
    </row>
    <row r="320" spans="4:9" x14ac:dyDescent="0.25">
      <c r="D320" s="4"/>
      <c r="E320" s="3"/>
      <c r="F320" s="3"/>
      <c r="G320" s="4"/>
      <c r="H320" s="3"/>
      <c r="I320" s="3"/>
    </row>
    <row r="321" spans="4:9" x14ac:dyDescent="0.25">
      <c r="D321" s="4"/>
      <c r="E321" s="3"/>
      <c r="F321" s="3"/>
      <c r="G321" s="4"/>
      <c r="H321" s="3"/>
      <c r="I321" s="3"/>
    </row>
    <row r="322" spans="4:9" x14ac:dyDescent="0.25">
      <c r="D322" s="4"/>
      <c r="E322" s="3"/>
      <c r="F322" s="3"/>
      <c r="G322" s="4"/>
      <c r="H322" s="3"/>
      <c r="I322" s="3"/>
    </row>
    <row r="323" spans="4:9" x14ac:dyDescent="0.25">
      <c r="D323" s="4"/>
      <c r="E323" s="3"/>
      <c r="F323" s="3"/>
      <c r="G323" s="4"/>
      <c r="H323" s="3"/>
      <c r="I323" s="3"/>
    </row>
    <row r="324" spans="4:9" x14ac:dyDescent="0.25">
      <c r="D324" s="4"/>
      <c r="E324" s="3"/>
      <c r="F324" s="3"/>
      <c r="G324" s="4"/>
      <c r="H324" s="3"/>
      <c r="I324" s="3"/>
    </row>
    <row r="325" spans="4:9" x14ac:dyDescent="0.25">
      <c r="D325" s="4"/>
      <c r="E325" s="3"/>
      <c r="F325" s="3"/>
      <c r="G325" s="4"/>
      <c r="H325" s="3"/>
      <c r="I325" s="3"/>
    </row>
    <row r="326" spans="4:9" x14ac:dyDescent="0.25">
      <c r="D326" s="4"/>
      <c r="E326" s="3"/>
      <c r="F326" s="3"/>
      <c r="G326" s="4"/>
      <c r="H326" s="3"/>
      <c r="I326" s="3"/>
    </row>
    <row r="327" spans="4:9" x14ac:dyDescent="0.25">
      <c r="D327" s="4"/>
      <c r="E327" s="3"/>
      <c r="F327" s="3"/>
      <c r="G327" s="4"/>
      <c r="H327" s="3"/>
      <c r="I327" s="3"/>
    </row>
    <row r="328" spans="4:9" x14ac:dyDescent="0.25">
      <c r="D328" s="4"/>
      <c r="E328" s="3"/>
      <c r="F328" s="3"/>
      <c r="G328" s="4"/>
      <c r="H328" s="3"/>
      <c r="I328" s="3"/>
    </row>
    <row r="329" spans="4:9" x14ac:dyDescent="0.25">
      <c r="D329" s="4"/>
      <c r="E329" s="3"/>
      <c r="F329" s="3"/>
      <c r="G329" s="4"/>
      <c r="H329" s="3"/>
      <c r="I329" s="3"/>
    </row>
    <row r="330" spans="4:9" x14ac:dyDescent="0.25">
      <c r="D330" s="4"/>
      <c r="E330" s="3"/>
      <c r="F330" s="3"/>
      <c r="G330" s="4"/>
      <c r="H330" s="3"/>
      <c r="I330" s="3"/>
    </row>
    <row r="331" spans="4:9" x14ac:dyDescent="0.25">
      <c r="D331" s="4"/>
      <c r="E331" s="3"/>
      <c r="F331" s="3"/>
      <c r="G331" s="4"/>
      <c r="H331" s="3"/>
      <c r="I331" s="3"/>
    </row>
    <row r="332" spans="4:9" x14ac:dyDescent="0.25">
      <c r="D332" s="4"/>
      <c r="E332" s="3"/>
      <c r="F332" s="3"/>
      <c r="G332" s="4"/>
      <c r="H332" s="3"/>
      <c r="I332" s="3"/>
    </row>
    <row r="333" spans="4:9" x14ac:dyDescent="0.25">
      <c r="D333" s="4"/>
      <c r="E333" s="3"/>
      <c r="F333" s="3"/>
      <c r="G333" s="4"/>
      <c r="H333" s="3"/>
      <c r="I333" s="3"/>
    </row>
    <row r="334" spans="4:9" x14ac:dyDescent="0.25">
      <c r="D334" s="4"/>
      <c r="E334" s="3"/>
      <c r="F334" s="3"/>
      <c r="G334" s="4"/>
      <c r="H334" s="3"/>
      <c r="I334" s="3"/>
    </row>
    <row r="335" spans="4:9" x14ac:dyDescent="0.25">
      <c r="D335" s="4"/>
      <c r="E335" s="3"/>
      <c r="F335" s="3"/>
      <c r="G335" s="4"/>
      <c r="H335" s="3"/>
      <c r="I335" s="3"/>
    </row>
    <row r="336" spans="4:9" x14ac:dyDescent="0.25">
      <c r="D336" s="4"/>
      <c r="E336" s="3"/>
      <c r="F336" s="3"/>
      <c r="G336" s="4"/>
      <c r="H336" s="3"/>
      <c r="I336" s="3"/>
    </row>
    <row r="337" spans="4:9" x14ac:dyDescent="0.25">
      <c r="D337" s="4"/>
      <c r="E337" s="3"/>
      <c r="F337" s="3"/>
      <c r="G337" s="4"/>
      <c r="H337" s="3"/>
      <c r="I337" s="3"/>
    </row>
    <row r="338" spans="4:9" x14ac:dyDescent="0.25">
      <c r="D338" s="4"/>
      <c r="E338" s="3"/>
      <c r="F338" s="3"/>
      <c r="G338" s="4"/>
      <c r="H338" s="3"/>
      <c r="I338" s="3"/>
    </row>
    <row r="339" spans="4:9" x14ac:dyDescent="0.25">
      <c r="D339" s="4"/>
      <c r="E339" s="3"/>
      <c r="F339" s="3"/>
      <c r="G339" s="4"/>
      <c r="H339" s="3"/>
      <c r="I339" s="3"/>
    </row>
    <row r="340" spans="4:9" x14ac:dyDescent="0.25">
      <c r="D340" s="4"/>
      <c r="E340" s="3"/>
      <c r="F340" s="3"/>
      <c r="G340" s="4"/>
      <c r="H340" s="3"/>
      <c r="I340" s="3"/>
    </row>
    <row r="341" spans="4:9" x14ac:dyDescent="0.25">
      <c r="D341" s="4"/>
      <c r="E341" s="3"/>
      <c r="F341" s="3"/>
      <c r="G341" s="4"/>
      <c r="H341" s="3"/>
      <c r="I341" s="3"/>
    </row>
    <row r="342" spans="4:9" x14ac:dyDescent="0.25">
      <c r="D342" s="4"/>
      <c r="E342" s="3"/>
      <c r="F342" s="3"/>
      <c r="G342" s="4"/>
      <c r="H342" s="3"/>
      <c r="I342" s="3"/>
    </row>
    <row r="343" spans="4:9" x14ac:dyDescent="0.25">
      <c r="D343" s="4"/>
      <c r="E343" s="3"/>
      <c r="F343" s="3"/>
      <c r="G343" s="4"/>
      <c r="H343" s="3"/>
      <c r="I343" s="3"/>
    </row>
    <row r="344" spans="4:9" x14ac:dyDescent="0.25">
      <c r="D344" s="4"/>
      <c r="E344" s="3"/>
      <c r="F344" s="3"/>
      <c r="G344" s="4"/>
      <c r="H344" s="3"/>
      <c r="I344" s="3"/>
    </row>
    <row r="345" spans="4:9" x14ac:dyDescent="0.25">
      <c r="D345" s="4"/>
      <c r="E345" s="3"/>
      <c r="F345" s="3"/>
      <c r="G345" s="4"/>
      <c r="H345" s="3"/>
      <c r="I345" s="3"/>
    </row>
    <row r="346" spans="4:9" x14ac:dyDescent="0.25">
      <c r="D346" s="4"/>
      <c r="E346" s="3"/>
      <c r="F346" s="3"/>
      <c r="G346" s="4"/>
      <c r="H346" s="3"/>
      <c r="I346" s="3"/>
    </row>
    <row r="347" spans="4:9" x14ac:dyDescent="0.25">
      <c r="D347" s="4"/>
      <c r="E347" s="3"/>
      <c r="F347" s="3"/>
      <c r="G347" s="4"/>
      <c r="H347" s="3"/>
      <c r="I347" s="3"/>
    </row>
    <row r="348" spans="4:9" x14ac:dyDescent="0.25">
      <c r="D348" s="4"/>
      <c r="E348" s="3"/>
      <c r="F348" s="3"/>
      <c r="G348" s="4"/>
      <c r="H348" s="3"/>
      <c r="I348" s="3"/>
    </row>
    <row r="349" spans="4:9" x14ac:dyDescent="0.25">
      <c r="D349" s="4"/>
      <c r="E349" s="3"/>
      <c r="F349" s="3"/>
      <c r="G349" s="4"/>
      <c r="H349" s="3"/>
      <c r="I349" s="3"/>
    </row>
    <row r="350" spans="4:9" x14ac:dyDescent="0.25">
      <c r="D350" s="4"/>
      <c r="E350" s="3"/>
      <c r="F350" s="3"/>
      <c r="G350" s="4"/>
      <c r="H350" s="3"/>
      <c r="I350" s="3"/>
    </row>
    <row r="351" spans="4:9" x14ac:dyDescent="0.25">
      <c r="D351" s="4"/>
      <c r="E351" s="3"/>
      <c r="F351" s="3"/>
      <c r="G351" s="4"/>
      <c r="H351" s="3"/>
      <c r="I351" s="3"/>
    </row>
    <row r="352" spans="4:9" x14ac:dyDescent="0.25">
      <c r="D352" s="4"/>
      <c r="E352" s="3"/>
      <c r="F352" s="3"/>
      <c r="G352" s="4"/>
      <c r="H352" s="3"/>
      <c r="I352" s="3"/>
    </row>
    <row r="353" spans="4:9" x14ac:dyDescent="0.25">
      <c r="D353" s="4"/>
      <c r="E353" s="3"/>
      <c r="F353" s="3"/>
      <c r="G353" s="4"/>
      <c r="H353" s="3"/>
      <c r="I353" s="3"/>
    </row>
    <row r="354" spans="4:9" x14ac:dyDescent="0.25">
      <c r="D354" s="4"/>
      <c r="E354" s="3"/>
      <c r="F354" s="3"/>
      <c r="G354" s="4"/>
      <c r="H354" s="3"/>
      <c r="I354" s="3"/>
    </row>
    <row r="355" spans="4:9" x14ac:dyDescent="0.25">
      <c r="D355" s="4"/>
      <c r="E355" s="3"/>
      <c r="F355" s="3"/>
      <c r="G355" s="4"/>
      <c r="H355" s="3"/>
      <c r="I355" s="3"/>
    </row>
    <row r="356" spans="4:9" x14ac:dyDescent="0.25">
      <c r="D356" s="4"/>
      <c r="E356" s="3"/>
      <c r="F356" s="3"/>
      <c r="G356" s="4"/>
      <c r="H356" s="3"/>
      <c r="I356" s="3"/>
    </row>
    <row r="357" spans="4:9" x14ac:dyDescent="0.25">
      <c r="D357" s="4"/>
      <c r="E357" s="3"/>
      <c r="F357" s="3"/>
      <c r="G357" s="4"/>
      <c r="H357" s="3"/>
      <c r="I357" s="3"/>
    </row>
    <row r="358" spans="4:9" x14ac:dyDescent="0.25">
      <c r="D358" s="4"/>
      <c r="E358" s="3"/>
      <c r="F358" s="3"/>
      <c r="G358" s="4"/>
      <c r="H358" s="3"/>
      <c r="I358" s="3"/>
    </row>
    <row r="359" spans="4:9" x14ac:dyDescent="0.25">
      <c r="D359" s="4"/>
      <c r="E359" s="3"/>
      <c r="F359" s="3"/>
      <c r="G359" s="4"/>
      <c r="H359" s="3"/>
      <c r="I359" s="3"/>
    </row>
    <row r="360" spans="4:9" x14ac:dyDescent="0.25">
      <c r="D360" s="4"/>
      <c r="E360" s="3"/>
      <c r="F360" s="3"/>
      <c r="G360" s="4"/>
      <c r="H360" s="3"/>
      <c r="I360" s="3"/>
    </row>
    <row r="361" spans="4:9" x14ac:dyDescent="0.25">
      <c r="D361" s="4"/>
      <c r="E361" s="3"/>
      <c r="F361" s="3"/>
      <c r="G361" s="4"/>
      <c r="H361" s="3"/>
      <c r="I361" s="3"/>
    </row>
    <row r="362" spans="4:9" x14ac:dyDescent="0.25">
      <c r="D362" s="4"/>
      <c r="E362" s="3"/>
      <c r="F362" s="3"/>
      <c r="G362" s="4"/>
      <c r="H362" s="3"/>
      <c r="I362" s="3"/>
    </row>
    <row r="363" spans="4:9" x14ac:dyDescent="0.25">
      <c r="D363" s="4"/>
      <c r="E363" s="3"/>
      <c r="F363" s="3"/>
      <c r="G363" s="4"/>
      <c r="H363" s="3"/>
      <c r="I363" s="3"/>
    </row>
    <row r="364" spans="4:9" x14ac:dyDescent="0.25">
      <c r="D364" s="4"/>
      <c r="E364" s="3"/>
      <c r="F364" s="3"/>
      <c r="G364" s="4"/>
      <c r="H364" s="3"/>
      <c r="I364" s="3"/>
    </row>
    <row r="365" spans="4:9" x14ac:dyDescent="0.25">
      <c r="D365" s="4"/>
      <c r="E365" s="3"/>
      <c r="F365" s="3"/>
      <c r="G365" s="4"/>
      <c r="H365" s="3"/>
      <c r="I365" s="3"/>
    </row>
    <row r="366" spans="4:9" x14ac:dyDescent="0.25">
      <c r="D366" s="4"/>
      <c r="E366" s="3"/>
      <c r="F366" s="3"/>
      <c r="G366" s="4"/>
      <c r="H366" s="3"/>
      <c r="I366" s="3"/>
    </row>
    <row r="367" spans="4:9" x14ac:dyDescent="0.25">
      <c r="D367" s="4"/>
      <c r="E367" s="3"/>
      <c r="F367" s="3"/>
      <c r="G367" s="4"/>
      <c r="H367" s="3"/>
      <c r="I367" s="3"/>
    </row>
    <row r="368" spans="4:9" x14ac:dyDescent="0.25">
      <c r="D368" s="4"/>
      <c r="E368" s="3"/>
      <c r="F368" s="3"/>
      <c r="G368" s="4"/>
      <c r="H368" s="3"/>
      <c r="I368" s="3"/>
    </row>
    <row r="369" spans="4:9" x14ac:dyDescent="0.25">
      <c r="D369" s="4"/>
      <c r="E369" s="3"/>
      <c r="F369" s="3"/>
      <c r="G369" s="4"/>
      <c r="H369" s="3"/>
      <c r="I369" s="3"/>
    </row>
    <row r="370" spans="4:9" x14ac:dyDescent="0.25">
      <c r="D370" s="4"/>
      <c r="E370" s="3"/>
      <c r="F370" s="3"/>
      <c r="G370" s="4"/>
      <c r="H370" s="3"/>
      <c r="I370" s="3"/>
    </row>
    <row r="371" spans="4:9" x14ac:dyDescent="0.25">
      <c r="D371" s="4"/>
      <c r="E371" s="3"/>
      <c r="F371" s="3"/>
      <c r="G371" s="4"/>
      <c r="H371" s="3"/>
      <c r="I371" s="3"/>
    </row>
    <row r="372" spans="4:9" x14ac:dyDescent="0.25">
      <c r="D372" s="4"/>
      <c r="E372" s="3"/>
      <c r="F372" s="3"/>
      <c r="G372" s="4"/>
      <c r="H372" s="3"/>
      <c r="I372" s="3"/>
    </row>
    <row r="373" spans="4:9" x14ac:dyDescent="0.25">
      <c r="D373" s="4"/>
      <c r="E373" s="3"/>
      <c r="F373" s="3"/>
      <c r="G373" s="4"/>
      <c r="H373" s="3"/>
      <c r="I373" s="3"/>
    </row>
    <row r="374" spans="4:9" x14ac:dyDescent="0.25">
      <c r="D374" s="4"/>
      <c r="E374" s="3"/>
      <c r="F374" s="3"/>
      <c r="G374" s="4"/>
      <c r="H374" s="3"/>
      <c r="I374" s="3"/>
    </row>
    <row r="375" spans="4:9" x14ac:dyDescent="0.25">
      <c r="D375" s="4"/>
      <c r="E375" s="3"/>
      <c r="F375" s="3"/>
      <c r="G375" s="4"/>
      <c r="H375" s="3"/>
      <c r="I375" s="3"/>
    </row>
    <row r="376" spans="4:9" x14ac:dyDescent="0.25">
      <c r="D376" s="4"/>
      <c r="E376" s="3"/>
      <c r="F376" s="3"/>
      <c r="G376" s="4"/>
      <c r="H376" s="3"/>
      <c r="I376" s="3"/>
    </row>
    <row r="377" spans="4:9" x14ac:dyDescent="0.25">
      <c r="D377" s="4"/>
      <c r="E377" s="3"/>
      <c r="F377" s="3"/>
      <c r="G377" s="4"/>
      <c r="H377" s="3"/>
      <c r="I377" s="3"/>
    </row>
    <row r="378" spans="4:9" x14ac:dyDescent="0.25">
      <c r="D378" s="4"/>
      <c r="E378" s="3"/>
      <c r="F378" s="3"/>
      <c r="G378" s="4"/>
      <c r="H378" s="3"/>
      <c r="I378" s="3"/>
    </row>
    <row r="379" spans="4:9" x14ac:dyDescent="0.25">
      <c r="D379" s="4"/>
      <c r="E379" s="3"/>
      <c r="F379" s="3"/>
      <c r="G379" s="4"/>
      <c r="H379" s="3"/>
      <c r="I379" s="3"/>
    </row>
    <row r="380" spans="4:9" x14ac:dyDescent="0.25">
      <c r="D380" s="4"/>
      <c r="E380" s="3"/>
      <c r="F380" s="3"/>
      <c r="G380" s="4"/>
      <c r="H380" s="3"/>
      <c r="I380" s="3"/>
    </row>
    <row r="381" spans="4:9" x14ac:dyDescent="0.25">
      <c r="D381" s="4"/>
      <c r="E381" s="3"/>
      <c r="F381" s="3"/>
      <c r="G381" s="4"/>
      <c r="H381" s="3"/>
      <c r="I381" s="3"/>
    </row>
    <row r="382" spans="4:9" x14ac:dyDescent="0.25">
      <c r="D382" s="4"/>
      <c r="E382" s="3"/>
      <c r="F382" s="3"/>
      <c r="G382" s="4"/>
      <c r="H382" s="3"/>
      <c r="I382" s="3"/>
    </row>
    <row r="383" spans="4:9" x14ac:dyDescent="0.25">
      <c r="D383" s="4"/>
      <c r="E383" s="3"/>
      <c r="F383" s="3"/>
      <c r="G383" s="4"/>
      <c r="H383" s="3"/>
      <c r="I383" s="3"/>
    </row>
    <row r="384" spans="4:9" x14ac:dyDescent="0.25">
      <c r="D384" s="4"/>
      <c r="E384" s="3"/>
      <c r="F384" s="3"/>
      <c r="G384" s="4"/>
      <c r="H384" s="3"/>
      <c r="I384" s="3"/>
    </row>
    <row r="385" spans="4:9" x14ac:dyDescent="0.25">
      <c r="D385" s="4"/>
      <c r="E385" s="3"/>
      <c r="F385" s="3"/>
      <c r="G385" s="4"/>
      <c r="H385" s="3"/>
      <c r="I385" s="3"/>
    </row>
    <row r="386" spans="4:9" x14ac:dyDescent="0.25">
      <c r="D386" s="4"/>
      <c r="E386" s="3"/>
      <c r="F386" s="3"/>
      <c r="G386" s="4"/>
      <c r="H386" s="3"/>
      <c r="I386" s="3"/>
    </row>
    <row r="387" spans="4:9" x14ac:dyDescent="0.25">
      <c r="D387" s="4"/>
      <c r="E387" s="3"/>
      <c r="F387" s="3"/>
      <c r="G387" s="4"/>
      <c r="H387" s="3"/>
      <c r="I387" s="3"/>
    </row>
    <row r="388" spans="4:9" x14ac:dyDescent="0.25">
      <c r="D388" s="4"/>
      <c r="E388" s="3"/>
      <c r="F388" s="3"/>
      <c r="G388" s="4"/>
      <c r="H388" s="3"/>
      <c r="I388" s="3"/>
    </row>
    <row r="389" spans="4:9" x14ac:dyDescent="0.25">
      <c r="D389" s="4"/>
      <c r="E389" s="3"/>
      <c r="F389" s="3"/>
      <c r="G389" s="4"/>
      <c r="H389" s="3"/>
      <c r="I389" s="3"/>
    </row>
    <row r="390" spans="4:9" x14ac:dyDescent="0.25">
      <c r="D390" s="4"/>
      <c r="E390" s="3"/>
      <c r="F390" s="3"/>
      <c r="G390" s="4"/>
      <c r="H390" s="3"/>
      <c r="I390" s="3"/>
    </row>
    <row r="391" spans="4:9" x14ac:dyDescent="0.25">
      <c r="D391" s="4"/>
      <c r="E391" s="3"/>
      <c r="F391" s="3"/>
      <c r="G391" s="4"/>
      <c r="H391" s="3"/>
      <c r="I391" s="3"/>
    </row>
    <row r="392" spans="4:9" x14ac:dyDescent="0.25">
      <c r="D392" s="4"/>
      <c r="E392" s="3"/>
      <c r="F392" s="3"/>
      <c r="G392" s="4"/>
      <c r="H392" s="3"/>
      <c r="I392" s="3"/>
    </row>
    <row r="393" spans="4:9" x14ac:dyDescent="0.25">
      <c r="D393" s="4"/>
      <c r="E393" s="3"/>
      <c r="F393" s="3"/>
      <c r="G393" s="4"/>
      <c r="H393" s="3"/>
      <c r="I393" s="3"/>
    </row>
    <row r="394" spans="4:9" x14ac:dyDescent="0.25">
      <c r="D394" s="4"/>
      <c r="E394" s="3"/>
      <c r="F394" s="3"/>
      <c r="G394" s="4"/>
      <c r="H394" s="3"/>
      <c r="I394" s="3"/>
    </row>
    <row r="395" spans="4:9" x14ac:dyDescent="0.25">
      <c r="D395" s="4"/>
      <c r="E395" s="3"/>
      <c r="F395" s="3"/>
      <c r="G395" s="4"/>
      <c r="H395" s="3"/>
      <c r="I395" s="3"/>
    </row>
    <row r="396" spans="4:9" x14ac:dyDescent="0.25">
      <c r="D396" s="4"/>
      <c r="E396" s="3"/>
      <c r="F396" s="3"/>
      <c r="G396" s="4"/>
      <c r="H396" s="3"/>
      <c r="I396" s="3"/>
    </row>
    <row r="397" spans="4:9" x14ac:dyDescent="0.25">
      <c r="D397" s="4"/>
      <c r="E397" s="3"/>
      <c r="F397" s="3"/>
      <c r="G397" s="4"/>
      <c r="H397" s="3"/>
      <c r="I397" s="3"/>
    </row>
    <row r="398" spans="4:9" x14ac:dyDescent="0.25">
      <c r="D398" s="4"/>
      <c r="E398" s="3"/>
      <c r="F398" s="3"/>
      <c r="G398" s="4"/>
      <c r="H398" s="3"/>
      <c r="I398" s="3"/>
    </row>
    <row r="399" spans="4:9" x14ac:dyDescent="0.25">
      <c r="D399" s="4"/>
      <c r="E399" s="3"/>
      <c r="F399" s="3"/>
      <c r="G399" s="4"/>
      <c r="H399" s="3"/>
      <c r="I399" s="3"/>
    </row>
    <row r="400" spans="4:9" x14ac:dyDescent="0.25">
      <c r="D400" s="4"/>
      <c r="E400" s="3"/>
      <c r="F400" s="3"/>
      <c r="G400" s="4"/>
      <c r="H400" s="3"/>
      <c r="I400" s="3"/>
    </row>
    <row r="401" spans="4:9" x14ac:dyDescent="0.25">
      <c r="D401" s="4"/>
      <c r="E401" s="3"/>
      <c r="F401" s="3"/>
      <c r="G401" s="4"/>
      <c r="H401" s="3"/>
      <c r="I401" s="3"/>
    </row>
    <row r="402" spans="4:9" x14ac:dyDescent="0.25">
      <c r="D402" s="4"/>
      <c r="E402" s="3"/>
      <c r="F402" s="3"/>
      <c r="G402" s="4"/>
      <c r="H402" s="3"/>
      <c r="I402" s="3"/>
    </row>
    <row r="403" spans="4:9" x14ac:dyDescent="0.25">
      <c r="D403" s="4"/>
      <c r="E403" s="3"/>
      <c r="F403" s="3"/>
      <c r="G403" s="4"/>
      <c r="H403" s="3"/>
      <c r="I403" s="3"/>
    </row>
    <row r="404" spans="4:9" x14ac:dyDescent="0.25">
      <c r="D404" s="4"/>
      <c r="E404" s="3"/>
      <c r="F404" s="3"/>
      <c r="G404" s="4"/>
      <c r="H404" s="3"/>
      <c r="I404" s="3"/>
    </row>
    <row r="405" spans="4:9" x14ac:dyDescent="0.25">
      <c r="D405" s="4"/>
      <c r="E405" s="3"/>
      <c r="F405" s="3"/>
      <c r="G405" s="4"/>
      <c r="H405" s="3"/>
      <c r="I405" s="3"/>
    </row>
    <row r="406" spans="4:9" x14ac:dyDescent="0.25">
      <c r="D406" s="4"/>
      <c r="E406" s="3"/>
      <c r="F406" s="3"/>
      <c r="G406" s="4"/>
      <c r="H406" s="3"/>
      <c r="I406" s="3"/>
    </row>
    <row r="407" spans="4:9" x14ac:dyDescent="0.25">
      <c r="D407" s="4"/>
      <c r="E407" s="3"/>
      <c r="F407" s="3"/>
      <c r="G407" s="4"/>
      <c r="H407" s="3"/>
      <c r="I407" s="3"/>
    </row>
    <row r="408" spans="4:9" x14ac:dyDescent="0.25">
      <c r="D408" s="4"/>
      <c r="E408" s="3"/>
      <c r="F408" s="3"/>
      <c r="G408" s="4"/>
      <c r="H408" s="3"/>
      <c r="I408" s="3"/>
    </row>
    <row r="409" spans="4:9" x14ac:dyDescent="0.25">
      <c r="D409" s="4"/>
      <c r="E409" s="3"/>
      <c r="F409" s="3"/>
      <c r="G409" s="4"/>
      <c r="H409" s="3"/>
      <c r="I409" s="3"/>
    </row>
    <row r="410" spans="4:9" x14ac:dyDescent="0.25">
      <c r="D410" s="4"/>
      <c r="E410" s="3"/>
      <c r="F410" s="3"/>
      <c r="G410" s="4"/>
      <c r="H410" s="3"/>
      <c r="I410" s="3"/>
    </row>
    <row r="411" spans="4:9" x14ac:dyDescent="0.25">
      <c r="D411" s="4"/>
      <c r="E411" s="3"/>
      <c r="F411" s="3"/>
      <c r="G411" s="4"/>
      <c r="H411" s="3"/>
      <c r="I411" s="3"/>
    </row>
    <row r="412" spans="4:9" x14ac:dyDescent="0.25">
      <c r="D412" s="4"/>
      <c r="E412" s="3"/>
      <c r="F412" s="3"/>
      <c r="G412" s="4"/>
      <c r="H412" s="3"/>
      <c r="I412" s="3"/>
    </row>
    <row r="413" spans="4:9" x14ac:dyDescent="0.25">
      <c r="D413" s="4"/>
      <c r="E413" s="3"/>
      <c r="F413" s="3"/>
      <c r="G413" s="4"/>
      <c r="H413" s="3"/>
      <c r="I413" s="3"/>
    </row>
    <row r="414" spans="4:9" x14ac:dyDescent="0.25">
      <c r="D414" s="4"/>
      <c r="E414" s="3"/>
      <c r="F414" s="3"/>
      <c r="G414" s="4"/>
      <c r="H414" s="3"/>
      <c r="I414" s="3"/>
    </row>
    <row r="415" spans="4:9" x14ac:dyDescent="0.25">
      <c r="D415" s="4"/>
      <c r="E415" s="3"/>
      <c r="F415" s="3"/>
      <c r="G415" s="4"/>
      <c r="H415" s="3"/>
      <c r="I415" s="3"/>
    </row>
    <row r="416" spans="4:9" x14ac:dyDescent="0.25">
      <c r="D416" s="4"/>
      <c r="E416" s="3"/>
      <c r="F416" s="3"/>
      <c r="G416" s="4"/>
      <c r="H416" s="3"/>
      <c r="I416" s="3"/>
    </row>
    <row r="417" spans="4:9" x14ac:dyDescent="0.25">
      <c r="D417" s="4"/>
      <c r="E417" s="3"/>
      <c r="F417" s="3"/>
      <c r="G417" s="4"/>
      <c r="H417" s="3"/>
      <c r="I417" s="3"/>
    </row>
    <row r="418" spans="4:9" x14ac:dyDescent="0.25">
      <c r="D418" s="4"/>
      <c r="E418" s="3"/>
      <c r="F418" s="3"/>
      <c r="G418" s="4"/>
      <c r="H418" s="3"/>
      <c r="I418" s="3"/>
    </row>
    <row r="419" spans="4:9" x14ac:dyDescent="0.25">
      <c r="D419" s="4"/>
      <c r="E419" s="3"/>
      <c r="F419" s="3"/>
      <c r="G419" s="4"/>
      <c r="H419" s="3"/>
      <c r="I419" s="3"/>
    </row>
    <row r="420" spans="4:9" x14ac:dyDescent="0.25">
      <c r="D420" s="4"/>
      <c r="E420" s="3"/>
      <c r="F420" s="3"/>
      <c r="G420" s="4"/>
      <c r="H420" s="3"/>
      <c r="I420" s="3"/>
    </row>
    <row r="421" spans="4:9" x14ac:dyDescent="0.25">
      <c r="D421" s="4"/>
      <c r="E421" s="3"/>
      <c r="F421" s="3"/>
      <c r="G421" s="4"/>
      <c r="H421" s="3"/>
      <c r="I421" s="3"/>
    </row>
    <row r="422" spans="4:9" x14ac:dyDescent="0.25">
      <c r="D422" s="4"/>
      <c r="E422" s="3"/>
      <c r="F422" s="3"/>
      <c r="G422" s="4"/>
      <c r="H422" s="3"/>
      <c r="I422" s="3"/>
    </row>
    <row r="423" spans="4:9" x14ac:dyDescent="0.25">
      <c r="D423" s="4"/>
      <c r="E423" s="3"/>
      <c r="F423" s="3"/>
      <c r="G423" s="4"/>
      <c r="H423" s="3"/>
      <c r="I423" s="3"/>
    </row>
    <row r="424" spans="4:9" x14ac:dyDescent="0.25">
      <c r="D424" s="4"/>
      <c r="E424" s="3"/>
      <c r="F424" s="3"/>
      <c r="G424" s="4"/>
      <c r="H424" s="3"/>
      <c r="I424" s="3"/>
    </row>
    <row r="425" spans="4:9" x14ac:dyDescent="0.25">
      <c r="D425" s="4"/>
      <c r="E425" s="3"/>
      <c r="F425" s="3"/>
      <c r="G425" s="4"/>
      <c r="H425" s="3"/>
      <c r="I425" s="3"/>
    </row>
    <row r="426" spans="4:9" x14ac:dyDescent="0.25">
      <c r="D426" s="4"/>
      <c r="E426" s="3"/>
      <c r="F426" s="3"/>
      <c r="G426" s="4"/>
      <c r="H426" s="3"/>
      <c r="I426" s="3"/>
    </row>
    <row r="427" spans="4:9" x14ac:dyDescent="0.25">
      <c r="D427" s="4"/>
      <c r="E427" s="3"/>
      <c r="F427" s="3"/>
      <c r="G427" s="4"/>
      <c r="H427" s="3"/>
      <c r="I427" s="3"/>
    </row>
    <row r="428" spans="4:9" x14ac:dyDescent="0.25">
      <c r="D428" s="4"/>
      <c r="E428" s="3"/>
      <c r="F428" s="3"/>
      <c r="G428" s="4"/>
      <c r="H428" s="3"/>
      <c r="I428" s="3"/>
    </row>
    <row r="429" spans="4:9" x14ac:dyDescent="0.25">
      <c r="D429" s="4"/>
      <c r="E429" s="3"/>
      <c r="F429" s="3"/>
      <c r="G429" s="4"/>
      <c r="H429" s="3"/>
      <c r="I429" s="3"/>
    </row>
    <row r="430" spans="4:9" x14ac:dyDescent="0.25">
      <c r="D430" s="4"/>
      <c r="E430" s="3"/>
      <c r="F430" s="3"/>
      <c r="G430" s="4"/>
      <c r="H430" s="3"/>
      <c r="I430" s="3"/>
    </row>
    <row r="431" spans="4:9" x14ac:dyDescent="0.25">
      <c r="D431" s="4"/>
      <c r="E431" s="3"/>
      <c r="F431" s="3"/>
      <c r="G431" s="4"/>
      <c r="H431" s="3"/>
      <c r="I431" s="3"/>
    </row>
    <row r="432" spans="4:9" x14ac:dyDescent="0.25">
      <c r="D432" s="4"/>
      <c r="E432" s="3"/>
      <c r="F432" s="3"/>
      <c r="G432" s="4"/>
      <c r="H432" s="3"/>
      <c r="I432" s="3"/>
    </row>
    <row r="433" spans="4:9" x14ac:dyDescent="0.25">
      <c r="D433" s="4"/>
      <c r="E433" s="3"/>
      <c r="F433" s="3"/>
      <c r="G433" s="4"/>
      <c r="H433" s="3"/>
      <c r="I433" s="3"/>
    </row>
    <row r="434" spans="4:9" x14ac:dyDescent="0.25">
      <c r="D434" s="4"/>
      <c r="E434" s="3"/>
      <c r="F434" s="3"/>
      <c r="G434" s="4"/>
      <c r="H434" s="3"/>
      <c r="I434" s="3"/>
    </row>
    <row r="435" spans="4:9" x14ac:dyDescent="0.25">
      <c r="D435" s="4"/>
      <c r="E435" s="3"/>
      <c r="F435" s="3"/>
      <c r="G435" s="4"/>
      <c r="H435" s="3"/>
      <c r="I435" s="3"/>
    </row>
    <row r="436" spans="4:9" x14ac:dyDescent="0.25">
      <c r="D436" s="4"/>
      <c r="E436" s="3"/>
      <c r="F436" s="3"/>
      <c r="G436" s="4"/>
      <c r="H436" s="3"/>
      <c r="I436" s="3"/>
    </row>
    <row r="437" spans="4:9" x14ac:dyDescent="0.25">
      <c r="D437" s="4"/>
      <c r="E437" s="3"/>
      <c r="F437" s="3"/>
      <c r="G437" s="4"/>
      <c r="H437" s="3"/>
      <c r="I437" s="3"/>
    </row>
    <row r="438" spans="4:9" x14ac:dyDescent="0.25">
      <c r="D438" s="4"/>
      <c r="E438" s="3"/>
      <c r="F438" s="3"/>
      <c r="G438" s="4"/>
      <c r="H438" s="3"/>
      <c r="I438" s="3"/>
    </row>
    <row r="439" spans="4:9" x14ac:dyDescent="0.25">
      <c r="D439" s="4"/>
      <c r="E439" s="3"/>
      <c r="F439" s="3"/>
      <c r="G439" s="4"/>
      <c r="H439" s="3"/>
      <c r="I439" s="3"/>
    </row>
    <row r="440" spans="4:9" x14ac:dyDescent="0.25">
      <c r="D440" s="4"/>
      <c r="E440" s="3"/>
      <c r="F440" s="3"/>
      <c r="G440" s="4"/>
      <c r="H440" s="3"/>
      <c r="I440" s="3"/>
    </row>
    <row r="441" spans="4:9" x14ac:dyDescent="0.25">
      <c r="D441" s="4"/>
      <c r="E441" s="3"/>
      <c r="F441" s="3"/>
      <c r="G441" s="4"/>
      <c r="H441" s="3"/>
      <c r="I441" s="3"/>
    </row>
    <row r="442" spans="4:9" x14ac:dyDescent="0.25">
      <c r="I442" s="3"/>
    </row>
    <row r="443" spans="4:9" x14ac:dyDescent="0.25">
      <c r="I443" s="3"/>
    </row>
    <row r="444" spans="4:9" x14ac:dyDescent="0.25">
      <c r="I444" s="3"/>
    </row>
    <row r="445" spans="4:9" x14ac:dyDescent="0.25">
      <c r="I445" s="3"/>
    </row>
    <row r="446" spans="4:9" x14ac:dyDescent="0.25">
      <c r="I446" s="3"/>
    </row>
    <row r="447" spans="4:9" x14ac:dyDescent="0.25">
      <c r="I447" s="3"/>
    </row>
    <row r="448" spans="4:9" x14ac:dyDescent="0.25">
      <c r="I448" s="3"/>
    </row>
    <row r="449" spans="9:9" x14ac:dyDescent="0.25">
      <c r="I449" s="3"/>
    </row>
    <row r="450" spans="9:9" x14ac:dyDescent="0.25">
      <c r="I450" s="3"/>
    </row>
    <row r="451" spans="9:9" x14ac:dyDescent="0.25">
      <c r="I451" s="3"/>
    </row>
    <row r="452" spans="9:9" x14ac:dyDescent="0.25">
      <c r="I452" s="3"/>
    </row>
    <row r="453" spans="9:9" x14ac:dyDescent="0.25">
      <c r="I453" s="3"/>
    </row>
    <row r="454" spans="9:9" x14ac:dyDescent="0.25">
      <c r="I454" s="3"/>
    </row>
    <row r="455" spans="9:9" x14ac:dyDescent="0.25">
      <c r="I455" s="3"/>
    </row>
    <row r="456" spans="9:9" x14ac:dyDescent="0.25">
      <c r="I456" s="3"/>
    </row>
    <row r="457" spans="9:9" x14ac:dyDescent="0.25">
      <c r="I457" s="3"/>
    </row>
    <row r="458" spans="9:9" x14ac:dyDescent="0.25">
      <c r="I458" s="3"/>
    </row>
    <row r="459" spans="9:9" x14ac:dyDescent="0.25">
      <c r="I459" s="3"/>
    </row>
    <row r="460" spans="9:9" x14ac:dyDescent="0.25">
      <c r="I460" s="3"/>
    </row>
    <row r="461" spans="9:9" x14ac:dyDescent="0.25">
      <c r="I461" s="3"/>
    </row>
    <row r="462" spans="9:9" x14ac:dyDescent="0.25">
      <c r="I462" s="3"/>
    </row>
    <row r="463" spans="9:9" x14ac:dyDescent="0.25">
      <c r="I463" s="3"/>
    </row>
    <row r="464" spans="9:9" x14ac:dyDescent="0.25">
      <c r="I464" s="3"/>
    </row>
    <row r="465" spans="9:9" x14ac:dyDescent="0.25">
      <c r="I465" s="3"/>
    </row>
    <row r="466" spans="9:9" x14ac:dyDescent="0.25">
      <c r="I466" s="3"/>
    </row>
    <row r="467" spans="9:9" x14ac:dyDescent="0.25">
      <c r="I467" s="3"/>
    </row>
    <row r="468" spans="9:9" x14ac:dyDescent="0.25">
      <c r="I468" s="3"/>
    </row>
    <row r="469" spans="9:9" x14ac:dyDescent="0.25">
      <c r="I469" s="3"/>
    </row>
    <row r="470" spans="9:9" x14ac:dyDescent="0.25">
      <c r="I470" s="3"/>
    </row>
    <row r="471" spans="9:9" x14ac:dyDescent="0.25">
      <c r="I471" s="3"/>
    </row>
    <row r="472" spans="9:9" x14ac:dyDescent="0.25">
      <c r="I472" s="3"/>
    </row>
    <row r="473" spans="9:9" x14ac:dyDescent="0.25">
      <c r="I473" s="3"/>
    </row>
    <row r="474" spans="9:9" x14ac:dyDescent="0.25">
      <c r="I474" s="3"/>
    </row>
    <row r="475" spans="9:9" x14ac:dyDescent="0.25">
      <c r="I475" s="3"/>
    </row>
    <row r="476" spans="9:9" x14ac:dyDescent="0.25">
      <c r="I476" s="3"/>
    </row>
    <row r="477" spans="9:9" x14ac:dyDescent="0.25">
      <c r="I477" s="3"/>
    </row>
    <row r="478" spans="9:9" x14ac:dyDescent="0.25">
      <c r="I478" s="3"/>
    </row>
    <row r="479" spans="9:9" x14ac:dyDescent="0.25">
      <c r="I479" s="3"/>
    </row>
    <row r="480" spans="9:9" x14ac:dyDescent="0.25">
      <c r="I480" s="3"/>
    </row>
    <row r="481" spans="9:9" x14ac:dyDescent="0.25">
      <c r="I481" s="3"/>
    </row>
    <row r="482" spans="9:9" x14ac:dyDescent="0.25">
      <c r="I482" s="3"/>
    </row>
    <row r="483" spans="9:9" x14ac:dyDescent="0.25">
      <c r="I483" s="3"/>
    </row>
    <row r="484" spans="9:9" x14ac:dyDescent="0.25">
      <c r="I484" s="3"/>
    </row>
    <row r="485" spans="9:9" x14ac:dyDescent="0.25">
      <c r="I485" s="3"/>
    </row>
    <row r="486" spans="9:9" x14ac:dyDescent="0.25">
      <c r="I486" s="3"/>
    </row>
    <row r="487" spans="9:9" x14ac:dyDescent="0.25">
      <c r="I487" s="3"/>
    </row>
    <row r="488" spans="9:9" x14ac:dyDescent="0.25">
      <c r="I488" s="3"/>
    </row>
    <row r="489" spans="9:9" x14ac:dyDescent="0.25">
      <c r="I489" s="3"/>
    </row>
    <row r="490" spans="9:9" x14ac:dyDescent="0.25">
      <c r="I490" s="3"/>
    </row>
    <row r="491" spans="9:9" x14ac:dyDescent="0.25">
      <c r="I491" s="3"/>
    </row>
    <row r="492" spans="9:9" x14ac:dyDescent="0.25">
      <c r="I492" s="3"/>
    </row>
    <row r="493" spans="9:9" x14ac:dyDescent="0.25">
      <c r="I493" s="3"/>
    </row>
    <row r="494" spans="9:9" x14ac:dyDescent="0.25">
      <c r="I494" s="3"/>
    </row>
    <row r="495" spans="9:9" x14ac:dyDescent="0.25">
      <c r="I495" s="3"/>
    </row>
    <row r="496" spans="9:9" x14ac:dyDescent="0.25">
      <c r="I496" s="3"/>
    </row>
    <row r="497" spans="9:9" x14ac:dyDescent="0.25">
      <c r="I497" s="3"/>
    </row>
    <row r="498" spans="9:9" x14ac:dyDescent="0.25">
      <c r="I498" s="3"/>
    </row>
    <row r="499" spans="9:9" x14ac:dyDescent="0.25">
      <c r="I499" s="3"/>
    </row>
    <row r="500" spans="9:9" x14ac:dyDescent="0.25">
      <c r="I500" s="3"/>
    </row>
    <row r="501" spans="9:9" x14ac:dyDescent="0.25">
      <c r="I501" s="3"/>
    </row>
    <row r="502" spans="9:9" x14ac:dyDescent="0.25">
      <c r="I502" s="3"/>
    </row>
    <row r="503" spans="9:9" x14ac:dyDescent="0.25">
      <c r="I503" s="3"/>
    </row>
    <row r="504" spans="9:9" x14ac:dyDescent="0.25">
      <c r="I504" s="3"/>
    </row>
    <row r="505" spans="9:9" x14ac:dyDescent="0.25">
      <c r="I505" s="3"/>
    </row>
    <row r="506" spans="9:9" x14ac:dyDescent="0.25">
      <c r="I506" s="3"/>
    </row>
    <row r="507" spans="9:9" x14ac:dyDescent="0.25">
      <c r="I507" s="3"/>
    </row>
    <row r="508" spans="9:9" x14ac:dyDescent="0.25">
      <c r="I508" s="3"/>
    </row>
    <row r="509" spans="9:9" x14ac:dyDescent="0.25">
      <c r="I509" s="3"/>
    </row>
    <row r="510" spans="9:9" x14ac:dyDescent="0.25">
      <c r="I510" s="3"/>
    </row>
    <row r="511" spans="9:9" x14ac:dyDescent="0.25">
      <c r="I511" s="3"/>
    </row>
    <row r="512" spans="9:9" x14ac:dyDescent="0.25">
      <c r="I512" s="3"/>
    </row>
    <row r="513" spans="9:9" x14ac:dyDescent="0.25">
      <c r="I513" s="3"/>
    </row>
    <row r="514" spans="9:9" x14ac:dyDescent="0.25">
      <c r="I514" s="3"/>
    </row>
    <row r="515" spans="9:9" x14ac:dyDescent="0.25">
      <c r="I515" s="3"/>
    </row>
    <row r="516" spans="9:9" x14ac:dyDescent="0.25">
      <c r="I516" s="3"/>
    </row>
    <row r="517" spans="9:9" x14ac:dyDescent="0.25">
      <c r="I517" s="3"/>
    </row>
    <row r="518" spans="9:9" x14ac:dyDescent="0.25">
      <c r="I518" s="3"/>
    </row>
    <row r="519" spans="9:9" x14ac:dyDescent="0.25">
      <c r="I519" s="3"/>
    </row>
    <row r="520" spans="9:9" x14ac:dyDescent="0.25">
      <c r="I520" s="3"/>
    </row>
    <row r="521" spans="9:9" x14ac:dyDescent="0.25">
      <c r="I521" s="3"/>
    </row>
    <row r="522" spans="9:9" x14ac:dyDescent="0.25">
      <c r="I522" s="3"/>
    </row>
    <row r="523" spans="9:9" x14ac:dyDescent="0.25">
      <c r="I523" s="3"/>
    </row>
    <row r="524" spans="9:9" x14ac:dyDescent="0.25">
      <c r="I524" s="3"/>
    </row>
    <row r="525" spans="9:9" x14ac:dyDescent="0.25">
      <c r="I525" s="3"/>
    </row>
    <row r="526" spans="9:9" x14ac:dyDescent="0.25">
      <c r="I526" s="3"/>
    </row>
    <row r="527" spans="9:9" x14ac:dyDescent="0.25">
      <c r="I527" s="3"/>
    </row>
    <row r="528" spans="9:9" x14ac:dyDescent="0.25">
      <c r="I528" s="3"/>
    </row>
    <row r="529" spans="9:9" x14ac:dyDescent="0.25">
      <c r="I529" s="3"/>
    </row>
    <row r="530" spans="9:9" x14ac:dyDescent="0.25">
      <c r="I530" s="3"/>
    </row>
    <row r="531" spans="9:9" x14ac:dyDescent="0.25">
      <c r="I531" s="3"/>
    </row>
    <row r="532" spans="9:9" x14ac:dyDescent="0.25">
      <c r="I532" s="3"/>
    </row>
    <row r="533" spans="9:9" x14ac:dyDescent="0.25">
      <c r="I533" s="3"/>
    </row>
    <row r="534" spans="9:9" x14ac:dyDescent="0.25">
      <c r="I534" s="3"/>
    </row>
    <row r="535" spans="9:9" x14ac:dyDescent="0.25">
      <c r="I535" s="3"/>
    </row>
    <row r="536" spans="9:9" x14ac:dyDescent="0.25">
      <c r="I536" s="3"/>
    </row>
    <row r="537" spans="9:9" x14ac:dyDescent="0.25">
      <c r="I537" s="3"/>
    </row>
    <row r="538" spans="9:9" x14ac:dyDescent="0.25">
      <c r="I538" s="3"/>
    </row>
    <row r="539" spans="9:9" x14ac:dyDescent="0.25">
      <c r="I539" s="3"/>
    </row>
    <row r="540" spans="9:9" x14ac:dyDescent="0.25">
      <c r="I540" s="3"/>
    </row>
    <row r="541" spans="9:9" x14ac:dyDescent="0.25">
      <c r="I541" s="3"/>
    </row>
    <row r="542" spans="9:9" x14ac:dyDescent="0.25">
      <c r="I542" s="3"/>
    </row>
    <row r="543" spans="9:9" x14ac:dyDescent="0.25">
      <c r="I543" s="3"/>
    </row>
    <row r="544" spans="9:9" x14ac:dyDescent="0.25">
      <c r="I544" s="3"/>
    </row>
    <row r="545" spans="9:9" x14ac:dyDescent="0.25">
      <c r="I545" s="3"/>
    </row>
    <row r="546" spans="9:9" x14ac:dyDescent="0.25">
      <c r="I546" s="3"/>
    </row>
    <row r="547" spans="9:9" x14ac:dyDescent="0.25">
      <c r="I547" s="3"/>
    </row>
    <row r="548" spans="9:9" x14ac:dyDescent="0.25">
      <c r="I548" s="3"/>
    </row>
    <row r="549" spans="9:9" x14ac:dyDescent="0.25">
      <c r="I549" s="3"/>
    </row>
    <row r="550" spans="9:9" x14ac:dyDescent="0.25">
      <c r="I550" s="3"/>
    </row>
    <row r="551" spans="9:9" x14ac:dyDescent="0.25">
      <c r="I551" s="3"/>
    </row>
    <row r="552" spans="9:9" x14ac:dyDescent="0.25">
      <c r="I552" s="3"/>
    </row>
    <row r="553" spans="9:9" x14ac:dyDescent="0.25">
      <c r="I553" s="3"/>
    </row>
    <row r="554" spans="9:9" x14ac:dyDescent="0.25">
      <c r="I554" s="3"/>
    </row>
    <row r="555" spans="9:9" x14ac:dyDescent="0.25">
      <c r="I555" s="3"/>
    </row>
    <row r="556" spans="9:9" x14ac:dyDescent="0.25">
      <c r="I556" s="3"/>
    </row>
    <row r="557" spans="9:9" x14ac:dyDescent="0.25">
      <c r="I557" s="3"/>
    </row>
    <row r="558" spans="9:9" x14ac:dyDescent="0.25">
      <c r="I558" s="3"/>
    </row>
    <row r="559" spans="9:9" x14ac:dyDescent="0.25">
      <c r="I559" s="3"/>
    </row>
    <row r="560" spans="9:9" x14ac:dyDescent="0.25">
      <c r="I560" s="3"/>
    </row>
    <row r="561" spans="9:9" x14ac:dyDescent="0.25">
      <c r="I561" s="3"/>
    </row>
    <row r="562" spans="9:9" x14ac:dyDescent="0.25">
      <c r="I562" s="3"/>
    </row>
    <row r="563" spans="9:9" x14ac:dyDescent="0.25">
      <c r="I563" s="3"/>
    </row>
    <row r="564" spans="9:9" x14ac:dyDescent="0.25">
      <c r="I564" s="3"/>
    </row>
    <row r="565" spans="9:9" x14ac:dyDescent="0.25">
      <c r="I565" s="3"/>
    </row>
    <row r="566" spans="9:9" x14ac:dyDescent="0.25">
      <c r="I566" s="3"/>
    </row>
    <row r="567" spans="9:9" x14ac:dyDescent="0.25">
      <c r="I567" s="3"/>
    </row>
    <row r="568" spans="9:9" x14ac:dyDescent="0.25">
      <c r="I568" s="3"/>
    </row>
    <row r="569" spans="9:9" x14ac:dyDescent="0.25">
      <c r="I569" s="3"/>
    </row>
    <row r="570" spans="9:9" x14ac:dyDescent="0.25">
      <c r="I570" s="3"/>
    </row>
    <row r="571" spans="9:9" x14ac:dyDescent="0.25">
      <c r="I571" s="3"/>
    </row>
    <row r="572" spans="9:9" x14ac:dyDescent="0.25">
      <c r="I572" s="3"/>
    </row>
    <row r="573" spans="9:9" x14ac:dyDescent="0.25">
      <c r="I573" s="3"/>
    </row>
    <row r="574" spans="9:9" x14ac:dyDescent="0.25">
      <c r="I574" s="3"/>
    </row>
    <row r="575" spans="9:9" x14ac:dyDescent="0.25">
      <c r="I575" s="3"/>
    </row>
    <row r="576" spans="9:9" x14ac:dyDescent="0.25">
      <c r="I576" s="3"/>
    </row>
    <row r="577" spans="9:9" x14ac:dyDescent="0.25">
      <c r="I577" s="3"/>
    </row>
    <row r="578" spans="9:9" x14ac:dyDescent="0.25">
      <c r="I578" s="3"/>
    </row>
    <row r="579" spans="9:9" x14ac:dyDescent="0.25">
      <c r="I579" s="3"/>
    </row>
    <row r="580" spans="9:9" x14ac:dyDescent="0.25">
      <c r="I580" s="3"/>
    </row>
    <row r="581" spans="9:9" x14ac:dyDescent="0.25">
      <c r="I581" s="3"/>
    </row>
    <row r="582" spans="9:9" x14ac:dyDescent="0.25">
      <c r="I582" s="3"/>
    </row>
    <row r="583" spans="9:9" x14ac:dyDescent="0.25">
      <c r="I583" s="3"/>
    </row>
    <row r="584" spans="9:9" x14ac:dyDescent="0.25">
      <c r="I584" s="3"/>
    </row>
    <row r="585" spans="9:9" x14ac:dyDescent="0.25">
      <c r="I585" s="3"/>
    </row>
    <row r="586" spans="9:9" x14ac:dyDescent="0.25">
      <c r="I586" s="3"/>
    </row>
    <row r="587" spans="9:9" x14ac:dyDescent="0.25">
      <c r="I587" s="3"/>
    </row>
    <row r="588" spans="9:9" x14ac:dyDescent="0.25">
      <c r="I588" s="3"/>
    </row>
    <row r="589" spans="9:9" x14ac:dyDescent="0.25">
      <c r="I589" s="3"/>
    </row>
    <row r="590" spans="9:9" x14ac:dyDescent="0.25">
      <c r="I590" s="3"/>
    </row>
    <row r="591" spans="9:9" x14ac:dyDescent="0.25">
      <c r="I591" s="3"/>
    </row>
    <row r="592" spans="9:9" x14ac:dyDescent="0.25">
      <c r="I592" s="3"/>
    </row>
    <row r="593" spans="9:9" x14ac:dyDescent="0.25">
      <c r="I593" s="3"/>
    </row>
    <row r="594" spans="9:9" x14ac:dyDescent="0.25">
      <c r="I594" s="3"/>
    </row>
    <row r="595" spans="9:9" x14ac:dyDescent="0.25">
      <c r="I595" s="3"/>
    </row>
    <row r="596" spans="9:9" x14ac:dyDescent="0.25">
      <c r="I596" s="3"/>
    </row>
    <row r="597" spans="9:9" x14ac:dyDescent="0.25">
      <c r="I597" s="3"/>
    </row>
    <row r="598" spans="9:9" x14ac:dyDescent="0.25">
      <c r="I598" s="3"/>
    </row>
    <row r="599" spans="9:9" x14ac:dyDescent="0.25">
      <c r="I599" s="3"/>
    </row>
    <row r="600" spans="9:9" x14ac:dyDescent="0.25">
      <c r="I600" s="3"/>
    </row>
    <row r="601" spans="9:9" x14ac:dyDescent="0.25">
      <c r="I601" s="3"/>
    </row>
    <row r="602" spans="9:9" x14ac:dyDescent="0.25">
      <c r="I602" s="3"/>
    </row>
    <row r="603" spans="9:9" x14ac:dyDescent="0.25">
      <c r="I603" s="3"/>
    </row>
    <row r="604" spans="9:9" x14ac:dyDescent="0.25">
      <c r="I604" s="3"/>
    </row>
    <row r="605" spans="9:9" x14ac:dyDescent="0.25">
      <c r="I605" s="3"/>
    </row>
    <row r="606" spans="9:9" x14ac:dyDescent="0.25">
      <c r="I606" s="3"/>
    </row>
    <row r="607" spans="9:9" x14ac:dyDescent="0.25">
      <c r="I607" s="3"/>
    </row>
    <row r="608" spans="9:9" x14ac:dyDescent="0.25">
      <c r="I608" s="3"/>
    </row>
    <row r="609" spans="9:9" x14ac:dyDescent="0.25">
      <c r="I609" s="3"/>
    </row>
    <row r="610" spans="9:9" x14ac:dyDescent="0.25">
      <c r="I610" s="3"/>
    </row>
    <row r="611" spans="9:9" x14ac:dyDescent="0.25">
      <c r="I611" s="3"/>
    </row>
    <row r="612" spans="9:9" x14ac:dyDescent="0.25">
      <c r="I612" s="3"/>
    </row>
    <row r="613" spans="9:9" x14ac:dyDescent="0.25">
      <c r="I613" s="3"/>
    </row>
    <row r="614" spans="9:9" x14ac:dyDescent="0.25">
      <c r="I614" s="3"/>
    </row>
    <row r="615" spans="9:9" x14ac:dyDescent="0.25">
      <c r="I615" s="3"/>
    </row>
    <row r="616" spans="9:9" x14ac:dyDescent="0.25">
      <c r="I616" s="3"/>
    </row>
    <row r="617" spans="9:9" x14ac:dyDescent="0.25">
      <c r="I617" s="3"/>
    </row>
    <row r="618" spans="9:9" x14ac:dyDescent="0.25">
      <c r="I618" s="3"/>
    </row>
    <row r="619" spans="9:9" x14ac:dyDescent="0.25">
      <c r="I619" s="3"/>
    </row>
    <row r="620" spans="9:9" x14ac:dyDescent="0.25">
      <c r="I620" s="3"/>
    </row>
    <row r="621" spans="9:9" x14ac:dyDescent="0.25">
      <c r="I621" s="3"/>
    </row>
    <row r="622" spans="9:9" x14ac:dyDescent="0.25">
      <c r="I622" s="3"/>
    </row>
    <row r="623" spans="9:9" x14ac:dyDescent="0.25">
      <c r="I623" s="3"/>
    </row>
    <row r="624" spans="9:9" x14ac:dyDescent="0.25">
      <c r="I624" s="3"/>
    </row>
    <row r="625" spans="9:9" x14ac:dyDescent="0.25">
      <c r="I625" s="3"/>
    </row>
    <row r="626" spans="9:9" x14ac:dyDescent="0.25">
      <c r="I626" s="3"/>
    </row>
    <row r="627" spans="9:9" x14ac:dyDescent="0.25">
      <c r="I627" s="3"/>
    </row>
    <row r="628" spans="9:9" x14ac:dyDescent="0.25">
      <c r="I628" s="3"/>
    </row>
    <row r="629" spans="9:9" x14ac:dyDescent="0.25">
      <c r="I629" s="3"/>
    </row>
    <row r="630" spans="9:9" x14ac:dyDescent="0.25">
      <c r="I630" s="3"/>
    </row>
    <row r="631" spans="9:9" x14ac:dyDescent="0.25">
      <c r="I631" s="3"/>
    </row>
    <row r="632" spans="9:9" x14ac:dyDescent="0.25">
      <c r="I632" s="3"/>
    </row>
    <row r="633" spans="9:9" x14ac:dyDescent="0.25">
      <c r="I633" s="3"/>
    </row>
    <row r="634" spans="9:9" x14ac:dyDescent="0.25">
      <c r="I634" s="3"/>
    </row>
    <row r="635" spans="9:9" x14ac:dyDescent="0.25">
      <c r="I635" s="3"/>
    </row>
    <row r="636" spans="9:9" x14ac:dyDescent="0.25">
      <c r="I636" s="3"/>
    </row>
    <row r="637" spans="9:9" x14ac:dyDescent="0.25">
      <c r="I637" s="3"/>
    </row>
    <row r="638" spans="9:9" x14ac:dyDescent="0.25">
      <c r="I638" s="3"/>
    </row>
    <row r="639" spans="9:9" x14ac:dyDescent="0.25">
      <c r="I639" s="3"/>
    </row>
    <row r="640" spans="9:9" x14ac:dyDescent="0.25">
      <c r="I640" s="3"/>
    </row>
    <row r="641" spans="9:9" x14ac:dyDescent="0.25">
      <c r="I641" s="3"/>
    </row>
    <row r="642" spans="9:9" x14ac:dyDescent="0.25">
      <c r="I642" s="3"/>
    </row>
    <row r="643" spans="9:9" x14ac:dyDescent="0.25">
      <c r="I643" s="3"/>
    </row>
    <row r="644" spans="9:9" x14ac:dyDescent="0.25">
      <c r="I644" s="3"/>
    </row>
    <row r="645" spans="9:9" x14ac:dyDescent="0.25">
      <c r="I645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46" workbookViewId="0">
      <selection activeCell="A79" sqref="A79:XFD8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</row>
    <row r="2" spans="1:8" x14ac:dyDescent="0.25">
      <c r="A2" s="2">
        <v>2018</v>
      </c>
      <c r="B2" s="2">
        <v>1</v>
      </c>
      <c r="C2" s="5">
        <v>2.718144984827406</v>
      </c>
      <c r="D2" s="3">
        <v>4.218144984827406</v>
      </c>
      <c r="E2" s="3">
        <v>0.95064654887220812</v>
      </c>
      <c r="F2" s="2">
        <v>0.46</v>
      </c>
      <c r="G2" s="3">
        <v>0.79</v>
      </c>
      <c r="H2" s="3">
        <v>-0.65756079993709471</v>
      </c>
    </row>
    <row r="3" spans="1:8" x14ac:dyDescent="0.25">
      <c r="A3" s="2">
        <f>A2</f>
        <v>2018</v>
      </c>
      <c r="B3" s="2">
        <v>2</v>
      </c>
      <c r="C3" s="5">
        <v>3.6346587167928548</v>
      </c>
      <c r="D3" s="3">
        <v>6.0013253834595215</v>
      </c>
      <c r="E3" s="3">
        <v>0.64860120465162308</v>
      </c>
      <c r="F3" s="2">
        <v>0.99</v>
      </c>
      <c r="G3" s="3">
        <v>-3.1399999999999997</v>
      </c>
      <c r="H3" s="3">
        <v>-0.83564686737135296</v>
      </c>
    </row>
    <row r="4" spans="1:8" x14ac:dyDescent="0.25">
      <c r="A4" s="2">
        <f t="shared" ref="A4:A13" si="0">A3</f>
        <v>2018</v>
      </c>
      <c r="B4" s="2">
        <v>3</v>
      </c>
      <c r="C4" s="5">
        <v>24.798567431863642</v>
      </c>
      <c r="D4" s="3">
        <v>37.865234098530308</v>
      </c>
      <c r="E4" s="3">
        <v>0.32697063339329147</v>
      </c>
      <c r="F4" s="2">
        <v>2.92</v>
      </c>
      <c r="G4" s="3">
        <v>1.75</v>
      </c>
      <c r="H4" s="3">
        <v>-1.0133497216597946</v>
      </c>
    </row>
    <row r="5" spans="1:8" x14ac:dyDescent="0.25">
      <c r="A5" s="2">
        <f t="shared" si="0"/>
        <v>2018</v>
      </c>
      <c r="B5" s="2">
        <v>4</v>
      </c>
      <c r="C5" s="5">
        <v>-5.9755989906421183</v>
      </c>
      <c r="D5" s="3">
        <v>-10.842265657308785</v>
      </c>
      <c r="E5" s="3">
        <v>-1.2841590251197639E-2</v>
      </c>
      <c r="F5" s="2">
        <v>5.49</v>
      </c>
      <c r="G5" s="3">
        <v>3.79</v>
      </c>
      <c r="H5" s="3">
        <v>-1.1895560721793683</v>
      </c>
    </row>
    <row r="6" spans="1:8" x14ac:dyDescent="0.25">
      <c r="A6" s="2">
        <f t="shared" si="0"/>
        <v>2018</v>
      </c>
      <c r="B6" s="2">
        <v>5</v>
      </c>
      <c r="C6" s="5">
        <v>3.3873004649230278</v>
      </c>
      <c r="D6" s="3">
        <v>10.353967131589695</v>
      </c>
      <c r="E6" s="3">
        <v>-0.36682506777850954</v>
      </c>
      <c r="F6" s="2">
        <v>2.11</v>
      </c>
      <c r="G6" s="3">
        <v>0.37999999999999989</v>
      </c>
      <c r="H6" s="3">
        <v>-1.3629607290207963</v>
      </c>
    </row>
    <row r="7" spans="1:8" x14ac:dyDescent="0.25">
      <c r="A7" s="2">
        <f t="shared" si="0"/>
        <v>2018</v>
      </c>
      <c r="B7" s="2">
        <v>6</v>
      </c>
      <c r="C7" s="5">
        <v>6.6421311833557803</v>
      </c>
      <c r="D7" s="3">
        <v>6.0421311833557807</v>
      </c>
      <c r="E7" s="3">
        <v>-0.73172144402329964</v>
      </c>
      <c r="F7" s="2">
        <v>0.23</v>
      </c>
      <c r="G7" s="3">
        <v>-2.14</v>
      </c>
      <c r="H7" s="3">
        <v>-1.5319126997697887</v>
      </c>
    </row>
    <row r="8" spans="1:8" x14ac:dyDescent="0.25">
      <c r="A8" s="2">
        <f t="shared" si="0"/>
        <v>2018</v>
      </c>
      <c r="B8" s="2">
        <v>7</v>
      </c>
      <c r="C8" s="5">
        <v>-2.8678137960148106E-2</v>
      </c>
      <c r="D8" s="3">
        <v>-3.8953448046268146</v>
      </c>
      <c r="E8" s="3">
        <v>-1.103527864361934</v>
      </c>
      <c r="F8" s="2">
        <v>-3.91</v>
      </c>
      <c r="G8" s="3">
        <v>-0.78000000000000025</v>
      </c>
      <c r="H8" s="3">
        <v>-1.6946399530725405</v>
      </c>
    </row>
    <row r="9" spans="1:8" x14ac:dyDescent="0.25">
      <c r="A9" s="2">
        <f t="shared" si="0"/>
        <v>2018</v>
      </c>
      <c r="B9" s="2">
        <v>8</v>
      </c>
      <c r="C9" s="5">
        <v>2.2148254790455475</v>
      </c>
      <c r="D9" s="3">
        <v>-9.5185078542877868</v>
      </c>
      <c r="E9" s="3">
        <v>-1.4777710677383216</v>
      </c>
      <c r="F9" s="2">
        <v>-5.45</v>
      </c>
      <c r="G9" s="3">
        <v>-4.45</v>
      </c>
      <c r="H9" s="3">
        <v>-1.8494126858599846</v>
      </c>
    </row>
    <row r="10" spans="1:8" x14ac:dyDescent="0.25">
      <c r="A10" s="2">
        <f t="shared" si="0"/>
        <v>2018</v>
      </c>
      <c r="B10" s="2">
        <v>9</v>
      </c>
      <c r="C10" s="5">
        <v>-4.0133439278557672</v>
      </c>
      <c r="D10" s="3">
        <v>-1.7133439278557674</v>
      </c>
      <c r="E10" s="3">
        <v>-1.8501716692727788</v>
      </c>
      <c r="F10" s="2">
        <v>-3.59</v>
      </c>
      <c r="G10" s="3">
        <v>-5.96</v>
      </c>
      <c r="H10" s="3">
        <v>-1.9944375783996462</v>
      </c>
    </row>
    <row r="11" spans="1:8" x14ac:dyDescent="0.25">
      <c r="A11" s="2">
        <f t="shared" si="0"/>
        <v>2018</v>
      </c>
      <c r="B11" s="2">
        <v>10</v>
      </c>
      <c r="C11" s="5">
        <v>4.5226306928352971</v>
      </c>
      <c r="D11" s="3">
        <v>9.5741215944591982</v>
      </c>
      <c r="E11" s="3">
        <v>-2.2170086685846879</v>
      </c>
      <c r="F11" s="2">
        <v>-3.6</v>
      </c>
      <c r="G11" s="3">
        <v>-6.01</v>
      </c>
      <c r="H11" s="3">
        <v>-2.12810190730031</v>
      </c>
    </row>
    <row r="12" spans="1:8" x14ac:dyDescent="0.25">
      <c r="A12" s="2">
        <f t="shared" si="0"/>
        <v>2018</v>
      </c>
      <c r="B12" s="2">
        <v>11</v>
      </c>
      <c r="C12" s="5">
        <v>1.7735579403410042</v>
      </c>
      <c r="D12" s="3">
        <v>2.2322284122332849</v>
      </c>
      <c r="E12" s="3">
        <v>-2.5745515633669442</v>
      </c>
      <c r="F12" s="2">
        <v>-2.1800000000000002</v>
      </c>
      <c r="G12" s="3">
        <v>-2.0500000000000003</v>
      </c>
      <c r="H12" s="3">
        <v>-2.2490683354500391</v>
      </c>
    </row>
    <row r="13" spans="1:8" x14ac:dyDescent="0.25">
      <c r="A13" s="2">
        <f t="shared" si="0"/>
        <v>2018</v>
      </c>
      <c r="B13" s="2">
        <v>12</v>
      </c>
      <c r="C13" s="5">
        <v>4.969285758421683</v>
      </c>
      <c r="D13" s="3">
        <v>-0.75762449350278693</v>
      </c>
      <c r="E13" s="3">
        <v>-2.9182510228219538</v>
      </c>
      <c r="F13" s="2">
        <v>-4.93</v>
      </c>
      <c r="G13" s="3">
        <v>-3.7399999999999998</v>
      </c>
      <c r="H13" s="3">
        <v>-2.3562691019933335</v>
      </c>
    </row>
    <row r="14" spans="1:8" x14ac:dyDescent="0.25">
      <c r="A14" s="2">
        <v>2019</v>
      </c>
      <c r="B14" s="2">
        <v>1</v>
      </c>
      <c r="C14" s="5">
        <v>-2.4620615130835777</v>
      </c>
      <c r="D14" s="3">
        <v>-5.1802064979109836</v>
      </c>
      <c r="E14" s="3">
        <v>-3.2432239119871498</v>
      </c>
      <c r="F14" s="2">
        <v>-3.75</v>
      </c>
      <c r="G14" s="3">
        <v>-4.21</v>
      </c>
      <c r="H14" s="3">
        <v>-2.4486226218847311</v>
      </c>
    </row>
    <row r="15" spans="1:8" x14ac:dyDescent="0.25">
      <c r="A15" s="2">
        <f>A14</f>
        <v>2019</v>
      </c>
      <c r="B15" s="2">
        <v>2</v>
      </c>
      <c r="C15" s="5">
        <v>1.752027258287072</v>
      </c>
      <c r="D15" s="3">
        <v>-1.8826314585057828</v>
      </c>
      <c r="E15" s="3">
        <v>-3.5444370523909847</v>
      </c>
      <c r="F15" s="2">
        <v>-3.19</v>
      </c>
      <c r="G15" s="3">
        <v>-4.18</v>
      </c>
      <c r="H15" s="3">
        <v>-2.5251434025022426</v>
      </c>
    </row>
    <row r="16" spans="1:8" x14ac:dyDescent="0.25">
      <c r="A16" s="2">
        <f t="shared" ref="A16:A25" si="1">A15</f>
        <v>2019</v>
      </c>
      <c r="B16" s="2">
        <v>3</v>
      </c>
      <c r="C16" s="5">
        <v>1.9194782856216168</v>
      </c>
      <c r="D16" s="3">
        <v>-22.879089146242023</v>
      </c>
      <c r="E16" s="3">
        <v>-3.8169917782414884</v>
      </c>
      <c r="F16" s="2">
        <v>0.14000000000000001</v>
      </c>
      <c r="G16" s="3">
        <v>-2.78</v>
      </c>
      <c r="H16" s="3">
        <v>-2.5849682690973581</v>
      </c>
    </row>
    <row r="17" spans="1:8" x14ac:dyDescent="0.25">
      <c r="A17" s="2">
        <f t="shared" si="1"/>
        <v>2019</v>
      </c>
      <c r="B17" s="2">
        <v>4</v>
      </c>
      <c r="C17" s="5">
        <v>-4.6456927816166234</v>
      </c>
      <c r="D17" s="3">
        <v>1.3299062090254949</v>
      </c>
      <c r="E17" s="3">
        <v>-4.0558740205804487</v>
      </c>
      <c r="F17" s="2">
        <v>-1.86</v>
      </c>
      <c r="G17" s="3">
        <v>-7.3500000000000005</v>
      </c>
      <c r="H17" s="3">
        <v>-2.6273489675186164</v>
      </c>
    </row>
    <row r="18" spans="1:8" x14ac:dyDescent="0.25">
      <c r="A18" s="2">
        <f t="shared" si="1"/>
        <v>2019</v>
      </c>
      <c r="B18" s="2">
        <v>5</v>
      </c>
      <c r="C18" s="5">
        <v>-5.6020369006888266</v>
      </c>
      <c r="D18" s="3">
        <v>-8.9893373656118545</v>
      </c>
      <c r="E18" s="3">
        <v>-4.2573934672113198</v>
      </c>
      <c r="F18" s="2">
        <v>-2.09</v>
      </c>
      <c r="G18" s="3">
        <v>-4.1999999999999993</v>
      </c>
      <c r="H18" s="3">
        <v>-2.6515507874847573</v>
      </c>
    </row>
    <row r="19" spans="1:8" x14ac:dyDescent="0.25">
      <c r="A19" s="2">
        <f t="shared" si="1"/>
        <v>2019</v>
      </c>
      <c r="B19" s="2">
        <v>6</v>
      </c>
      <c r="C19" s="5">
        <v>-7.4229213910933494</v>
      </c>
      <c r="D19" s="3">
        <v>-14.06505257444913</v>
      </c>
      <c r="E19" s="3">
        <v>-4.4174857934216103</v>
      </c>
      <c r="F19" s="2">
        <v>-3.32</v>
      </c>
      <c r="G19" s="3">
        <v>-3.55</v>
      </c>
      <c r="H19" s="3">
        <v>-2.6571669805917764</v>
      </c>
    </row>
    <row r="20" spans="1:8" x14ac:dyDescent="0.25">
      <c r="A20" s="2">
        <f t="shared" si="1"/>
        <v>2019</v>
      </c>
      <c r="B20" s="2">
        <v>7</v>
      </c>
      <c r="C20" s="5">
        <v>-4.3361026262523756</v>
      </c>
      <c r="D20" s="3">
        <v>-4.3074244882922272</v>
      </c>
      <c r="E20" s="3">
        <v>-4.5324152817139955</v>
      </c>
      <c r="F20" s="2">
        <v>-4.8600000000000003</v>
      </c>
      <c r="G20" s="3">
        <v>-0.95000000000000018</v>
      </c>
      <c r="H20" s="3">
        <v>-2.6438983296309821</v>
      </c>
    </row>
    <row r="21" spans="1:8" x14ac:dyDescent="0.25">
      <c r="A21" s="2">
        <f t="shared" si="1"/>
        <v>2019</v>
      </c>
      <c r="B21" s="2">
        <v>8</v>
      </c>
      <c r="C21" s="5">
        <v>-13.286709849916763</v>
      </c>
      <c r="D21" s="3">
        <v>-15.50153532896231</v>
      </c>
      <c r="E21" s="3">
        <v>-4.5991161845064985</v>
      </c>
      <c r="F21" s="2">
        <v>0.81</v>
      </c>
      <c r="G21" s="3">
        <v>6.26</v>
      </c>
      <c r="H21" s="3">
        <v>-2.6115076196866971</v>
      </c>
    </row>
    <row r="22" spans="1:8" x14ac:dyDescent="0.25">
      <c r="A22" s="2">
        <f t="shared" si="1"/>
        <v>2019</v>
      </c>
      <c r="B22" s="2">
        <v>9</v>
      </c>
      <c r="C22" s="5">
        <v>-9.9437011074355439</v>
      </c>
      <c r="D22" s="3">
        <v>-5.9303571795797767</v>
      </c>
      <c r="E22" s="3">
        <v>-4.6145071298564879</v>
      </c>
      <c r="F22" s="2">
        <v>-5.33</v>
      </c>
      <c r="G22" s="3">
        <v>-1.7400000000000002</v>
      </c>
      <c r="H22" s="3">
        <v>-2.5596400040147969</v>
      </c>
    </row>
    <row r="23" spans="1:8" x14ac:dyDescent="0.25">
      <c r="A23" s="2">
        <f t="shared" si="1"/>
        <v>2019</v>
      </c>
      <c r="B23" s="2">
        <v>10</v>
      </c>
      <c r="C23" s="5">
        <v>-18.961802377605494</v>
      </c>
      <c r="D23" s="3">
        <v>-23.48443307044079</v>
      </c>
      <c r="E23" s="3">
        <v>-4.5762638582619193</v>
      </c>
      <c r="F23" s="2">
        <v>-10.49</v>
      </c>
      <c r="G23" s="3">
        <v>-6.8900000000000006</v>
      </c>
      <c r="H23" s="3">
        <v>-2.4873245589531234</v>
      </c>
    </row>
    <row r="24" spans="1:8" x14ac:dyDescent="0.25">
      <c r="A24" s="2">
        <f t="shared" si="1"/>
        <v>2019</v>
      </c>
      <c r="B24" s="2">
        <v>11</v>
      </c>
      <c r="C24" s="5">
        <v>-22.196222629754981</v>
      </c>
      <c r="D24" s="3">
        <v>-23.969780570095985</v>
      </c>
      <c r="E24" s="3">
        <v>-4.4821534886964249</v>
      </c>
      <c r="F24" s="2">
        <v>-5.78</v>
      </c>
      <c r="G24" s="3">
        <v>-3.6</v>
      </c>
      <c r="H24" s="3">
        <v>-2.393533441394796</v>
      </c>
    </row>
    <row r="25" spans="1:8" x14ac:dyDescent="0.25">
      <c r="A25" s="2">
        <f t="shared" si="1"/>
        <v>2019</v>
      </c>
      <c r="B25" s="2">
        <v>12</v>
      </c>
      <c r="C25" s="5">
        <v>-18.117690955920253</v>
      </c>
      <c r="D25" s="3">
        <v>-23.086976714341937</v>
      </c>
      <c r="E25" s="3">
        <v>-4.3312562074400383</v>
      </c>
      <c r="F25" s="2">
        <v>-3.57</v>
      </c>
      <c r="G25" s="3">
        <v>1.3599999999999999</v>
      </c>
      <c r="H25" s="3">
        <v>-2.2775445495830065</v>
      </c>
    </row>
    <row r="26" spans="1:8" x14ac:dyDescent="0.25">
      <c r="A26" s="2">
        <v>2020</v>
      </c>
      <c r="B26" s="2">
        <v>1</v>
      </c>
      <c r="C26" s="5">
        <v>-15.338689444725977</v>
      </c>
      <c r="D26" s="3">
        <v>-12.8766279316424</v>
      </c>
      <c r="E26" s="3">
        <v>-4.1240055082090006</v>
      </c>
      <c r="F26" s="2">
        <v>-5.0199999999999996</v>
      </c>
      <c r="G26" s="3">
        <v>-1.2699999999999996</v>
      </c>
      <c r="H26" s="3">
        <v>-2.1387195641608501</v>
      </c>
    </row>
    <row r="27" spans="1:8" x14ac:dyDescent="0.25">
      <c r="A27" s="2">
        <f>A26</f>
        <v>2020</v>
      </c>
      <c r="B27" s="2">
        <v>2</v>
      </c>
      <c r="C27" s="5">
        <v>-5.4749294583816699</v>
      </c>
      <c r="D27" s="3">
        <v>-7.2269567166687416</v>
      </c>
      <c r="E27" s="3">
        <v>-3.8621373653103097</v>
      </c>
      <c r="F27" s="2">
        <v>-1.9</v>
      </c>
      <c r="G27" s="3">
        <v>1.29</v>
      </c>
      <c r="H27" s="3">
        <v>-1.9761675585110332</v>
      </c>
    </row>
    <row r="28" spans="1:8" x14ac:dyDescent="0.25">
      <c r="A28" s="2">
        <f t="shared" ref="A28:A37" si="2">A27</f>
        <v>2020</v>
      </c>
      <c r="B28" s="2">
        <v>3</v>
      </c>
      <c r="C28" s="5">
        <v>-6.1325444846292561</v>
      </c>
      <c r="D28" s="3">
        <v>-8.052022770250872</v>
      </c>
      <c r="E28" s="3">
        <v>-3.5479955740525915</v>
      </c>
      <c r="F28" s="2">
        <v>-5.31</v>
      </c>
      <c r="G28" s="3">
        <v>-5.4499999999999993</v>
      </c>
      <c r="H28" s="3">
        <v>-1.788937278268752</v>
      </c>
    </row>
    <row r="29" spans="1:8" x14ac:dyDescent="0.25">
      <c r="A29" s="2">
        <f t="shared" si="2"/>
        <v>2020</v>
      </c>
      <c r="B29" s="2">
        <v>4</v>
      </c>
      <c r="C29" s="5">
        <v>-18.967618698901678</v>
      </c>
      <c r="D29" s="3">
        <v>-14.321925917285053</v>
      </c>
      <c r="E29" s="3">
        <v>-3.1841575977549814</v>
      </c>
      <c r="F29" s="2">
        <v>-33.28</v>
      </c>
      <c r="G29" s="3">
        <v>-31.42</v>
      </c>
      <c r="H29" s="3">
        <v>-1.5758506518776387</v>
      </c>
    </row>
    <row r="30" spans="1:8" x14ac:dyDescent="0.25">
      <c r="A30" s="2">
        <f t="shared" si="2"/>
        <v>2020</v>
      </c>
      <c r="B30" s="2">
        <v>5</v>
      </c>
      <c r="C30" s="5">
        <v>-43.330276892371643</v>
      </c>
      <c r="D30" s="3">
        <v>-37.728239991682813</v>
      </c>
      <c r="E30" s="3">
        <v>-2.7735136794030186</v>
      </c>
      <c r="F30" s="2">
        <v>-31.45</v>
      </c>
      <c r="G30" s="3">
        <v>-29.36</v>
      </c>
      <c r="H30" s="3">
        <v>-1.3359838482481128</v>
      </c>
    </row>
    <row r="31" spans="1:8" x14ac:dyDescent="0.25">
      <c r="A31" s="2">
        <f t="shared" si="2"/>
        <v>2020</v>
      </c>
      <c r="B31" s="2">
        <v>6</v>
      </c>
      <c r="C31" s="5">
        <v>-58.037815722965441</v>
      </c>
      <c r="D31" s="3">
        <v>-50.614894331872094</v>
      </c>
      <c r="E31" s="3">
        <v>-2.3197275181155432</v>
      </c>
      <c r="F31" s="2">
        <v>-22.95</v>
      </c>
      <c r="G31" s="3">
        <v>-19.63</v>
      </c>
      <c r="H31" s="3">
        <v>-1.0704855466619911</v>
      </c>
    </row>
    <row r="32" spans="1:8" x14ac:dyDescent="0.25">
      <c r="A32" s="2">
        <f t="shared" si="2"/>
        <v>2020</v>
      </c>
      <c r="B32" s="2">
        <v>7</v>
      </c>
      <c r="C32" s="5">
        <v>-17.579652039748762</v>
      </c>
      <c r="D32" s="3">
        <v>-13.243549413496385</v>
      </c>
      <c r="E32" s="3">
        <v>-1.8288902245608591</v>
      </c>
      <c r="F32" s="2">
        <v>-13.04</v>
      </c>
      <c r="G32" s="3">
        <v>-8.18</v>
      </c>
      <c r="H32" s="3">
        <v>-0.78245053863385139</v>
      </c>
    </row>
    <row r="33" spans="1:8" x14ac:dyDescent="0.25">
      <c r="A33" s="2">
        <f t="shared" si="2"/>
        <v>2020</v>
      </c>
      <c r="B33" s="2">
        <v>8</v>
      </c>
      <c r="C33" s="5">
        <v>-30.5948892231591</v>
      </c>
      <c r="D33" s="3">
        <v>-17.308179373242339</v>
      </c>
      <c r="E33" s="3">
        <v>-1.3104467404360036</v>
      </c>
      <c r="F33" s="2">
        <v>-10.35</v>
      </c>
      <c r="G33" s="3">
        <v>-11.16</v>
      </c>
      <c r="H33" s="3">
        <v>-0.47626247084864176</v>
      </c>
    </row>
    <row r="34" spans="1:8" x14ac:dyDescent="0.25">
      <c r="A34" s="2">
        <f t="shared" si="2"/>
        <v>2020</v>
      </c>
      <c r="B34" s="2">
        <v>9</v>
      </c>
      <c r="C34" s="5">
        <v>-9.9990019287023788</v>
      </c>
      <c r="D34" s="3">
        <v>-5.5300821266834888E-2</v>
      </c>
      <c r="E34" s="3">
        <v>-0.77463469210391267</v>
      </c>
      <c r="F34" s="2">
        <v>-9.5299999999999994</v>
      </c>
      <c r="G34" s="3">
        <v>-4.1999999999999993</v>
      </c>
      <c r="H34" s="3">
        <v>-0.1568187087039058</v>
      </c>
    </row>
    <row r="35" spans="1:8" x14ac:dyDescent="0.25">
      <c r="A35" s="2">
        <f t="shared" si="2"/>
        <v>2020</v>
      </c>
      <c r="B35" s="2">
        <v>10</v>
      </c>
      <c r="C35" s="5">
        <v>-16.812057647594997</v>
      </c>
      <c r="D35" s="3">
        <v>2.1497447300104966</v>
      </c>
      <c r="E35" s="3">
        <v>-0.23280265958257834</v>
      </c>
      <c r="F35" s="2">
        <v>-11.26</v>
      </c>
      <c r="G35" s="3">
        <v>-0.76999999999999957</v>
      </c>
      <c r="H35" s="3">
        <v>0.17024145618551095</v>
      </c>
    </row>
    <row r="36" spans="1:8" x14ac:dyDescent="0.25">
      <c r="A36" s="2">
        <f t="shared" si="2"/>
        <v>2020</v>
      </c>
      <c r="B36" s="2">
        <v>11</v>
      </c>
      <c r="C36" s="5">
        <v>4.6149242308536849</v>
      </c>
      <c r="D36" s="3">
        <v>26.811146860608666</v>
      </c>
      <c r="E36" s="3">
        <v>0.30375073085103765</v>
      </c>
      <c r="F36" s="2">
        <v>-9.91</v>
      </c>
      <c r="G36" s="3">
        <v>-4.13</v>
      </c>
      <c r="H36" s="3">
        <v>0.49899795572620059</v>
      </c>
    </row>
    <row r="37" spans="1:8" x14ac:dyDescent="0.25">
      <c r="A37" s="2">
        <f t="shared" si="2"/>
        <v>2020</v>
      </c>
      <c r="B37" s="2">
        <v>12</v>
      </c>
      <c r="C37" s="5">
        <v>-5.3499999999999988</v>
      </c>
      <c r="D37" s="3">
        <v>12.767690955920255</v>
      </c>
      <c r="E37" s="3">
        <v>0.82389230759980647</v>
      </c>
      <c r="F37" s="2">
        <v>-8.9499999999999993</v>
      </c>
      <c r="G37" s="3">
        <v>-5.379999999999999</v>
      </c>
      <c r="H37" s="3">
        <v>0.82346542727918681</v>
      </c>
    </row>
    <row r="38" spans="1:8" x14ac:dyDescent="0.25">
      <c r="A38" s="2">
        <v>2021</v>
      </c>
      <c r="B38" s="2">
        <v>1</v>
      </c>
      <c r="C38" s="5">
        <v>-20.46</v>
      </c>
      <c r="D38" s="3">
        <v>-5.1213105552740235</v>
      </c>
      <c r="E38" s="3">
        <v>1.318329690464499</v>
      </c>
      <c r="F38" s="2">
        <v>-3.42</v>
      </c>
      <c r="G38" s="3">
        <v>1.5999999999999996</v>
      </c>
      <c r="H38" s="3">
        <v>1.1373370500141233</v>
      </c>
    </row>
    <row r="39" spans="1:8" x14ac:dyDescent="0.25">
      <c r="A39" s="2">
        <f>A38</f>
        <v>2021</v>
      </c>
      <c r="B39" s="2">
        <v>2</v>
      </c>
      <c r="C39" s="5">
        <v>3.38</v>
      </c>
      <c r="D39" s="3">
        <v>8.8549294583816689</v>
      </c>
      <c r="E39" s="3">
        <v>1.778599929707575</v>
      </c>
      <c r="F39" s="2">
        <v>-5.54</v>
      </c>
      <c r="G39" s="3">
        <v>-3.64</v>
      </c>
      <c r="H39" s="3">
        <v>1.4338752068904361</v>
      </c>
    </row>
    <row r="40" spans="1:8" x14ac:dyDescent="0.25">
      <c r="A40" s="2">
        <f t="shared" ref="A40:A49" si="3">A39</f>
        <v>2021</v>
      </c>
      <c r="B40" s="2">
        <v>3</v>
      </c>
      <c r="C40" s="5">
        <v>14.8</v>
      </c>
      <c r="D40" s="3">
        <v>20.932544484629258</v>
      </c>
      <c r="E40" s="3">
        <v>2.1957928783522065</v>
      </c>
      <c r="F40" s="2">
        <v>-1.59</v>
      </c>
      <c r="G40" s="3">
        <v>3.7199999999999998</v>
      </c>
      <c r="H40" s="3">
        <v>1.7063744102390779</v>
      </c>
    </row>
    <row r="41" spans="1:8" x14ac:dyDescent="0.25">
      <c r="A41" s="2">
        <f t="shared" si="3"/>
        <v>2021</v>
      </c>
      <c r="B41" s="2">
        <v>4</v>
      </c>
      <c r="C41" s="5">
        <v>-3.58</v>
      </c>
      <c r="D41" s="3">
        <v>15.387618698901678</v>
      </c>
      <c r="E41" s="3">
        <v>2.5614898011943903</v>
      </c>
      <c r="F41" s="2">
        <v>1.2</v>
      </c>
      <c r="G41" s="3">
        <v>34.480000000000004</v>
      </c>
      <c r="H41" s="3">
        <v>1.9477768199460781</v>
      </c>
    </row>
    <row r="42" spans="1:8" x14ac:dyDescent="0.25">
      <c r="A42" s="2">
        <f t="shared" si="3"/>
        <v>2021</v>
      </c>
      <c r="B42" s="2">
        <v>5</v>
      </c>
      <c r="C42" s="5">
        <v>2.73</v>
      </c>
      <c r="D42" s="3">
        <v>46.06027689237164</v>
      </c>
      <c r="E42" s="3">
        <v>2.8685731263361149</v>
      </c>
      <c r="F42" s="2">
        <v>2.82</v>
      </c>
      <c r="G42" s="3">
        <v>34.269999999999996</v>
      </c>
      <c r="H42" s="3">
        <v>2.1511644310078668</v>
      </c>
    </row>
    <row r="43" spans="1:8" x14ac:dyDescent="0.25">
      <c r="A43" s="2">
        <f t="shared" si="3"/>
        <v>2021</v>
      </c>
      <c r="B43" s="2">
        <v>6</v>
      </c>
      <c r="C43" s="5">
        <v>-4.3099999999999996</v>
      </c>
      <c r="D43" s="3">
        <v>53.727815722965438</v>
      </c>
      <c r="E43" s="3">
        <v>3.1108159852750439</v>
      </c>
      <c r="F43" s="2">
        <v>-1.1200000000000001</v>
      </c>
      <c r="G43" s="3">
        <v>21.83</v>
      </c>
      <c r="H43" s="3">
        <v>2.3118784205861558</v>
      </c>
    </row>
    <row r="44" spans="1:8" x14ac:dyDescent="0.25">
      <c r="A44" s="2">
        <f t="shared" si="3"/>
        <v>2021</v>
      </c>
      <c r="B44" s="2">
        <v>7</v>
      </c>
      <c r="C44" s="5">
        <v>5.21</v>
      </c>
      <c r="D44" s="3">
        <v>22.789652039748763</v>
      </c>
      <c r="E44" s="3">
        <v>3.2849909333814815</v>
      </c>
      <c r="F44" s="2">
        <v>1.02</v>
      </c>
      <c r="G44" s="3">
        <v>14.059999999999999</v>
      </c>
      <c r="H44" s="3">
        <v>2.4274904405349478</v>
      </c>
    </row>
    <row r="45" spans="1:8" x14ac:dyDescent="0.25">
      <c r="A45" s="2">
        <f t="shared" si="3"/>
        <v>2021</v>
      </c>
      <c r="B45" s="2">
        <v>8</v>
      </c>
      <c r="C45" s="5">
        <v>-0.44</v>
      </c>
      <c r="D45" s="3">
        <v>30.154889223159099</v>
      </c>
      <c r="E45" s="3">
        <v>3.3913855954519612</v>
      </c>
      <c r="F45" s="2">
        <v>1.55</v>
      </c>
      <c r="G45" s="3">
        <v>11.9</v>
      </c>
      <c r="H45" s="3">
        <v>2.4969275678179277</v>
      </c>
    </row>
    <row r="46" spans="1:8" x14ac:dyDescent="0.25">
      <c r="A46" s="2">
        <f t="shared" si="3"/>
        <v>2021</v>
      </c>
      <c r="B46" s="2">
        <v>9</v>
      </c>
      <c r="C46" s="5">
        <v>4.83</v>
      </c>
      <c r="D46" s="3">
        <v>14.829001928702379</v>
      </c>
      <c r="E46" s="3">
        <v>3.4316420866376247</v>
      </c>
      <c r="F46" s="2">
        <v>2.4700000000000002</v>
      </c>
      <c r="G46" s="3">
        <v>12</v>
      </c>
      <c r="H46" s="3">
        <v>2.5199246925626317</v>
      </c>
    </row>
    <row r="47" spans="1:8" x14ac:dyDescent="0.25">
      <c r="A47" s="2">
        <f t="shared" si="3"/>
        <v>2021</v>
      </c>
      <c r="B47" s="2">
        <v>10</v>
      </c>
      <c r="C47" s="5">
        <v>3.93</v>
      </c>
      <c r="D47" s="3">
        <v>20.742057647594997</v>
      </c>
      <c r="E47" s="3">
        <v>3.4092610987304268</v>
      </c>
      <c r="F47" s="2">
        <v>3.25</v>
      </c>
      <c r="G47" s="3">
        <v>14.51</v>
      </c>
      <c r="H47" s="3">
        <v>2.4968696960377197</v>
      </c>
    </row>
    <row r="48" spans="1:8" x14ac:dyDescent="0.25">
      <c r="A48" s="2">
        <f t="shared" si="3"/>
        <v>2021</v>
      </c>
      <c r="B48" s="2">
        <v>11</v>
      </c>
      <c r="C48" s="2">
        <v>1.39</v>
      </c>
      <c r="D48" s="3">
        <v>-3.2249242308536852</v>
      </c>
      <c r="E48" s="3">
        <v>3.3285348068446874</v>
      </c>
      <c r="F48" s="2">
        <v>1.68</v>
      </c>
      <c r="G48" s="3">
        <v>11.59</v>
      </c>
      <c r="H48" s="3">
        <v>2.4288087980748676</v>
      </c>
    </row>
    <row r="49" spans="1:8" x14ac:dyDescent="0.25">
      <c r="A49" s="2">
        <f t="shared" si="3"/>
        <v>2021</v>
      </c>
      <c r="B49" s="2">
        <v>12</v>
      </c>
      <c r="C49" s="2">
        <v>-12.5</v>
      </c>
      <c r="D49" s="3">
        <v>-7.1500000000000012</v>
      </c>
      <c r="E49" s="3">
        <v>3.1949590525217313</v>
      </c>
      <c r="F49" s="2">
        <v>4.8</v>
      </c>
      <c r="G49" s="3">
        <v>13.75</v>
      </c>
      <c r="H49" s="3">
        <v>2.3176224636657494</v>
      </c>
    </row>
    <row r="50" spans="1:8" x14ac:dyDescent="0.25">
      <c r="A50" s="2">
        <v>2022</v>
      </c>
      <c r="B50" s="2">
        <v>1</v>
      </c>
      <c r="C50" s="2">
        <v>-0.31</v>
      </c>
      <c r="D50" s="3">
        <v>20.150000000000002</v>
      </c>
      <c r="E50" s="3">
        <v>3.0135745759808206</v>
      </c>
      <c r="F50" s="2">
        <v>7.27</v>
      </c>
      <c r="G50" s="3">
        <v>10.69</v>
      </c>
      <c r="H50" s="3">
        <v>2.1658273516355058</v>
      </c>
    </row>
    <row r="51" spans="1:8" x14ac:dyDescent="0.25">
      <c r="A51" s="2">
        <f>A50</f>
        <v>2022</v>
      </c>
      <c r="B51" s="2">
        <v>2</v>
      </c>
      <c r="C51" s="2">
        <v>-0.46</v>
      </c>
      <c r="D51" s="3">
        <v>-3.84</v>
      </c>
      <c r="E51" s="3">
        <v>2.7887037175070142</v>
      </c>
      <c r="F51" s="2">
        <v>11.25</v>
      </c>
      <c r="G51" s="3">
        <v>16.79</v>
      </c>
      <c r="H51" s="3">
        <v>1.9767340359159666</v>
      </c>
    </row>
    <row r="52" spans="1:8" x14ac:dyDescent="0.25">
      <c r="A52" s="2">
        <f t="shared" ref="A52:A61" si="4">A51</f>
        <v>2022</v>
      </c>
      <c r="B52" s="2">
        <v>3</v>
      </c>
      <c r="C52" s="2">
        <v>3.11</v>
      </c>
      <c r="D52" s="3">
        <v>-11.690000000000001</v>
      </c>
      <c r="E52" s="3">
        <v>2.5258588469287062</v>
      </c>
      <c r="F52" s="2">
        <v>5.77</v>
      </c>
      <c r="G52" s="3">
        <v>7.3599999999999994</v>
      </c>
      <c r="H52" s="3">
        <v>1.754245046872877</v>
      </c>
    </row>
    <row r="53" spans="1:8" x14ac:dyDescent="0.25">
      <c r="A53" s="2">
        <f t="shared" si="4"/>
        <v>2022</v>
      </c>
      <c r="B53" s="2">
        <v>4</v>
      </c>
      <c r="C53" s="2">
        <v>-8.43</v>
      </c>
      <c r="D53" s="3">
        <v>-4.8499999999999996</v>
      </c>
      <c r="E53" s="3">
        <v>2.2300920074272419</v>
      </c>
      <c r="F53" s="2">
        <v>0.85</v>
      </c>
      <c r="G53" s="3">
        <v>-0.35</v>
      </c>
      <c r="H53" s="3">
        <v>1.503291613897265</v>
      </c>
    </row>
    <row r="54" spans="1:8" x14ac:dyDescent="0.25">
      <c r="A54" s="2">
        <f t="shared" si="4"/>
        <v>2022</v>
      </c>
      <c r="B54" s="2">
        <v>5</v>
      </c>
      <c r="C54" s="2">
        <v>7.42</v>
      </c>
      <c r="D54" s="3">
        <v>4.6899999999999995</v>
      </c>
      <c r="E54" s="3">
        <v>1.9054680297640405</v>
      </c>
      <c r="F54" s="2">
        <v>2.89</v>
      </c>
      <c r="G54" s="3">
        <v>7.0000000000000284E-2</v>
      </c>
      <c r="H54" s="3">
        <v>1.2291942549185708</v>
      </c>
    </row>
    <row r="55" spans="1:8" x14ac:dyDescent="0.25">
      <c r="A55" s="2">
        <f t="shared" si="4"/>
        <v>2022</v>
      </c>
      <c r="B55" s="2">
        <v>6</v>
      </c>
      <c r="C55" s="2">
        <v>15.19</v>
      </c>
      <c r="D55" s="3">
        <v>19.5</v>
      </c>
      <c r="E55" s="3">
        <v>1.5555600716444506</v>
      </c>
      <c r="F55" s="2">
        <v>1.91</v>
      </c>
      <c r="G55" s="3">
        <v>3.0300000000000002</v>
      </c>
      <c r="H55" s="3">
        <v>0.93714478705971427</v>
      </c>
    </row>
    <row r="56" spans="1:8" x14ac:dyDescent="0.25">
      <c r="A56" s="2">
        <f t="shared" si="4"/>
        <v>2022</v>
      </c>
      <c r="B56" s="2">
        <v>7</v>
      </c>
      <c r="C56" s="2">
        <v>2.4</v>
      </c>
      <c r="D56" s="3">
        <v>-2.81</v>
      </c>
      <c r="E56" s="3">
        <v>1.1841346610495314</v>
      </c>
      <c r="F56" s="2">
        <v>-6.65</v>
      </c>
      <c r="G56" s="3">
        <v>-7.67</v>
      </c>
      <c r="H56" s="3">
        <v>0.63225452784257863</v>
      </c>
    </row>
    <row r="57" spans="1:8" x14ac:dyDescent="0.25">
      <c r="A57" s="2">
        <f t="shared" si="4"/>
        <v>2022</v>
      </c>
      <c r="B57" s="2">
        <v>8</v>
      </c>
      <c r="C57" s="2">
        <v>-5.31</v>
      </c>
      <c r="D57" s="3">
        <v>-4.8699999999999992</v>
      </c>
      <c r="E57" s="3">
        <v>0.79620446762203279</v>
      </c>
      <c r="F57" s="2">
        <v>-6.19</v>
      </c>
      <c r="G57" s="3">
        <v>-7.74</v>
      </c>
      <c r="H57" s="3">
        <v>0.31978013195661242</v>
      </c>
    </row>
    <row r="58" spans="1:8" x14ac:dyDescent="0.25">
      <c r="A58" s="2">
        <f t="shared" si="4"/>
        <v>2022</v>
      </c>
      <c r="B58" s="2">
        <v>9</v>
      </c>
      <c r="C58" s="2">
        <v>-10.09</v>
      </c>
      <c r="D58" s="3">
        <v>-14.92</v>
      </c>
      <c r="E58" s="3">
        <v>0.39650479054213217</v>
      </c>
      <c r="F58" s="2">
        <v>-5.47</v>
      </c>
      <c r="G58" s="3">
        <v>-7.9399999999999995</v>
      </c>
      <c r="H58" s="3">
        <v>4.4017086379418528E-3</v>
      </c>
    </row>
    <row r="59" spans="1:8" x14ac:dyDescent="0.25">
      <c r="A59" s="2">
        <f t="shared" si="4"/>
        <v>2022</v>
      </c>
      <c r="B59" s="2">
        <v>10</v>
      </c>
      <c r="C59" s="2">
        <v>-13.9</v>
      </c>
      <c r="D59" s="3">
        <v>-17.830000000000002</v>
      </c>
      <c r="E59" s="3">
        <v>-1.0622557431355822E-2</v>
      </c>
      <c r="F59" s="2">
        <v>-5.77</v>
      </c>
      <c r="G59" s="3">
        <v>-9.02</v>
      </c>
      <c r="H59" s="3">
        <v>-0.30976033983091494</v>
      </c>
    </row>
    <row r="60" spans="1:8" x14ac:dyDescent="0.25">
      <c r="A60" s="2">
        <f t="shared" si="4"/>
        <v>2022</v>
      </c>
      <c r="B60" s="2">
        <v>11</v>
      </c>
      <c r="C60" s="2">
        <v>-4.3600000000000003</v>
      </c>
      <c r="D60" s="3">
        <v>-5.75</v>
      </c>
      <c r="E60" s="3">
        <v>-0.42189940970562645</v>
      </c>
      <c r="F60" s="2">
        <v>-10.199999999999999</v>
      </c>
      <c r="G60" s="3">
        <v>-11.879999999999999</v>
      </c>
      <c r="H60" s="3">
        <v>-0.61913730573053971</v>
      </c>
    </row>
    <row r="61" spans="1:8" x14ac:dyDescent="0.25">
      <c r="A61" s="2">
        <f t="shared" si="4"/>
        <v>2022</v>
      </c>
      <c r="B61" s="2">
        <v>12</v>
      </c>
      <c r="C61" s="2">
        <v>4.8499999999999996</v>
      </c>
      <c r="D61" s="3">
        <v>17.350000000000001</v>
      </c>
      <c r="E61" s="3">
        <v>-0.83528505645471995</v>
      </c>
      <c r="F61" s="2">
        <v>-6.01</v>
      </c>
      <c r="G61" s="3">
        <v>-10.809999999999999</v>
      </c>
      <c r="H61" s="3">
        <v>-0.92076535909569257</v>
      </c>
    </row>
    <row r="62" spans="1:8" x14ac:dyDescent="0.25">
      <c r="A62" s="2">
        <v>2023</v>
      </c>
      <c r="B62" s="2">
        <v>1</v>
      </c>
      <c r="C62" s="2">
        <v>-10.119999999999999</v>
      </c>
      <c r="D62" s="3">
        <v>-9.8099999999999987</v>
      </c>
      <c r="E62" s="3">
        <v>-1.2491087948381137</v>
      </c>
      <c r="F62" s="2">
        <v>-3.09</v>
      </c>
      <c r="G62" s="3">
        <v>-10.36</v>
      </c>
      <c r="H62" s="3">
        <v>-1.2124626743149023</v>
      </c>
    </row>
    <row r="63" spans="1:8" x14ac:dyDescent="0.25">
      <c r="A63" s="2">
        <f>A62</f>
        <v>2023</v>
      </c>
      <c r="B63" s="2">
        <v>2</v>
      </c>
      <c r="C63" s="2">
        <v>-20.14</v>
      </c>
      <c r="D63" s="3">
        <v>-19.68</v>
      </c>
      <c r="E63" s="3">
        <v>-1.6604370549974754</v>
      </c>
      <c r="F63" s="2">
        <v>-4.1900000000000004</v>
      </c>
      <c r="G63" s="3">
        <v>-15.440000000000001</v>
      </c>
      <c r="H63" s="3">
        <v>-1.492734178182316</v>
      </c>
    </row>
    <row r="64" spans="1:8" x14ac:dyDescent="0.25">
      <c r="A64" s="2">
        <f t="shared" ref="A64:A73" si="5">A63</f>
        <v>2023</v>
      </c>
      <c r="B64" s="2">
        <v>3</v>
      </c>
      <c r="C64" s="2">
        <v>-4.91</v>
      </c>
      <c r="D64" s="3">
        <v>-8.02</v>
      </c>
      <c r="E64" s="3">
        <v>-2.0669307734081648</v>
      </c>
      <c r="F64" s="2">
        <v>-1.45</v>
      </c>
      <c r="G64" s="3">
        <v>-7.22</v>
      </c>
      <c r="H64" s="3">
        <v>-1.7607200431396977</v>
      </c>
    </row>
    <row r="65" spans="1:8" x14ac:dyDescent="0.25">
      <c r="A65" s="2">
        <f t="shared" si="5"/>
        <v>2023</v>
      </c>
      <c r="B65" s="2">
        <v>4</v>
      </c>
      <c r="C65" s="2">
        <v>4.57</v>
      </c>
      <c r="D65" s="3">
        <v>13</v>
      </c>
      <c r="E65" s="3">
        <v>-2.4675022450833888</v>
      </c>
      <c r="F65" s="2">
        <v>0.97</v>
      </c>
      <c r="G65" s="3">
        <v>0.12</v>
      </c>
      <c r="H65" s="3">
        <v>-2.0165290017553263</v>
      </c>
    </row>
    <row r="66" spans="1:8" x14ac:dyDescent="0.25">
      <c r="A66" s="2">
        <f t="shared" si="5"/>
        <v>2023</v>
      </c>
      <c r="B66" s="2">
        <v>5</v>
      </c>
      <c r="C66" s="2">
        <v>-12.72</v>
      </c>
      <c r="D66" s="3">
        <v>-20.14</v>
      </c>
      <c r="E66" s="3">
        <v>-2.8614771726215342</v>
      </c>
      <c r="F66" s="2">
        <v>-3.46</v>
      </c>
      <c r="G66" s="3">
        <v>-6.35</v>
      </c>
      <c r="H66" s="3">
        <v>-2.2606489032611519</v>
      </c>
    </row>
    <row r="67" spans="1:8" x14ac:dyDescent="0.25">
      <c r="A67" s="2">
        <f t="shared" si="5"/>
        <v>2023</v>
      </c>
      <c r="B67" s="2">
        <v>6</v>
      </c>
      <c r="C67" s="2">
        <v>-14.050000000000002</v>
      </c>
      <c r="D67" s="3">
        <v>-29.240000000000002</v>
      </c>
      <c r="E67" s="3">
        <v>-3.2471071265206346</v>
      </c>
      <c r="F67" s="2">
        <v>-8.61</v>
      </c>
      <c r="G67" s="3">
        <v>-10.52</v>
      </c>
      <c r="H67" s="3">
        <v>-2.4934192268195576</v>
      </c>
    </row>
    <row r="68" spans="1:8" x14ac:dyDescent="0.25">
      <c r="A68" s="2">
        <f t="shared" si="5"/>
        <v>2023</v>
      </c>
      <c r="B68" s="2">
        <v>7</v>
      </c>
      <c r="C68" s="3">
        <v>-4.4999827722739321</v>
      </c>
      <c r="D68" s="3">
        <v>-6.8999827722739315</v>
      </c>
      <c r="E68" s="3">
        <v>-3.623843574697291</v>
      </c>
      <c r="F68" s="2">
        <v>-11.67</v>
      </c>
      <c r="G68" s="3">
        <v>-5.0199999999999996</v>
      </c>
      <c r="H68" s="3">
        <v>-2.7154634343079782</v>
      </c>
    </row>
    <row r="69" spans="1:8" x14ac:dyDescent="0.25">
      <c r="A69" s="2">
        <f t="shared" si="5"/>
        <v>2023</v>
      </c>
      <c r="B69" s="2">
        <v>8</v>
      </c>
      <c r="C69" s="3">
        <v>-5.9704271405838831</v>
      </c>
      <c r="D69" s="3">
        <v>-0.66042714058388352</v>
      </c>
      <c r="E69" s="3">
        <v>-3.9929430470732079</v>
      </c>
      <c r="F69" s="2">
        <v>-7.08</v>
      </c>
      <c r="G69" s="3">
        <v>-0.88999999999999968</v>
      </c>
      <c r="H69" s="3">
        <v>-2.9279623890464301</v>
      </c>
    </row>
    <row r="70" spans="1:8" x14ac:dyDescent="0.25">
      <c r="A70" s="2">
        <f t="shared" si="5"/>
        <v>2023</v>
      </c>
      <c r="B70" s="2">
        <v>9</v>
      </c>
      <c r="C70" s="3">
        <v>-15.16092381102726</v>
      </c>
      <c r="D70" s="3">
        <v>-5.0709238110272601</v>
      </c>
      <c r="E70" s="3">
        <v>-4.3558895832365883</v>
      </c>
      <c r="F70" s="2">
        <v>-9.16</v>
      </c>
      <c r="G70" s="3">
        <v>-3.6900000000000004</v>
      </c>
      <c r="H70" s="3">
        <v>-3.1322569916164364</v>
      </c>
    </row>
    <row r="71" spans="1:8" x14ac:dyDescent="0.25">
      <c r="A71" s="2">
        <f t="shared" si="5"/>
        <v>2023</v>
      </c>
      <c r="B71" s="2">
        <v>10</v>
      </c>
      <c r="C71" s="3">
        <v>-17.953052032066942</v>
      </c>
      <c r="D71" s="3">
        <v>-4.0530520320669421</v>
      </c>
      <c r="E71" s="3">
        <v>-4.7139357980599064</v>
      </c>
      <c r="F71" s="2">
        <v>-10.6</v>
      </c>
      <c r="G71" s="3">
        <v>-4.83</v>
      </c>
      <c r="H71" s="3">
        <v>-3.3295466174336141</v>
      </c>
    </row>
    <row r="72" spans="1:8" x14ac:dyDescent="0.25">
      <c r="A72" s="2">
        <f t="shared" si="5"/>
        <v>2023</v>
      </c>
      <c r="B72" s="2">
        <v>11</v>
      </c>
      <c r="C72" s="2">
        <v>-6.42</v>
      </c>
      <c r="D72" s="3">
        <v>-2.0599999999999996</v>
      </c>
      <c r="E72" s="3">
        <v>-5.0683839615703432</v>
      </c>
      <c r="F72" s="2">
        <v>-12.4</v>
      </c>
      <c r="G72" s="3">
        <v>-2.2000000000000011</v>
      </c>
      <c r="H72" s="3">
        <v>-3.5210693740669399</v>
      </c>
    </row>
    <row r="73" spans="1:8" x14ac:dyDescent="0.25">
      <c r="A73" s="2">
        <f t="shared" si="5"/>
        <v>2023</v>
      </c>
      <c r="B73" s="2">
        <v>12</v>
      </c>
      <c r="C73" s="2">
        <v>-8.59</v>
      </c>
      <c r="D73" s="3">
        <v>-13.44</v>
      </c>
      <c r="E73" s="3">
        <v>-5.4204904490891099</v>
      </c>
      <c r="F73" s="2">
        <v>-7.63</v>
      </c>
      <c r="G73" s="3">
        <v>-1.62</v>
      </c>
      <c r="H73" s="3">
        <v>-3.7081675672369578</v>
      </c>
    </row>
    <row r="74" spans="1:8" x14ac:dyDescent="0.25">
      <c r="A74" s="2">
        <v>2024</v>
      </c>
      <c r="B74" s="2">
        <v>1</v>
      </c>
      <c r="C74" s="2">
        <v>-1.46</v>
      </c>
      <c r="D74" s="3">
        <v>8.66</v>
      </c>
      <c r="E74" s="3">
        <v>-5.7713027203845293</v>
      </c>
      <c r="F74" s="2">
        <v>-4.3</v>
      </c>
      <c r="G74" s="3">
        <v>-1.21</v>
      </c>
      <c r="H74" s="3">
        <v>-3.8920917617354576</v>
      </c>
    </row>
    <row r="75" spans="1:8" x14ac:dyDescent="0.25">
      <c r="A75" s="2">
        <f>A74</f>
        <v>2024</v>
      </c>
      <c r="B75" s="2">
        <v>2</v>
      </c>
      <c r="C75" s="2">
        <v>-4.9800000000000004</v>
      </c>
      <c r="D75" s="3">
        <v>15.16</v>
      </c>
      <c r="E75" s="3">
        <v>-6.1224251456104044</v>
      </c>
      <c r="F75" s="2">
        <v>-2.4700000000000002</v>
      </c>
      <c r="G75" s="3">
        <v>1.7200000000000002</v>
      </c>
      <c r="H75" s="3">
        <v>-4.0739475107176144</v>
      </c>
    </row>
    <row r="76" spans="1:8" x14ac:dyDescent="0.25">
      <c r="A76" s="2">
        <f t="shared" ref="A76:A85" si="6">A75</f>
        <v>2024</v>
      </c>
      <c r="B76" s="2">
        <v>3</v>
      </c>
      <c r="C76" s="2">
        <v>-17.829999999999998</v>
      </c>
      <c r="D76" s="3">
        <v>-12.919999999999998</v>
      </c>
      <c r="E76" s="3">
        <v>-6.4744599211205118</v>
      </c>
      <c r="F76" s="2">
        <v>-3.63</v>
      </c>
      <c r="G76" s="3">
        <v>-2.1799999999999997</v>
      </c>
      <c r="H76" s="3">
        <v>-4.2546541109662614</v>
      </c>
    </row>
    <row r="77" spans="1:8" x14ac:dyDescent="0.25">
      <c r="A77" s="2">
        <f t="shared" si="6"/>
        <v>2024</v>
      </c>
      <c r="B77" s="2">
        <v>4</v>
      </c>
      <c r="C77" s="3">
        <v>-14.06</v>
      </c>
      <c r="D77" s="3">
        <v>-18.630000000000003</v>
      </c>
      <c r="E77" s="3">
        <v>-6.8265312970779615</v>
      </c>
      <c r="F77" s="2">
        <v>-1.83</v>
      </c>
      <c r="G77" s="3">
        <v>-2.8</v>
      </c>
      <c r="H77" s="3">
        <v>-4.4347285017982099</v>
      </c>
    </row>
    <row r="78" spans="1:8" x14ac:dyDescent="0.25">
      <c r="A78" s="2">
        <f t="shared" si="6"/>
        <v>2024</v>
      </c>
      <c r="B78" s="2">
        <v>5</v>
      </c>
      <c r="C78" s="3">
        <v>-14.26</v>
      </c>
      <c r="D78" s="3">
        <v>-1.5399999999999991</v>
      </c>
      <c r="E78" s="3">
        <v>-7.1782111305957867</v>
      </c>
      <c r="F78" s="2">
        <v>-4.34</v>
      </c>
      <c r="G78" s="3">
        <v>-0.87999999999999989</v>
      </c>
      <c r="H78" s="3">
        <v>-4.6145435493281219</v>
      </c>
    </row>
    <row r="79" spans="1:8" x14ac:dyDescent="0.25">
      <c r="C79" s="3"/>
      <c r="D79" s="3"/>
      <c r="E79" s="3"/>
      <c r="G79" s="3"/>
      <c r="H79" s="3"/>
    </row>
    <row r="80" spans="1:8" x14ac:dyDescent="0.25">
      <c r="C80" s="3"/>
      <c r="D80" s="3"/>
      <c r="E80" s="3"/>
      <c r="G80" s="3"/>
      <c r="H80" s="3"/>
    </row>
    <row r="81" spans="3:8" x14ac:dyDescent="0.25">
      <c r="C81" s="3"/>
      <c r="D81" s="3"/>
      <c r="E81" s="3"/>
      <c r="G81" s="3"/>
      <c r="H81" s="3"/>
    </row>
    <row r="82" spans="3:8" x14ac:dyDescent="0.25">
      <c r="C82" s="3"/>
      <c r="D82" s="3"/>
      <c r="E82" s="3"/>
      <c r="G82" s="3"/>
      <c r="H82" s="3"/>
    </row>
    <row r="83" spans="3:8" x14ac:dyDescent="0.25">
      <c r="C83" s="3"/>
      <c r="D83" s="3"/>
      <c r="E83" s="3"/>
      <c r="G83" s="3"/>
      <c r="H83" s="3"/>
    </row>
    <row r="84" spans="3:8" x14ac:dyDescent="0.25">
      <c r="C84" s="3"/>
      <c r="D84" s="3"/>
      <c r="E84" s="3"/>
      <c r="G84" s="3"/>
      <c r="H84" s="3"/>
    </row>
    <row r="85" spans="3:8" x14ac:dyDescent="0.25">
      <c r="C85" s="3"/>
      <c r="D85" s="3"/>
      <c r="E85" s="3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46" workbookViewId="0">
      <selection activeCell="A78" sqref="A78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</row>
    <row r="2" spans="1:8" x14ac:dyDescent="0.25">
      <c r="A2" s="2">
        <v>2018</v>
      </c>
      <c r="B2" s="2">
        <v>1</v>
      </c>
      <c r="C2" s="4">
        <v>90.893000000000001</v>
      </c>
      <c r="D2" s="3">
        <v>14.3</v>
      </c>
      <c r="E2" s="3">
        <v>4.1005284094792414</v>
      </c>
      <c r="F2" s="4">
        <v>92.08</v>
      </c>
      <c r="G2" s="3">
        <v>10</v>
      </c>
      <c r="H2" s="3">
        <v>3.519380582438643</v>
      </c>
    </row>
    <row r="3" spans="1:8" x14ac:dyDescent="0.25">
      <c r="A3" s="2">
        <f>A2</f>
        <v>2018</v>
      </c>
      <c r="B3" s="2">
        <v>2</v>
      </c>
      <c r="C3" s="4">
        <v>91.850999999999999</v>
      </c>
      <c r="D3" s="3">
        <v>5.0999999999999996</v>
      </c>
      <c r="E3" s="3">
        <v>3.9375170904901609</v>
      </c>
      <c r="F3" s="4">
        <v>91.825000000000003</v>
      </c>
      <c r="G3" s="3">
        <v>3.9</v>
      </c>
      <c r="H3" s="3">
        <v>3.3759286519258538</v>
      </c>
    </row>
    <row r="4" spans="1:8" x14ac:dyDescent="0.25">
      <c r="A4" s="2">
        <f t="shared" ref="A4:A13" si="0">A3</f>
        <v>2018</v>
      </c>
      <c r="B4" s="2">
        <v>3</v>
      </c>
      <c r="C4" s="4">
        <v>103.926</v>
      </c>
      <c r="D4" s="3">
        <v>0.7</v>
      </c>
      <c r="E4" s="3">
        <v>3.7510034193558135</v>
      </c>
      <c r="F4" s="4">
        <v>98.924999999999997</v>
      </c>
      <c r="G4" s="3">
        <v>-4.0999999999999996</v>
      </c>
      <c r="H4" s="3">
        <v>3.2179569694088954</v>
      </c>
    </row>
    <row r="5" spans="1:8" x14ac:dyDescent="0.25">
      <c r="A5" s="2">
        <f t="shared" si="0"/>
        <v>2018</v>
      </c>
      <c r="B5" s="2">
        <v>4</v>
      </c>
      <c r="C5" s="4">
        <v>98.366</v>
      </c>
      <c r="D5" s="3">
        <v>14.1</v>
      </c>
      <c r="E5" s="3">
        <v>3.5438238385360759</v>
      </c>
      <c r="F5" s="4">
        <v>98.061999999999998</v>
      </c>
      <c r="G5" s="3">
        <v>15.7</v>
      </c>
      <c r="H5" s="3">
        <v>3.0471100364717079</v>
      </c>
    </row>
    <row r="6" spans="1:8" x14ac:dyDescent="0.25">
      <c r="A6" s="2">
        <f t="shared" si="0"/>
        <v>2018</v>
      </c>
      <c r="B6" s="2">
        <v>5</v>
      </c>
      <c r="C6" s="4">
        <v>102.91800000000001</v>
      </c>
      <c r="D6" s="3">
        <v>2.5</v>
      </c>
      <c r="E6" s="3">
        <v>3.3186029152533689</v>
      </c>
      <c r="F6" s="4">
        <v>105.467</v>
      </c>
      <c r="G6" s="3">
        <v>5.0999999999999996</v>
      </c>
      <c r="H6" s="3">
        <v>2.8645241632420229</v>
      </c>
    </row>
    <row r="7" spans="1:8" x14ac:dyDescent="0.25">
      <c r="A7" s="2">
        <f t="shared" si="0"/>
        <v>2018</v>
      </c>
      <c r="B7" s="2">
        <v>6</v>
      </c>
      <c r="C7" s="4">
        <v>101.30800000000001</v>
      </c>
      <c r="D7" s="3">
        <v>5.9</v>
      </c>
      <c r="E7" s="3">
        <v>3.078698284519104</v>
      </c>
      <c r="F7" s="4">
        <v>104.294</v>
      </c>
      <c r="G7" s="3">
        <v>4.8</v>
      </c>
      <c r="H7" s="3">
        <v>2.6722143327617061</v>
      </c>
    </row>
    <row r="8" spans="1:8" x14ac:dyDescent="0.25">
      <c r="A8" s="2">
        <f t="shared" si="0"/>
        <v>2018</v>
      </c>
      <c r="B8" s="2">
        <v>7</v>
      </c>
      <c r="C8" s="4">
        <v>98.352999999999994</v>
      </c>
      <c r="D8" s="3">
        <v>10.9</v>
      </c>
      <c r="E8" s="3">
        <v>2.8274107339200212</v>
      </c>
      <c r="F8" s="4">
        <v>102.89</v>
      </c>
      <c r="G8" s="3">
        <v>9.9</v>
      </c>
      <c r="H8" s="3">
        <v>2.4723507694501752</v>
      </c>
    </row>
    <row r="9" spans="1:8" x14ac:dyDescent="0.25">
      <c r="A9" s="2">
        <f t="shared" si="0"/>
        <v>2018</v>
      </c>
      <c r="B9" s="2">
        <v>8</v>
      </c>
      <c r="C9" s="4">
        <v>80.991</v>
      </c>
      <c r="D9" s="3">
        <v>-1.1000000000000001</v>
      </c>
      <c r="E9" s="3">
        <v>2.5682369747731033</v>
      </c>
      <c r="F9" s="4">
        <v>79.319999999999993</v>
      </c>
      <c r="G9" s="3">
        <v>6.2</v>
      </c>
      <c r="H9" s="3">
        <v>2.2672514606204066</v>
      </c>
    </row>
    <row r="10" spans="1:8" x14ac:dyDescent="0.25">
      <c r="A10" s="2">
        <f t="shared" si="0"/>
        <v>2018</v>
      </c>
      <c r="B10" s="2">
        <v>9</v>
      </c>
      <c r="C10" s="4">
        <v>95.363</v>
      </c>
      <c r="D10" s="3">
        <v>2.9</v>
      </c>
      <c r="E10" s="3">
        <v>2.305234314872143</v>
      </c>
      <c r="F10" s="4">
        <v>96.224999999999994</v>
      </c>
      <c r="G10" s="3">
        <v>-0.2</v>
      </c>
      <c r="H10" s="3">
        <v>2.0597502025597203</v>
      </c>
    </row>
    <row r="11" spans="1:8" x14ac:dyDescent="0.25">
      <c r="A11" s="2">
        <f t="shared" si="0"/>
        <v>2018</v>
      </c>
      <c r="B11" s="2">
        <v>10</v>
      </c>
      <c r="C11" s="4">
        <v>106.98399999999999</v>
      </c>
      <c r="D11" s="3">
        <v>7.6</v>
      </c>
      <c r="E11" s="3">
        <v>2.04220532333213</v>
      </c>
      <c r="F11" s="4">
        <v>106.669</v>
      </c>
      <c r="G11" s="3">
        <v>8.1999999999999993</v>
      </c>
      <c r="H11" s="3">
        <v>1.8529538990928942</v>
      </c>
    </row>
    <row r="12" spans="1:8" x14ac:dyDescent="0.25">
      <c r="A12" s="2">
        <f t="shared" si="0"/>
        <v>2018</v>
      </c>
      <c r="B12" s="2">
        <v>11</v>
      </c>
      <c r="C12" s="4">
        <v>105.357</v>
      </c>
      <c r="D12" s="3">
        <v>0.6</v>
      </c>
      <c r="E12" s="3">
        <v>1.7829938724406313</v>
      </c>
      <c r="F12" s="4">
        <v>101.476</v>
      </c>
      <c r="G12" s="3">
        <v>0.7</v>
      </c>
      <c r="H12" s="3">
        <v>1.6498125269473063</v>
      </c>
    </row>
    <row r="13" spans="1:8" x14ac:dyDescent="0.25">
      <c r="A13" s="2">
        <f t="shared" si="0"/>
        <v>2018</v>
      </c>
      <c r="B13" s="2">
        <v>12</v>
      </c>
      <c r="C13" s="4">
        <v>86.629000000000005</v>
      </c>
      <c r="D13" s="3">
        <v>1.1000000000000001</v>
      </c>
      <c r="E13" s="3">
        <v>1.531829792448872</v>
      </c>
      <c r="F13" s="4">
        <v>88.096000000000004</v>
      </c>
      <c r="G13" s="3">
        <v>-2.2000000000000002</v>
      </c>
      <c r="H13" s="3">
        <v>1.4537168299406755</v>
      </c>
    </row>
    <row r="14" spans="1:8" x14ac:dyDescent="0.25">
      <c r="A14" s="2">
        <v>2019</v>
      </c>
      <c r="B14" s="2">
        <v>1</v>
      </c>
      <c r="C14" s="4">
        <v>93.665999999999997</v>
      </c>
      <c r="D14" s="3">
        <v>3.1</v>
      </c>
      <c r="E14" s="3">
        <v>1.2928607612558238</v>
      </c>
      <c r="F14" s="4">
        <v>92.534999999999997</v>
      </c>
      <c r="G14" s="3">
        <v>0.5</v>
      </c>
      <c r="H14" s="3">
        <v>1.2679915926874608</v>
      </c>
    </row>
    <row r="15" spans="1:8" x14ac:dyDescent="0.25">
      <c r="A15" s="2">
        <f>A14</f>
        <v>2019</v>
      </c>
      <c r="B15" s="2">
        <v>2</v>
      </c>
      <c r="C15" s="4">
        <v>99.381</v>
      </c>
      <c r="D15" s="3">
        <v>8.1999999999999993</v>
      </c>
      <c r="E15" s="3">
        <v>1.0702044685804279</v>
      </c>
      <c r="F15" s="4">
        <v>94.903999999999996</v>
      </c>
      <c r="G15" s="3">
        <v>3.4</v>
      </c>
      <c r="H15" s="3">
        <v>1.0957078694667082</v>
      </c>
    </row>
    <row r="16" spans="1:8" x14ac:dyDescent="0.25">
      <c r="A16" s="2">
        <f t="shared" ref="A16:A25" si="1">A15</f>
        <v>2019</v>
      </c>
      <c r="B16" s="2">
        <v>3</v>
      </c>
      <c r="C16" s="4">
        <v>101.874</v>
      </c>
      <c r="D16" s="3">
        <v>-2</v>
      </c>
      <c r="E16" s="3">
        <v>0.86810409992209381</v>
      </c>
      <c r="F16" s="4">
        <v>102.328</v>
      </c>
      <c r="G16" s="3">
        <v>3.4</v>
      </c>
      <c r="H16" s="3">
        <v>0.93988338180797182</v>
      </c>
    </row>
    <row r="17" spans="1:8" x14ac:dyDescent="0.25">
      <c r="A17" s="2">
        <f t="shared" si="1"/>
        <v>2019</v>
      </c>
      <c r="B17" s="2">
        <v>4</v>
      </c>
      <c r="C17" s="4">
        <v>98.046000000000006</v>
      </c>
      <c r="D17" s="3">
        <v>-0.3</v>
      </c>
      <c r="E17" s="3">
        <v>0.69129796546991262</v>
      </c>
      <c r="F17" s="4">
        <v>97.314999999999998</v>
      </c>
      <c r="G17" s="3">
        <v>-0.8</v>
      </c>
      <c r="H17" s="3">
        <v>0.80369587152764843</v>
      </c>
    </row>
    <row r="18" spans="1:8" x14ac:dyDescent="0.25">
      <c r="A18" s="2">
        <f t="shared" si="1"/>
        <v>2019</v>
      </c>
      <c r="B18" s="2">
        <v>5</v>
      </c>
      <c r="C18" s="4">
        <v>102.129</v>
      </c>
      <c r="D18" s="3">
        <v>-0.8</v>
      </c>
      <c r="E18" s="3">
        <v>0.54432520151714792</v>
      </c>
      <c r="F18" s="4">
        <v>106.21899999999999</v>
      </c>
      <c r="G18" s="3">
        <v>0.7</v>
      </c>
      <c r="H18" s="3">
        <v>0.69049392187395364</v>
      </c>
    </row>
    <row r="19" spans="1:8" x14ac:dyDescent="0.25">
      <c r="A19" s="2">
        <f t="shared" si="1"/>
        <v>2019</v>
      </c>
      <c r="B19" s="2">
        <v>6</v>
      </c>
      <c r="C19" s="4">
        <v>95.188999999999993</v>
      </c>
      <c r="D19" s="3">
        <v>-6</v>
      </c>
      <c r="E19" s="3">
        <v>0.4316561042205721</v>
      </c>
      <c r="F19" s="4">
        <v>98.900999999999996</v>
      </c>
      <c r="G19" s="3">
        <v>-5.2</v>
      </c>
      <c r="H19" s="3">
        <v>0.60351474832624707</v>
      </c>
    </row>
    <row r="20" spans="1:8" x14ac:dyDescent="0.25">
      <c r="A20" s="2">
        <f t="shared" si="1"/>
        <v>2019</v>
      </c>
      <c r="B20" s="2">
        <v>7</v>
      </c>
      <c r="C20" s="4">
        <v>97.501999999999995</v>
      </c>
      <c r="D20" s="3">
        <v>-0.9</v>
      </c>
      <c r="E20" s="3">
        <v>0.35766761382018569</v>
      </c>
      <c r="F20" s="4">
        <v>105.968</v>
      </c>
      <c r="G20" s="3">
        <v>3</v>
      </c>
      <c r="H20" s="3">
        <v>0.54599622650820279</v>
      </c>
    </row>
    <row r="21" spans="1:8" x14ac:dyDescent="0.25">
      <c r="A21" s="2">
        <f t="shared" si="1"/>
        <v>2019</v>
      </c>
      <c r="B21" s="2">
        <v>8</v>
      </c>
      <c r="C21" s="4">
        <v>78.521000000000001</v>
      </c>
      <c r="D21" s="3">
        <v>-3.1</v>
      </c>
      <c r="E21" s="3">
        <v>0.32629002777097377</v>
      </c>
      <c r="F21" s="4">
        <v>76.424999999999997</v>
      </c>
      <c r="G21" s="3">
        <v>-3.6</v>
      </c>
      <c r="H21" s="3">
        <v>0.52077321018597222</v>
      </c>
    </row>
    <row r="22" spans="1:8" x14ac:dyDescent="0.25">
      <c r="A22" s="2">
        <f t="shared" si="1"/>
        <v>2019</v>
      </c>
      <c r="B22" s="2">
        <v>9</v>
      </c>
      <c r="C22" s="4">
        <v>92.090999999999994</v>
      </c>
      <c r="D22" s="3">
        <v>-3.4</v>
      </c>
      <c r="E22" s="3">
        <v>0.3413663054991839</v>
      </c>
      <c r="F22" s="4">
        <v>97.352999999999994</v>
      </c>
      <c r="G22" s="3">
        <v>1.2</v>
      </c>
      <c r="H22" s="3">
        <v>0.53085097005442139</v>
      </c>
    </row>
    <row r="23" spans="1:8" x14ac:dyDescent="0.25">
      <c r="A23" s="2">
        <f t="shared" si="1"/>
        <v>2019</v>
      </c>
      <c r="B23" s="2">
        <v>10</v>
      </c>
      <c r="C23" s="4">
        <v>101.02800000000001</v>
      </c>
      <c r="D23" s="3">
        <v>-5.6</v>
      </c>
      <c r="E23" s="3">
        <v>0.40650146962357953</v>
      </c>
      <c r="F23" s="4">
        <v>106.86199999999999</v>
      </c>
      <c r="G23" s="3">
        <v>0.2</v>
      </c>
      <c r="H23" s="3">
        <v>0.57894861200215331</v>
      </c>
    </row>
    <row r="24" spans="1:8" x14ac:dyDescent="0.25">
      <c r="A24" s="2">
        <f t="shared" si="1"/>
        <v>2019</v>
      </c>
      <c r="B24" s="2">
        <v>11</v>
      </c>
      <c r="C24" s="4">
        <v>93.128</v>
      </c>
      <c r="D24" s="3">
        <v>-11.6</v>
      </c>
      <c r="E24" s="3">
        <v>0.52504072565837556</v>
      </c>
      <c r="F24" s="4">
        <v>98.626999999999995</v>
      </c>
      <c r="G24" s="3">
        <v>-2.8</v>
      </c>
      <c r="H24" s="3">
        <v>0.66783171060040636</v>
      </c>
    </row>
    <row r="25" spans="1:8" x14ac:dyDescent="0.25">
      <c r="A25" s="2">
        <f t="shared" si="1"/>
        <v>2019</v>
      </c>
      <c r="B25" s="2">
        <v>12</v>
      </c>
      <c r="C25" s="4">
        <v>85.968999999999994</v>
      </c>
      <c r="D25" s="3">
        <v>-0.8</v>
      </c>
      <c r="E25" s="3">
        <v>0.69991216096017417</v>
      </c>
      <c r="F25" s="4">
        <v>92.328999999999994</v>
      </c>
      <c r="G25" s="3">
        <v>4.8</v>
      </c>
      <c r="H25" s="3">
        <v>0.80023952454458525</v>
      </c>
    </row>
    <row r="26" spans="1:8" x14ac:dyDescent="0.25">
      <c r="A26" s="2">
        <v>2020</v>
      </c>
      <c r="B26" s="2">
        <v>1</v>
      </c>
      <c r="C26" s="4">
        <v>84.518000000000001</v>
      </c>
      <c r="D26" s="3">
        <v>-9.8000000000000007</v>
      </c>
      <c r="E26" s="3">
        <v>0.93320184616851787</v>
      </c>
      <c r="F26" s="4">
        <v>91.165999999999997</v>
      </c>
      <c r="G26" s="3">
        <v>-1.5</v>
      </c>
      <c r="H26" s="3">
        <v>0.97867049088352509</v>
      </c>
    </row>
    <row r="27" spans="1:8" x14ac:dyDescent="0.25">
      <c r="A27" s="2">
        <f>A26</f>
        <v>2020</v>
      </c>
      <c r="B27" s="2">
        <v>2</v>
      </c>
      <c r="C27" s="4">
        <v>88.477000000000004</v>
      </c>
      <c r="D27" s="3">
        <v>-11</v>
      </c>
      <c r="E27" s="3">
        <v>1.2268916913562156</v>
      </c>
      <c r="F27" s="4">
        <v>95.578999999999994</v>
      </c>
      <c r="G27" s="3">
        <v>0.7</v>
      </c>
      <c r="H27" s="3">
        <v>1.2059008078101898</v>
      </c>
    </row>
    <row r="28" spans="1:8" x14ac:dyDescent="0.25">
      <c r="A28" s="2">
        <f t="shared" ref="A28:A37" si="2">A27</f>
        <v>2020</v>
      </c>
      <c r="B28" s="2">
        <v>3</v>
      </c>
      <c r="C28" s="4">
        <v>85.483999999999995</v>
      </c>
      <c r="D28" s="3">
        <v>-16.100000000000001</v>
      </c>
      <c r="E28" s="3">
        <v>1.5822182453567593</v>
      </c>
      <c r="F28" s="4">
        <v>88.078999999999994</v>
      </c>
      <c r="G28" s="3">
        <v>-13.9</v>
      </c>
      <c r="H28" s="3">
        <v>1.4845345436223429</v>
      </c>
    </row>
    <row r="29" spans="1:8" x14ac:dyDescent="0.25">
      <c r="A29" s="2">
        <f t="shared" si="2"/>
        <v>2020</v>
      </c>
      <c r="B29" s="2">
        <v>4</v>
      </c>
      <c r="C29" s="4">
        <v>58.384999999999998</v>
      </c>
      <c r="D29" s="3">
        <v>-40.5</v>
      </c>
      <c r="E29" s="3">
        <v>1.9995689673028523</v>
      </c>
      <c r="F29" s="4">
        <v>57.750999999999998</v>
      </c>
      <c r="G29" s="3">
        <v>-40.700000000000003</v>
      </c>
      <c r="H29" s="3">
        <v>1.8171406346172057</v>
      </c>
    </row>
    <row r="30" spans="1:8" x14ac:dyDescent="0.25">
      <c r="A30" s="2">
        <f t="shared" si="2"/>
        <v>2020</v>
      </c>
      <c r="B30" s="2">
        <v>5</v>
      </c>
      <c r="C30" s="4">
        <v>70.962999999999994</v>
      </c>
      <c r="D30" s="3">
        <v>-30.5</v>
      </c>
      <c r="E30" s="3">
        <v>2.4781033845046037</v>
      </c>
      <c r="F30" s="4">
        <v>70.804000000000002</v>
      </c>
      <c r="G30" s="3">
        <v>-33.299999999999997</v>
      </c>
      <c r="H30" s="3">
        <v>2.2052196466375804</v>
      </c>
    </row>
    <row r="31" spans="1:8" x14ac:dyDescent="0.25">
      <c r="A31" s="2">
        <f t="shared" si="2"/>
        <v>2020</v>
      </c>
      <c r="B31" s="2">
        <v>6</v>
      </c>
      <c r="C31" s="4">
        <v>84.54</v>
      </c>
      <c r="D31" s="3">
        <v>-11.2</v>
      </c>
      <c r="E31" s="3">
        <v>3.0140296653160599</v>
      </c>
      <c r="F31" s="4">
        <v>87.661000000000001</v>
      </c>
      <c r="G31" s="3">
        <v>-11.4</v>
      </c>
      <c r="H31" s="3">
        <v>2.6473195663155327</v>
      </c>
    </row>
    <row r="32" spans="1:8" x14ac:dyDescent="0.25">
      <c r="A32" s="2">
        <f t="shared" si="2"/>
        <v>2020</v>
      </c>
      <c r="B32" s="2">
        <v>7</v>
      </c>
      <c r="C32" s="4">
        <v>84.923000000000002</v>
      </c>
      <c r="D32" s="3">
        <v>-12.9</v>
      </c>
      <c r="E32" s="3">
        <v>3.6012658320228992</v>
      </c>
      <c r="F32" s="4">
        <v>94.638999999999996</v>
      </c>
      <c r="G32" s="3">
        <v>-10.7</v>
      </c>
      <c r="H32" s="3">
        <v>3.1395227400298884</v>
      </c>
    </row>
    <row r="33" spans="1:8" x14ac:dyDescent="0.25">
      <c r="A33" s="2">
        <f t="shared" si="2"/>
        <v>2020</v>
      </c>
      <c r="B33" s="2">
        <v>8</v>
      </c>
      <c r="C33" s="4">
        <v>68.102999999999994</v>
      </c>
      <c r="D33" s="3">
        <v>-13.3</v>
      </c>
      <c r="E33" s="3">
        <v>4.2327428215173759</v>
      </c>
      <c r="F33" s="4">
        <v>68.765000000000001</v>
      </c>
      <c r="G33" s="3">
        <v>-10</v>
      </c>
      <c r="H33" s="3">
        <v>3.6769360058562568</v>
      </c>
    </row>
    <row r="34" spans="1:8" x14ac:dyDescent="0.25">
      <c r="A34" s="2">
        <f t="shared" si="2"/>
        <v>2020</v>
      </c>
      <c r="B34" s="2">
        <v>9</v>
      </c>
      <c r="C34" s="4">
        <v>92.343000000000004</v>
      </c>
      <c r="D34" s="3">
        <v>0.3</v>
      </c>
      <c r="E34" s="3">
        <v>4.9002456494534092</v>
      </c>
      <c r="F34" s="4">
        <v>94.367000000000004</v>
      </c>
      <c r="G34" s="3">
        <v>-3.1</v>
      </c>
      <c r="H34" s="3">
        <v>4.253705123902189</v>
      </c>
    </row>
    <row r="35" spans="1:8" x14ac:dyDescent="0.25">
      <c r="A35" s="2">
        <f t="shared" si="2"/>
        <v>2020</v>
      </c>
      <c r="B35" s="2">
        <v>10</v>
      </c>
      <c r="C35" s="4">
        <v>95.728999999999999</v>
      </c>
      <c r="D35" s="3">
        <v>-5.2</v>
      </c>
      <c r="E35" s="3">
        <v>5.5943417799000912</v>
      </c>
      <c r="F35" s="4">
        <v>97.438000000000002</v>
      </c>
      <c r="G35" s="3">
        <v>-8.8000000000000007</v>
      </c>
      <c r="H35" s="3">
        <v>4.8630260670526084</v>
      </c>
    </row>
    <row r="36" spans="1:8" x14ac:dyDescent="0.25">
      <c r="A36" s="2">
        <f t="shared" si="2"/>
        <v>2020</v>
      </c>
      <c r="B36" s="2">
        <v>11</v>
      </c>
      <c r="C36" s="4">
        <v>92.766000000000005</v>
      </c>
      <c r="D36" s="3">
        <v>-0.4</v>
      </c>
      <c r="E36" s="3">
        <v>6.3052792154230799</v>
      </c>
      <c r="F36" s="4">
        <v>96.334999999999994</v>
      </c>
      <c r="G36" s="3">
        <v>-2.2999999999999998</v>
      </c>
      <c r="H36" s="3">
        <v>5.4975841342255007</v>
      </c>
    </row>
    <row r="37" spans="1:8" x14ac:dyDescent="0.25">
      <c r="A37" s="2">
        <f t="shared" si="2"/>
        <v>2020</v>
      </c>
      <c r="B37" s="2">
        <v>12</v>
      </c>
      <c r="C37" s="4">
        <v>84.974999999999994</v>
      </c>
      <c r="D37" s="3">
        <v>-1.2</v>
      </c>
      <c r="E37" s="3">
        <v>7.0225563515199871</v>
      </c>
      <c r="F37" s="4">
        <v>90.515000000000001</v>
      </c>
      <c r="G37" s="3">
        <v>-2</v>
      </c>
      <c r="H37" s="3">
        <v>6.1491158030841948</v>
      </c>
    </row>
    <row r="38" spans="1:8" x14ac:dyDescent="0.25">
      <c r="A38" s="2">
        <v>2021</v>
      </c>
      <c r="B38" s="2">
        <v>1</v>
      </c>
      <c r="C38" s="4">
        <v>84.018000000000001</v>
      </c>
      <c r="D38" s="3">
        <v>-0.6</v>
      </c>
      <c r="E38" s="3">
        <v>7.7352059392984636</v>
      </c>
      <c r="F38" s="4">
        <v>82.075000000000003</v>
      </c>
      <c r="G38" s="3">
        <v>-10</v>
      </c>
      <c r="H38" s="3">
        <v>6.8088160523938095</v>
      </c>
    </row>
    <row r="39" spans="1:8" x14ac:dyDescent="0.25">
      <c r="A39" s="2">
        <f>A38</f>
        <v>2021</v>
      </c>
      <c r="B39" s="2">
        <v>2</v>
      </c>
      <c r="C39" s="4">
        <v>90.93</v>
      </c>
      <c r="D39" s="3">
        <v>2.8</v>
      </c>
      <c r="E39" s="3">
        <v>8.4316897190084141</v>
      </c>
      <c r="F39" s="4">
        <v>90.63</v>
      </c>
      <c r="G39" s="3">
        <v>-5.2</v>
      </c>
      <c r="H39" s="3">
        <v>7.467313950099804</v>
      </c>
    </row>
    <row r="40" spans="1:8" x14ac:dyDescent="0.25">
      <c r="A40" s="2">
        <f t="shared" ref="A40:A49" si="3">A39</f>
        <v>2021</v>
      </c>
      <c r="B40" s="2">
        <v>3</v>
      </c>
      <c r="C40" s="4">
        <v>108.812</v>
      </c>
      <c r="D40" s="3">
        <v>27.3</v>
      </c>
      <c r="E40" s="3">
        <v>9.0998905971539621</v>
      </c>
      <c r="F40" s="4">
        <v>107.664</v>
      </c>
      <c r="G40" s="3">
        <v>22.2</v>
      </c>
      <c r="H40" s="3">
        <v>8.1140712852551093</v>
      </c>
    </row>
    <row r="41" spans="1:8" x14ac:dyDescent="0.25">
      <c r="A41" s="2">
        <f t="shared" si="3"/>
        <v>2021</v>
      </c>
      <c r="B41" s="2">
        <v>4</v>
      </c>
      <c r="C41" s="4">
        <v>95.423000000000002</v>
      </c>
      <c r="D41" s="3">
        <v>63.4</v>
      </c>
      <c r="E41" s="3">
        <v>9.7273003906754099</v>
      </c>
      <c r="F41" s="4">
        <v>97.349000000000004</v>
      </c>
      <c r="G41" s="3">
        <v>68.599999999999994</v>
      </c>
      <c r="H41" s="3">
        <v>8.7376701723327894</v>
      </c>
    </row>
    <row r="42" spans="1:8" x14ac:dyDescent="0.25">
      <c r="A42" s="2">
        <f t="shared" si="3"/>
        <v>2021</v>
      </c>
      <c r="B42" s="2">
        <v>5</v>
      </c>
      <c r="C42" s="4">
        <v>100.508</v>
      </c>
      <c r="D42" s="3">
        <v>41.6</v>
      </c>
      <c r="E42" s="3">
        <v>10.302674812999365</v>
      </c>
      <c r="F42" s="4">
        <v>100.271</v>
      </c>
      <c r="G42" s="3">
        <v>41.6</v>
      </c>
      <c r="H42" s="3">
        <v>9.3276709152999882</v>
      </c>
    </row>
    <row r="43" spans="1:8" ht="14.25" customHeight="1" x14ac:dyDescent="0.25">
      <c r="A43" s="2">
        <f t="shared" si="3"/>
        <v>2021</v>
      </c>
      <c r="B43" s="2">
        <v>6</v>
      </c>
      <c r="C43" s="4">
        <v>101.96599999999999</v>
      </c>
      <c r="D43" s="3">
        <v>20.6</v>
      </c>
      <c r="E43" s="3">
        <v>10.818496848358643</v>
      </c>
      <c r="F43" s="4">
        <v>104.321</v>
      </c>
      <c r="G43" s="3">
        <v>19</v>
      </c>
      <c r="H43" s="3">
        <v>9.8777909243618804</v>
      </c>
    </row>
    <row r="44" spans="1:8" x14ac:dyDescent="0.25">
      <c r="A44" s="2">
        <f t="shared" si="3"/>
        <v>2021</v>
      </c>
      <c r="B44" s="2">
        <v>7</v>
      </c>
      <c r="C44" s="4">
        <v>101.066</v>
      </c>
      <c r="D44" s="3">
        <v>19</v>
      </c>
      <c r="E44" s="3">
        <v>11.269422906346266</v>
      </c>
      <c r="F44" s="4">
        <v>104.64</v>
      </c>
      <c r="G44" s="3">
        <v>10.6</v>
      </c>
      <c r="H44" s="3">
        <v>10.383988743687858</v>
      </c>
    </row>
    <row r="45" spans="1:8" x14ac:dyDescent="0.25">
      <c r="A45" s="2">
        <f t="shared" si="3"/>
        <v>2021</v>
      </c>
      <c r="B45" s="2">
        <v>8</v>
      </c>
      <c r="C45" s="4">
        <v>86.897999999999996</v>
      </c>
      <c r="D45" s="3">
        <v>27.6</v>
      </c>
      <c r="E45" s="3">
        <v>11.650788667607452</v>
      </c>
      <c r="F45" s="4">
        <v>80.739999999999995</v>
      </c>
      <c r="G45" s="3">
        <v>17.399999999999999</v>
      </c>
      <c r="H45" s="3">
        <v>10.84285640418868</v>
      </c>
    </row>
    <row r="46" spans="1:8" x14ac:dyDescent="0.25">
      <c r="A46" s="2">
        <f t="shared" si="3"/>
        <v>2021</v>
      </c>
      <c r="B46" s="2">
        <v>9</v>
      </c>
      <c r="C46" s="4">
        <v>109.874</v>
      </c>
      <c r="D46" s="3">
        <v>19</v>
      </c>
      <c r="E46" s="3">
        <v>11.958466658418924</v>
      </c>
      <c r="F46" s="4">
        <v>105.822</v>
      </c>
      <c r="G46" s="3">
        <v>12.1</v>
      </c>
      <c r="H46" s="3">
        <v>11.251000937556794</v>
      </c>
    </row>
    <row r="47" spans="1:8" x14ac:dyDescent="0.25">
      <c r="A47" s="2">
        <f t="shared" si="3"/>
        <v>2021</v>
      </c>
      <c r="B47" s="2">
        <v>10</v>
      </c>
      <c r="C47" s="4">
        <v>111.67</v>
      </c>
      <c r="D47" s="3">
        <v>16.7</v>
      </c>
      <c r="E47" s="3">
        <v>12.189436989177709</v>
      </c>
      <c r="F47" s="4">
        <v>104.738</v>
      </c>
      <c r="G47" s="3">
        <v>7.5</v>
      </c>
      <c r="H47" s="3">
        <v>11.605484732678802</v>
      </c>
    </row>
    <row r="48" spans="1:8" x14ac:dyDescent="0.25">
      <c r="A48" s="2">
        <f t="shared" si="3"/>
        <v>2021</v>
      </c>
      <c r="B48" s="2">
        <v>11</v>
      </c>
      <c r="C48" s="4">
        <v>110.104</v>
      </c>
      <c r="D48" s="3">
        <v>18.7</v>
      </c>
      <c r="E48" s="3">
        <v>12.341168765651776</v>
      </c>
      <c r="F48" s="4">
        <v>114.70399999999999</v>
      </c>
      <c r="G48" s="3">
        <v>19.100000000000001</v>
      </c>
      <c r="H48" s="3">
        <v>11.903429136709528</v>
      </c>
    </row>
    <row r="49" spans="1:8" x14ac:dyDescent="0.25">
      <c r="A49" s="2">
        <f t="shared" si="3"/>
        <v>2021</v>
      </c>
      <c r="B49" s="2">
        <v>12</v>
      </c>
      <c r="C49" s="4">
        <v>98.73</v>
      </c>
      <c r="D49" s="3">
        <v>16.2</v>
      </c>
      <c r="E49" s="3">
        <v>12.411444327151514</v>
      </c>
      <c r="F49" s="4">
        <v>107.047</v>
      </c>
      <c r="G49" s="3">
        <v>18.3</v>
      </c>
      <c r="H49" s="3">
        <v>12.141670393697364</v>
      </c>
    </row>
    <row r="50" spans="1:8" x14ac:dyDescent="0.25">
      <c r="A50" s="2">
        <v>2022</v>
      </c>
      <c r="B50" s="2">
        <v>1</v>
      </c>
      <c r="C50" s="4">
        <v>103.381</v>
      </c>
      <c r="D50" s="3">
        <v>23</v>
      </c>
      <c r="E50" s="3">
        <v>12.398487598489698</v>
      </c>
      <c r="F50" s="4">
        <v>99.915000000000006</v>
      </c>
      <c r="G50" s="3">
        <v>21.7</v>
      </c>
      <c r="H50" s="3">
        <v>12.317544509556203</v>
      </c>
    </row>
    <row r="51" spans="1:8" x14ac:dyDescent="0.25">
      <c r="A51" s="2">
        <f>A50</f>
        <v>2022</v>
      </c>
      <c r="B51" s="2">
        <v>2</v>
      </c>
      <c r="C51" s="4">
        <v>115.94199999999999</v>
      </c>
      <c r="D51" s="3">
        <v>27.5</v>
      </c>
      <c r="E51" s="3">
        <v>12.300785598623051</v>
      </c>
      <c r="F51" s="4">
        <v>109.309</v>
      </c>
      <c r="G51" s="3">
        <v>20.6</v>
      </c>
      <c r="H51" s="3">
        <v>12.428815151978156</v>
      </c>
    </row>
    <row r="52" spans="1:8" x14ac:dyDescent="0.25">
      <c r="A52" s="2">
        <f t="shared" ref="A52:A61" si="4">A51</f>
        <v>2022</v>
      </c>
      <c r="B52" s="2">
        <v>3</v>
      </c>
      <c r="C52" s="4">
        <v>117.13200000000001</v>
      </c>
      <c r="D52" s="3">
        <v>7.6</v>
      </c>
      <c r="E52" s="3">
        <v>12.117561562647285</v>
      </c>
      <c r="F52" s="4">
        <v>122.98099999999999</v>
      </c>
      <c r="G52" s="3">
        <v>14.2</v>
      </c>
      <c r="H52" s="3">
        <v>12.473897548064389</v>
      </c>
    </row>
    <row r="53" spans="1:8" x14ac:dyDescent="0.25">
      <c r="A53" s="2">
        <f t="shared" si="4"/>
        <v>2022</v>
      </c>
      <c r="B53" s="2">
        <v>4</v>
      </c>
      <c r="C53" s="4">
        <v>127.245</v>
      </c>
      <c r="D53" s="3">
        <v>33.299999999999997</v>
      </c>
      <c r="E53" s="3">
        <v>11.84909422665821</v>
      </c>
      <c r="F53" s="4">
        <v>119.70699999999999</v>
      </c>
      <c r="G53" s="3">
        <v>23</v>
      </c>
      <c r="H53" s="3">
        <v>12.451774368308293</v>
      </c>
    </row>
    <row r="54" spans="1:8" x14ac:dyDescent="0.25">
      <c r="A54" s="2">
        <f t="shared" si="4"/>
        <v>2022</v>
      </c>
      <c r="B54" s="2">
        <v>5</v>
      </c>
      <c r="C54" s="4">
        <v>138.828</v>
      </c>
      <c r="D54" s="3">
        <v>38.1</v>
      </c>
      <c r="E54" s="3">
        <v>11.49534860719867</v>
      </c>
      <c r="F54" s="4">
        <v>132.75700000000001</v>
      </c>
      <c r="G54" s="3">
        <v>32.4</v>
      </c>
      <c r="H54" s="3">
        <v>12.361548151429089</v>
      </c>
    </row>
    <row r="55" spans="1:8" x14ac:dyDescent="0.25">
      <c r="A55" s="2">
        <f t="shared" si="4"/>
        <v>2022</v>
      </c>
      <c r="B55" s="2">
        <v>6</v>
      </c>
      <c r="C55" s="4">
        <v>126.979</v>
      </c>
      <c r="D55" s="3">
        <v>24.5</v>
      </c>
      <c r="E55" s="3">
        <v>11.057779367045773</v>
      </c>
      <c r="F55" s="4">
        <v>137.261</v>
      </c>
      <c r="G55" s="3">
        <v>31.6</v>
      </c>
      <c r="H55" s="3">
        <v>12.203053951814868</v>
      </c>
    </row>
    <row r="56" spans="1:8" x14ac:dyDescent="0.25">
      <c r="A56" s="2">
        <f t="shared" si="4"/>
        <v>2022</v>
      </c>
      <c r="B56" s="2">
        <v>7</v>
      </c>
      <c r="C56" s="4">
        <v>123.73099999999999</v>
      </c>
      <c r="D56" s="3">
        <v>22.4</v>
      </c>
      <c r="E56" s="3">
        <v>10.539688714212238</v>
      </c>
      <c r="F56" s="4">
        <v>126.413</v>
      </c>
      <c r="G56" s="3">
        <v>20.8</v>
      </c>
      <c r="H56" s="3">
        <v>11.977518383009869</v>
      </c>
    </row>
    <row r="57" spans="1:8" x14ac:dyDescent="0.25">
      <c r="A57" s="2">
        <f t="shared" si="4"/>
        <v>2022</v>
      </c>
      <c r="B57" s="2">
        <v>8</v>
      </c>
      <c r="C57" s="4">
        <v>104.07</v>
      </c>
      <c r="D57" s="3">
        <v>19.8</v>
      </c>
      <c r="E57" s="3">
        <v>9.945312344254738</v>
      </c>
      <c r="F57" s="4">
        <v>103.465</v>
      </c>
      <c r="G57" s="3">
        <v>28.1</v>
      </c>
      <c r="H57" s="3">
        <v>11.68751506870057</v>
      </c>
    </row>
    <row r="58" spans="1:8" x14ac:dyDescent="0.25">
      <c r="A58" s="2">
        <f t="shared" si="4"/>
        <v>2022</v>
      </c>
      <c r="B58" s="2">
        <v>9</v>
      </c>
      <c r="C58" s="4">
        <v>122.88</v>
      </c>
      <c r="D58" s="3">
        <v>11.8</v>
      </c>
      <c r="E58" s="3">
        <v>9.2797095854581251</v>
      </c>
      <c r="F58" s="4">
        <v>128.916</v>
      </c>
      <c r="G58" s="3">
        <v>21.8</v>
      </c>
      <c r="H58" s="3">
        <v>11.336230304907961</v>
      </c>
    </row>
    <row r="59" spans="1:8" x14ac:dyDescent="0.25">
      <c r="A59" s="2">
        <f t="shared" si="4"/>
        <v>2022</v>
      </c>
      <c r="B59" s="2">
        <v>10</v>
      </c>
      <c r="C59" s="4">
        <v>121.176</v>
      </c>
      <c r="D59" s="3">
        <v>8.5</v>
      </c>
      <c r="E59" s="3">
        <v>8.5486241194166794</v>
      </c>
      <c r="F59" s="4">
        <v>122.869</v>
      </c>
      <c r="G59" s="3">
        <v>17.3</v>
      </c>
      <c r="H59" s="3">
        <v>10.927990143551037</v>
      </c>
    </row>
    <row r="60" spans="1:8" x14ac:dyDescent="0.25">
      <c r="A60" s="2">
        <f t="shared" si="4"/>
        <v>2022</v>
      </c>
      <c r="B60" s="2">
        <v>11</v>
      </c>
      <c r="C60" s="4">
        <v>126.227</v>
      </c>
      <c r="D60" s="3">
        <v>14.6</v>
      </c>
      <c r="E60" s="3">
        <v>7.7579746478923557</v>
      </c>
      <c r="F60" s="4">
        <v>129.76400000000001</v>
      </c>
      <c r="G60" s="3">
        <v>13.1</v>
      </c>
      <c r="H60" s="3">
        <v>10.467847287222064</v>
      </c>
    </row>
    <row r="61" spans="1:8" x14ac:dyDescent="0.25">
      <c r="A61" s="2">
        <f t="shared" si="4"/>
        <v>2022</v>
      </c>
      <c r="B61" s="2">
        <v>12</v>
      </c>
      <c r="C61" s="4">
        <v>107.184</v>
      </c>
      <c r="D61" s="3">
        <v>8.6</v>
      </c>
      <c r="E61" s="3">
        <v>6.9136764959721475</v>
      </c>
      <c r="F61" s="4">
        <v>117.943</v>
      </c>
      <c r="G61" s="3">
        <v>10.199999999999999</v>
      </c>
      <c r="H61" s="3">
        <v>9.9612969391977835</v>
      </c>
    </row>
    <row r="62" spans="1:8" x14ac:dyDescent="0.25">
      <c r="A62" s="2">
        <v>2023</v>
      </c>
      <c r="B62" s="2">
        <v>1</v>
      </c>
      <c r="C62" s="4">
        <v>111.381</v>
      </c>
      <c r="D62" s="3">
        <v>7.7</v>
      </c>
      <c r="E62" s="3">
        <v>6.0221201293925013</v>
      </c>
      <c r="F62" s="4">
        <v>112.01900000000001</v>
      </c>
      <c r="G62" s="3">
        <v>12.1</v>
      </c>
      <c r="H62" s="3">
        <v>9.4140170911377687</v>
      </c>
    </row>
    <row r="63" spans="1:8" x14ac:dyDescent="0.25">
      <c r="A63" s="2">
        <f>A62</f>
        <v>2023</v>
      </c>
      <c r="B63" s="2">
        <v>2</v>
      </c>
      <c r="C63" s="4">
        <v>114.43899999999999</v>
      </c>
      <c r="D63" s="3">
        <v>-1.3</v>
      </c>
      <c r="E63" s="3">
        <v>5.0898131196887526</v>
      </c>
      <c r="F63" s="4">
        <v>117.67100000000001</v>
      </c>
      <c r="G63" s="3">
        <v>7.6</v>
      </c>
      <c r="H63" s="3">
        <v>8.8317023113030366</v>
      </c>
    </row>
    <row r="64" spans="1:8" x14ac:dyDescent="0.25">
      <c r="A64" s="2">
        <f t="shared" ref="A64:A73" si="5">A63</f>
        <v>2023</v>
      </c>
      <c r="B64" s="2">
        <v>3</v>
      </c>
      <c r="C64" s="4">
        <v>132.71100000000001</v>
      </c>
      <c r="D64" s="3">
        <v>13.3</v>
      </c>
      <c r="E64" s="3">
        <v>4.1233795578316963</v>
      </c>
      <c r="F64" s="4">
        <v>134.86199999999999</v>
      </c>
      <c r="G64" s="3">
        <v>9.6999999999999993</v>
      </c>
      <c r="H64" s="3">
        <v>8.220233694545497</v>
      </c>
    </row>
    <row r="65" spans="1:8" x14ac:dyDescent="0.25">
      <c r="A65" s="2">
        <f t="shared" si="5"/>
        <v>2023</v>
      </c>
      <c r="B65" s="2">
        <v>4</v>
      </c>
      <c r="C65" s="4">
        <v>112.36</v>
      </c>
      <c r="D65" s="3">
        <v>-11.7</v>
      </c>
      <c r="E65" s="3">
        <v>3.1289997977699278</v>
      </c>
      <c r="F65" s="4">
        <v>110.404</v>
      </c>
      <c r="G65" s="3">
        <v>-7.8</v>
      </c>
      <c r="H65" s="3">
        <v>7.5854068008343329</v>
      </c>
    </row>
    <row r="66" spans="1:8" x14ac:dyDescent="0.25">
      <c r="A66" s="2">
        <f t="shared" si="5"/>
        <v>2023</v>
      </c>
      <c r="B66" s="2">
        <v>5</v>
      </c>
      <c r="C66" s="4">
        <v>124.279</v>
      </c>
      <c r="D66" s="3">
        <v>-10.5</v>
      </c>
      <c r="E66" s="3">
        <v>2.1134914587605258</v>
      </c>
      <c r="F66" s="4">
        <v>129.71700000000001</v>
      </c>
      <c r="G66" s="3">
        <v>-2.2999999999999998</v>
      </c>
      <c r="H66" s="3">
        <v>6.9331199516877167</v>
      </c>
    </row>
    <row r="67" spans="1:8" x14ac:dyDescent="0.25">
      <c r="A67" s="2">
        <f t="shared" si="5"/>
        <v>2023</v>
      </c>
      <c r="B67" s="2">
        <v>6</v>
      </c>
      <c r="C67" s="4">
        <v>117.857</v>
      </c>
      <c r="D67" s="3">
        <v>-7.2</v>
      </c>
      <c r="E67" s="3">
        <v>1.0826423684079463</v>
      </c>
      <c r="F67" s="4">
        <v>128.24700000000001</v>
      </c>
      <c r="G67" s="3">
        <v>-6.6</v>
      </c>
      <c r="H67" s="3">
        <v>6.2682030375959847</v>
      </c>
    </row>
    <row r="68" spans="1:8" x14ac:dyDescent="0.25">
      <c r="A68" s="2">
        <f t="shared" si="5"/>
        <v>2023</v>
      </c>
      <c r="B68" s="2">
        <v>7</v>
      </c>
      <c r="C68" s="4">
        <v>105.37</v>
      </c>
      <c r="D68" s="3">
        <v>-14.8</v>
      </c>
      <c r="E68" s="3">
        <v>4.1364417409786573E-2</v>
      </c>
      <c r="F68" s="4">
        <v>119.846</v>
      </c>
      <c r="G68" s="3">
        <v>-5.2</v>
      </c>
      <c r="H68" s="3">
        <v>5.5948447601639399</v>
      </c>
    </row>
    <row r="69" spans="1:8" x14ac:dyDescent="0.25">
      <c r="A69" s="2">
        <f t="shared" si="5"/>
        <v>2023</v>
      </c>
      <c r="B69" s="2">
        <v>8</v>
      </c>
      <c r="C69" s="4">
        <v>87.391000000000005</v>
      </c>
      <c r="D69" s="3">
        <v>-16</v>
      </c>
      <c r="E69" s="3">
        <v>-1.0060056870341612</v>
      </c>
      <c r="F69" s="4">
        <v>96.94</v>
      </c>
      <c r="G69" s="3">
        <v>-6.3</v>
      </c>
      <c r="H69" s="3">
        <v>4.9163401957854393</v>
      </c>
    </row>
    <row r="70" spans="1:8" x14ac:dyDescent="0.25">
      <c r="A70" s="2">
        <f t="shared" si="5"/>
        <v>2023</v>
      </c>
      <c r="B70" s="2">
        <v>9</v>
      </c>
      <c r="C70" s="4">
        <v>104.815</v>
      </c>
      <c r="D70" s="3">
        <v>-14.7</v>
      </c>
      <c r="E70" s="3">
        <v>-2.0561618880308696</v>
      </c>
      <c r="F70" s="4">
        <v>121.67100000000001</v>
      </c>
      <c r="G70" s="3">
        <v>-5.6</v>
      </c>
      <c r="H70" s="3">
        <v>4.235234778857107</v>
      </c>
    </row>
    <row r="71" spans="1:8" x14ac:dyDescent="0.25">
      <c r="A71" s="2">
        <f t="shared" si="5"/>
        <v>2023</v>
      </c>
      <c r="B71" s="2">
        <v>10</v>
      </c>
      <c r="C71" s="4">
        <v>110.012</v>
      </c>
      <c r="D71" s="3">
        <v>-9.1999999999999993</v>
      </c>
      <c r="E71" s="3">
        <v>-3.1068393782923782</v>
      </c>
      <c r="F71" s="4">
        <v>122.855</v>
      </c>
      <c r="G71" s="3">
        <v>0</v>
      </c>
      <c r="H71" s="3">
        <v>3.5532950312619702</v>
      </c>
    </row>
    <row r="72" spans="1:8" x14ac:dyDescent="0.25">
      <c r="A72" s="2">
        <f t="shared" si="5"/>
        <v>2023</v>
      </c>
      <c r="B72" s="2">
        <v>11</v>
      </c>
      <c r="C72" s="4">
        <v>110.173</v>
      </c>
      <c r="D72" s="3">
        <v>-12.7</v>
      </c>
      <c r="E72" s="3">
        <v>-4.156651394844058</v>
      </c>
      <c r="F72" s="4">
        <v>127.306</v>
      </c>
      <c r="G72" s="3">
        <v>-1.9</v>
      </c>
      <c r="H72" s="3">
        <v>2.8716044724678578</v>
      </c>
    </row>
    <row r="73" spans="1:8" x14ac:dyDescent="0.25">
      <c r="A73" s="2">
        <f t="shared" si="5"/>
        <v>2023</v>
      </c>
      <c r="B73" s="2">
        <v>12</v>
      </c>
      <c r="C73" s="4">
        <v>87.156000000000006</v>
      </c>
      <c r="D73" s="3">
        <v>-18.7</v>
      </c>
      <c r="E73" s="3">
        <v>-5.2046343108655657</v>
      </c>
      <c r="F73" s="4">
        <v>108.52800000000001</v>
      </c>
      <c r="G73" s="3">
        <v>-8</v>
      </c>
      <c r="H73" s="3">
        <v>2.1909998653432057</v>
      </c>
    </row>
    <row r="74" spans="1:8" x14ac:dyDescent="0.25">
      <c r="A74" s="2">
        <v>2024</v>
      </c>
      <c r="B74" s="2">
        <v>1</v>
      </c>
      <c r="C74" s="4">
        <v>104.66</v>
      </c>
      <c r="D74" s="3">
        <v>-6</v>
      </c>
      <c r="E74" s="3">
        <v>-6.2504177876341389</v>
      </c>
      <c r="F74" s="4">
        <v>113.691</v>
      </c>
      <c r="G74" s="3">
        <v>1.5</v>
      </c>
      <c r="H74" s="3">
        <v>1.5119866113347509</v>
      </c>
    </row>
    <row r="75" spans="1:8" x14ac:dyDescent="0.25">
      <c r="A75" s="2">
        <f>A74</f>
        <v>2024</v>
      </c>
      <c r="B75" s="2">
        <v>2</v>
      </c>
      <c r="C75" s="4">
        <v>111.143</v>
      </c>
      <c r="D75" s="3">
        <v>-2.9</v>
      </c>
      <c r="E75" s="3">
        <v>-7.294568664599872</v>
      </c>
      <c r="F75" s="4">
        <v>119.32299999999999</v>
      </c>
      <c r="G75" s="3">
        <v>1.4</v>
      </c>
      <c r="H75" s="3">
        <v>0.83436240356524738</v>
      </c>
    </row>
    <row r="76" spans="1:8" x14ac:dyDescent="0.25">
      <c r="A76" s="2">
        <f t="shared" ref="A76:A85" si="6">A75</f>
        <v>2024</v>
      </c>
      <c r="B76" s="2">
        <v>3</v>
      </c>
      <c r="C76" s="4">
        <v>110.24299999999999</v>
      </c>
      <c r="D76" s="3">
        <v>-16.899999999999999</v>
      </c>
      <c r="E76" s="3">
        <v>-8.3376363910887186</v>
      </c>
      <c r="F76" s="4">
        <v>118.355</v>
      </c>
      <c r="G76" s="3">
        <v>-12.2</v>
      </c>
      <c r="H76" s="3">
        <v>0.15792410275388491</v>
      </c>
    </row>
    <row r="77" spans="1:8" x14ac:dyDescent="0.25">
      <c r="A77" s="2">
        <f t="shared" si="6"/>
        <v>2024</v>
      </c>
      <c r="B77" s="2">
        <v>4</v>
      </c>
      <c r="C77" s="4">
        <v>115.434</v>
      </c>
      <c r="D77" s="3">
        <v>2.7</v>
      </c>
      <c r="E77" s="3">
        <v>-9.3798652380471452</v>
      </c>
      <c r="F77" s="4">
        <v>126.054</v>
      </c>
      <c r="G77" s="3">
        <v>14.2</v>
      </c>
      <c r="H77" s="3">
        <v>-0.51749214999150595</v>
      </c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43" workbookViewId="0">
      <selection activeCell="A78" sqref="A78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13.486659099425085</v>
      </c>
      <c r="F2" s="4">
        <v>34699.906000000003</v>
      </c>
      <c r="G2" s="3">
        <v>-7.6889316068899927</v>
      </c>
      <c r="H2" s="3">
        <v>6.5377514242673733</v>
      </c>
    </row>
    <row r="3" spans="1:8" x14ac:dyDescent="0.25">
      <c r="A3" s="2">
        <f>A2</f>
        <v>2018</v>
      </c>
      <c r="B3" s="2">
        <v>2</v>
      </c>
      <c r="C3" s="4">
        <v>497.02</v>
      </c>
      <c r="D3" s="3">
        <v>-17.025041736227053</v>
      </c>
      <c r="E3" s="3">
        <v>13.71253324799749</v>
      </c>
      <c r="F3" s="4">
        <v>33574.601999999999</v>
      </c>
      <c r="G3" s="3">
        <v>13.362330799017897</v>
      </c>
      <c r="H3" s="3">
        <v>6.5248977570634183</v>
      </c>
    </row>
    <row r="4" spans="1:8" x14ac:dyDescent="0.25">
      <c r="A4" s="2">
        <f t="shared" ref="A4:A13" si="0">A3</f>
        <v>2018</v>
      </c>
      <c r="B4" s="2">
        <v>3</v>
      </c>
      <c r="C4" s="4">
        <v>476.63</v>
      </c>
      <c r="D4" s="3">
        <v>-10.591082181245204</v>
      </c>
      <c r="E4" s="3">
        <v>13.939481419844363</v>
      </c>
      <c r="F4" s="4">
        <v>31409.386999999999</v>
      </c>
      <c r="G4" s="3">
        <v>9.402177358288144</v>
      </c>
      <c r="H4" s="3">
        <v>6.4999669483881934</v>
      </c>
    </row>
    <row r="5" spans="1:8" x14ac:dyDescent="0.25">
      <c r="A5" s="2">
        <f t="shared" si="0"/>
        <v>2018</v>
      </c>
      <c r="B5" s="2">
        <v>4</v>
      </c>
      <c r="C5" s="4">
        <v>420.94</v>
      </c>
      <c r="D5" s="3">
        <v>-9.5783300753979344</v>
      </c>
      <c r="E5" s="3">
        <v>14.166021366395917</v>
      </c>
      <c r="F5" s="4">
        <v>27026.403999999999</v>
      </c>
      <c r="G5" s="3">
        <v>13.64385852345842</v>
      </c>
      <c r="H5" s="3">
        <v>6.4642643110753975</v>
      </c>
    </row>
    <row r="6" spans="1:8" x14ac:dyDescent="0.25">
      <c r="A6" s="2">
        <f t="shared" si="0"/>
        <v>2018</v>
      </c>
      <c r="B6" s="2">
        <v>5</v>
      </c>
      <c r="C6" s="4">
        <v>367.23</v>
      </c>
      <c r="D6" s="3">
        <v>-12.718068165612962</v>
      </c>
      <c r="E6" s="3">
        <v>14.388967327721176</v>
      </c>
      <c r="F6" s="4">
        <v>26443.027999999998</v>
      </c>
      <c r="G6" s="3">
        <v>11.024279875441989</v>
      </c>
      <c r="H6" s="3">
        <v>6.4192967003483057</v>
      </c>
    </row>
    <row r="7" spans="1:8" x14ac:dyDescent="0.25">
      <c r="A7" s="2">
        <f t="shared" si="0"/>
        <v>2018</v>
      </c>
      <c r="B7" s="2">
        <v>6</v>
      </c>
      <c r="C7" s="4">
        <v>333.07</v>
      </c>
      <c r="D7" s="3">
        <v>-15.485917279878214</v>
      </c>
      <c r="E7" s="3">
        <v>14.603484630594597</v>
      </c>
      <c r="F7" s="4">
        <v>24651.552</v>
      </c>
      <c r="G7" s="3">
        <v>-2.7015608607824038</v>
      </c>
      <c r="H7" s="3">
        <v>6.3670695543616107</v>
      </c>
    </row>
    <row r="8" spans="1:8" x14ac:dyDescent="0.25">
      <c r="A8" s="2">
        <f t="shared" si="0"/>
        <v>2018</v>
      </c>
      <c r="B8" s="2">
        <v>7</v>
      </c>
      <c r="C8" s="4">
        <v>330.85</v>
      </c>
      <c r="D8" s="3">
        <v>-14.681004693382837</v>
      </c>
      <c r="E8" s="3">
        <v>14.802856168770266</v>
      </c>
      <c r="F8" s="4">
        <v>24028.132000000001</v>
      </c>
      <c r="G8" s="3">
        <v>-11.594029119724858</v>
      </c>
      <c r="H8" s="3">
        <v>6.3099081017682748</v>
      </c>
    </row>
    <row r="9" spans="1:8" x14ac:dyDescent="0.25">
      <c r="A9" s="2">
        <f t="shared" si="0"/>
        <v>2018</v>
      </c>
      <c r="B9" s="2">
        <v>8</v>
      </c>
      <c r="C9" s="4">
        <v>293.5</v>
      </c>
      <c r="D9" s="3">
        <v>-0.65664771188734816</v>
      </c>
      <c r="E9" s="3">
        <v>14.97827529420293</v>
      </c>
      <c r="F9" s="4">
        <v>24389.722000000002</v>
      </c>
      <c r="G9" s="3">
        <v>-2.6697174743848584</v>
      </c>
      <c r="H9" s="3">
        <v>6.2495078052202082</v>
      </c>
    </row>
    <row r="10" spans="1:8" x14ac:dyDescent="0.25">
      <c r="A10" s="2">
        <f t="shared" si="0"/>
        <v>2018</v>
      </c>
      <c r="B10" s="2">
        <v>9</v>
      </c>
      <c r="C10" s="4">
        <v>340.23</v>
      </c>
      <c r="D10" s="3">
        <v>-13.54846906365138</v>
      </c>
      <c r="E10" s="3">
        <v>15.118887868509688</v>
      </c>
      <c r="F10" s="4">
        <v>25213.550999999999</v>
      </c>
      <c r="G10" s="3">
        <v>-3.6283793065568837</v>
      </c>
      <c r="H10" s="3">
        <v>6.1863207983956077</v>
      </c>
    </row>
    <row r="11" spans="1:8" x14ac:dyDescent="0.25">
      <c r="A11" s="2">
        <f t="shared" si="0"/>
        <v>2018</v>
      </c>
      <c r="B11" s="2">
        <v>10</v>
      </c>
      <c r="C11" s="4">
        <v>863.84</v>
      </c>
      <c r="D11" s="3">
        <v>92.645123882161414</v>
      </c>
      <c r="E11" s="3">
        <v>15.212753994765547</v>
      </c>
      <c r="F11" s="4">
        <v>27815.745999999999</v>
      </c>
      <c r="G11" s="3">
        <v>-4.2102981963815012</v>
      </c>
      <c r="H11" s="3">
        <v>6.120179824328253</v>
      </c>
    </row>
    <row r="12" spans="1:8" x14ac:dyDescent="0.25">
      <c r="A12" s="2">
        <f t="shared" si="0"/>
        <v>2018</v>
      </c>
      <c r="B12" s="2">
        <v>11</v>
      </c>
      <c r="C12" s="4">
        <v>491.2</v>
      </c>
      <c r="D12" s="3">
        <v>-8.3291342403374315</v>
      </c>
      <c r="E12" s="3">
        <v>15.24594298736967</v>
      </c>
      <c r="F12" s="4">
        <v>33573.775999999998</v>
      </c>
      <c r="G12" s="3">
        <v>-6.7066226040963572</v>
      </c>
      <c r="H12" s="3">
        <v>6.050236049655747</v>
      </c>
    </row>
    <row r="13" spans="1:8" x14ac:dyDescent="0.25">
      <c r="A13" s="2">
        <f t="shared" si="0"/>
        <v>2018</v>
      </c>
      <c r="B13" s="2">
        <v>12</v>
      </c>
      <c r="C13" s="4">
        <v>597.5</v>
      </c>
      <c r="D13" s="3">
        <v>18.483412322274884</v>
      </c>
      <c r="E13" s="3">
        <v>15.209901408630067</v>
      </c>
      <c r="F13" s="4">
        <v>34619.546000000002</v>
      </c>
      <c r="G13" s="3">
        <v>-6.4425524741337341</v>
      </c>
      <c r="H13" s="3">
        <v>5.9749232467086992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15.094438662713937</v>
      </c>
      <c r="F14" s="4">
        <v>39965.508999999998</v>
      </c>
      <c r="G14" s="3">
        <v>15.174689522213679</v>
      </c>
      <c r="H14" s="3">
        <v>5.8917892948556529</v>
      </c>
    </row>
    <row r="15" spans="1:8" x14ac:dyDescent="0.25">
      <c r="A15" s="2">
        <f>A14</f>
        <v>2019</v>
      </c>
      <c r="B15" s="2">
        <v>2</v>
      </c>
      <c r="C15" s="4">
        <v>564.38</v>
      </c>
      <c r="D15" s="3">
        <v>13.552774536235979</v>
      </c>
      <c r="E15" s="3">
        <v>14.889591480935259</v>
      </c>
      <c r="F15" s="4">
        <v>32926.908000000003</v>
      </c>
      <c r="G15" s="3">
        <v>-1.9291189214990401</v>
      </c>
      <c r="H15" s="3">
        <v>5.7975197487623147</v>
      </c>
    </row>
    <row r="16" spans="1:8" x14ac:dyDescent="0.25">
      <c r="A16" s="2">
        <f t="shared" ref="A16:A25" si="1">A15</f>
        <v>2019</v>
      </c>
      <c r="B16" s="2">
        <v>3</v>
      </c>
      <c r="C16" s="4">
        <v>842.43</v>
      </c>
      <c r="D16" s="3">
        <v>76.747162369133278</v>
      </c>
      <c r="E16" s="3">
        <v>14.587211002347566</v>
      </c>
      <c r="F16" s="4">
        <v>31207.582999999999</v>
      </c>
      <c r="G16" s="3">
        <v>-0.64249582457626131</v>
      </c>
      <c r="H16" s="3">
        <v>5.689444808943513</v>
      </c>
    </row>
    <row r="17" spans="1:8" x14ac:dyDescent="0.25">
      <c r="A17" s="2">
        <f t="shared" si="1"/>
        <v>2019</v>
      </c>
      <c r="B17" s="2">
        <v>4</v>
      </c>
      <c r="C17" s="4">
        <v>585.02</v>
      </c>
      <c r="D17" s="3">
        <v>38.979426996721614</v>
      </c>
      <c r="E17" s="3">
        <v>14.17905553149434</v>
      </c>
      <c r="F17" s="4">
        <v>30579.945</v>
      </c>
      <c r="G17" s="3">
        <v>13.148404797027391</v>
      </c>
      <c r="H17" s="3">
        <v>5.5643581037841976</v>
      </c>
    </row>
    <row r="18" spans="1:8" x14ac:dyDescent="0.25">
      <c r="A18" s="2">
        <f t="shared" si="1"/>
        <v>2019</v>
      </c>
      <c r="B18" s="2">
        <v>5</v>
      </c>
      <c r="C18" s="4">
        <v>636.34</v>
      </c>
      <c r="D18" s="3">
        <v>73.281050023146264</v>
      </c>
      <c r="E18" s="3">
        <v>13.661200036208427</v>
      </c>
      <c r="F18" s="4">
        <v>30348.314999999999</v>
      </c>
      <c r="G18" s="3">
        <v>14.768683072150445</v>
      </c>
      <c r="H18" s="3">
        <v>5.4186135435697684</v>
      </c>
    </row>
    <row r="19" spans="1:8" x14ac:dyDescent="0.25">
      <c r="A19" s="2">
        <f t="shared" si="1"/>
        <v>2019</v>
      </c>
      <c r="B19" s="2">
        <v>6</v>
      </c>
      <c r="C19" s="4">
        <v>679.74</v>
      </c>
      <c r="D19" s="3">
        <v>104.08322574834119</v>
      </c>
      <c r="E19" s="3">
        <v>13.031441732341094</v>
      </c>
      <c r="F19" s="4">
        <v>31016.920999999998</v>
      </c>
      <c r="G19" s="3">
        <v>25.821372220296723</v>
      </c>
      <c r="H19" s="3">
        <v>5.2490917084948796</v>
      </c>
    </row>
    <row r="20" spans="1:8" x14ac:dyDescent="0.25">
      <c r="A20" s="2">
        <f t="shared" si="1"/>
        <v>2019</v>
      </c>
      <c r="B20" s="2">
        <v>7</v>
      </c>
      <c r="C20" s="4">
        <v>547.9</v>
      </c>
      <c r="D20" s="3">
        <v>65.603747922019011</v>
      </c>
      <c r="E20" s="3">
        <v>12.291718103103806</v>
      </c>
      <c r="F20" s="4">
        <v>34603.343000000001</v>
      </c>
      <c r="G20" s="3">
        <v>44.011790013472528</v>
      </c>
      <c r="H20" s="3">
        <v>5.0533224891381137</v>
      </c>
    </row>
    <row r="21" spans="1:8" x14ac:dyDescent="0.25">
      <c r="A21" s="2">
        <f t="shared" si="1"/>
        <v>2019</v>
      </c>
      <c r="B21" s="2">
        <v>8</v>
      </c>
      <c r="C21" s="4">
        <v>486.88</v>
      </c>
      <c r="D21" s="3">
        <v>65.887563884156734</v>
      </c>
      <c r="E21" s="3">
        <v>11.450289672264699</v>
      </c>
      <c r="F21" s="4">
        <v>32959.822</v>
      </c>
      <c r="G21" s="3">
        <v>35.138161886388033</v>
      </c>
      <c r="H21" s="3">
        <v>4.8302644066691505</v>
      </c>
    </row>
    <row r="22" spans="1:8" x14ac:dyDescent="0.25">
      <c r="A22" s="2">
        <f t="shared" si="1"/>
        <v>2019</v>
      </c>
      <c r="B22" s="2">
        <v>9</v>
      </c>
      <c r="C22" s="4">
        <v>557.98</v>
      </c>
      <c r="D22" s="3">
        <v>64.000822972694934</v>
      </c>
      <c r="E22" s="3">
        <v>10.519119187884886</v>
      </c>
      <c r="F22" s="4">
        <v>31243.069</v>
      </c>
      <c r="G22" s="3">
        <v>23.91379936923601</v>
      </c>
      <c r="H22" s="3">
        <v>4.5815814313913048</v>
      </c>
    </row>
    <row r="23" spans="1:8" x14ac:dyDescent="0.25">
      <c r="A23" s="2">
        <f t="shared" si="1"/>
        <v>2019</v>
      </c>
      <c r="B23" s="2">
        <v>10</v>
      </c>
      <c r="C23" s="4">
        <v>521.19000000000005</v>
      </c>
      <c r="D23" s="3">
        <v>-39.665910353769206</v>
      </c>
      <c r="E23" s="3">
        <v>9.5139497642901976</v>
      </c>
      <c r="F23" s="4">
        <v>33391.534</v>
      </c>
      <c r="G23" s="3">
        <v>20.045437573380198</v>
      </c>
      <c r="H23" s="3">
        <v>4.311042248710649</v>
      </c>
    </row>
    <row r="24" spans="1:8" x14ac:dyDescent="0.25">
      <c r="A24" s="2">
        <f t="shared" si="1"/>
        <v>2019</v>
      </c>
      <c r="B24" s="2">
        <v>11</v>
      </c>
      <c r="C24" s="4">
        <v>669.97</v>
      </c>
      <c r="D24" s="3">
        <v>36.394543973941374</v>
      </c>
      <c r="E24" s="3">
        <v>8.4542385230137391</v>
      </c>
      <c r="F24" s="4">
        <v>35546.601000000002</v>
      </c>
      <c r="G24" s="3">
        <v>5.8760891238447632</v>
      </c>
      <c r="H24" s="3">
        <v>4.0237580591678288</v>
      </c>
    </row>
    <row r="25" spans="1:8" x14ac:dyDescent="0.25">
      <c r="A25" s="2">
        <f t="shared" si="1"/>
        <v>2019</v>
      </c>
      <c r="B25" s="2">
        <v>12</v>
      </c>
      <c r="C25" s="4">
        <v>666.37</v>
      </c>
      <c r="D25" s="3">
        <v>11.52635983263599</v>
      </c>
      <c r="E25" s="3">
        <v>7.3560273175248625</v>
      </c>
      <c r="F25" s="4">
        <v>34354.991000000002</v>
      </c>
      <c r="G25" s="3">
        <v>-0.76417813220311936</v>
      </c>
      <c r="H25" s="3">
        <v>3.7259327296454798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6.2372983002825668</v>
      </c>
      <c r="F26" s="4">
        <v>38513.892999999996</v>
      </c>
      <c r="G26" s="3">
        <v>-3.632171931051853</v>
      </c>
      <c r="H26" s="3">
        <v>3.4238987611279526</v>
      </c>
    </row>
    <row r="27" spans="1:8" x14ac:dyDescent="0.25">
      <c r="A27" s="2">
        <f>A26</f>
        <v>2020</v>
      </c>
      <c r="B27" s="2">
        <v>2</v>
      </c>
      <c r="C27" s="4">
        <v>539.49900000000002</v>
      </c>
      <c r="D27" s="3">
        <v>-4.4085545200042482</v>
      </c>
      <c r="E27" s="3">
        <v>5.1163232301705088</v>
      </c>
      <c r="F27" s="4">
        <v>32397.167000000001</v>
      </c>
      <c r="G27" s="3">
        <v>-1.6088391901237786</v>
      </c>
      <c r="H27" s="3">
        <v>3.1236768413453007</v>
      </c>
    </row>
    <row r="28" spans="1:8" x14ac:dyDescent="0.25">
      <c r="A28" s="2">
        <f t="shared" ref="A28:A37" si="2">A27</f>
        <v>2020</v>
      </c>
      <c r="B28" s="2">
        <v>3</v>
      </c>
      <c r="C28" s="4">
        <v>480.89399999999995</v>
      </c>
      <c r="D28" s="3">
        <v>-42.915850575121972</v>
      </c>
      <c r="E28" s="3">
        <v>4.0100840581254493</v>
      </c>
      <c r="F28" s="4">
        <v>29284.882000000001</v>
      </c>
      <c r="G28" s="3">
        <v>-6.1610058042623761</v>
      </c>
      <c r="H28" s="3">
        <v>2.8307976531183976</v>
      </c>
    </row>
    <row r="29" spans="1:8" x14ac:dyDescent="0.25">
      <c r="A29" s="2">
        <f t="shared" si="2"/>
        <v>2020</v>
      </c>
      <c r="B29" s="2">
        <v>4</v>
      </c>
      <c r="C29" s="4">
        <v>345.80700000000002</v>
      </c>
      <c r="D29" s="3">
        <v>-40.889713172199237</v>
      </c>
      <c r="E29" s="3">
        <v>2.9349012852403877</v>
      </c>
      <c r="F29" s="4">
        <v>23830.665000000001</v>
      </c>
      <c r="G29" s="3">
        <v>-22.070935706391882</v>
      </c>
      <c r="H29" s="3">
        <v>2.5504632323214875</v>
      </c>
    </row>
    <row r="30" spans="1:8" x14ac:dyDescent="0.25">
      <c r="A30" s="2">
        <f t="shared" si="2"/>
        <v>2020</v>
      </c>
      <c r="B30" s="2">
        <v>5</v>
      </c>
      <c r="C30" s="4">
        <v>368.66900000000004</v>
      </c>
      <c r="D30" s="3">
        <v>-42.064148096929308</v>
      </c>
      <c r="E30" s="3">
        <v>1.903836667147681</v>
      </c>
      <c r="F30" s="4">
        <v>23567.814999999999</v>
      </c>
      <c r="G30" s="3">
        <v>-22.342261835624157</v>
      </c>
      <c r="H30" s="3">
        <v>2.2872511840331629</v>
      </c>
    </row>
    <row r="31" spans="1:8" x14ac:dyDescent="0.25">
      <c r="A31" s="2">
        <f t="shared" si="2"/>
        <v>2020</v>
      </c>
      <c r="B31" s="2">
        <v>6</v>
      </c>
      <c r="C31" s="4">
        <v>347.47399999999999</v>
      </c>
      <c r="D31" s="3">
        <v>-48.881336981787157</v>
      </c>
      <c r="E31" s="3">
        <v>0.92690858347569693</v>
      </c>
      <c r="F31" s="4">
        <v>26309.866999999998</v>
      </c>
      <c r="G31" s="3">
        <v>-15.175761643136665</v>
      </c>
      <c r="H31" s="3">
        <v>2.0440292939612723</v>
      </c>
    </row>
    <row r="32" spans="1:8" x14ac:dyDescent="0.25">
      <c r="A32" s="2">
        <f t="shared" si="2"/>
        <v>2020</v>
      </c>
      <c r="B32" s="2">
        <v>7</v>
      </c>
      <c r="C32" s="4">
        <v>327.99299999999999</v>
      </c>
      <c r="D32" s="3">
        <v>-40.136338747946709</v>
      </c>
      <c r="E32" s="3">
        <v>1.1082081577520919E-2</v>
      </c>
      <c r="F32" s="4">
        <v>31295.793000000001</v>
      </c>
      <c r="G32" s="3">
        <v>-9.5584695386223153</v>
      </c>
      <c r="H32" s="3">
        <v>1.8219549649650773</v>
      </c>
    </row>
    <row r="33" spans="1:8" x14ac:dyDescent="0.25">
      <c r="A33" s="2">
        <f t="shared" si="2"/>
        <v>2020</v>
      </c>
      <c r="B33" s="2">
        <v>8</v>
      </c>
      <c r="C33" s="4">
        <v>354.91999999999996</v>
      </c>
      <c r="D33" s="3">
        <v>-27.103187643772596</v>
      </c>
      <c r="E33" s="3">
        <v>-0.84013669713579398</v>
      </c>
      <c r="F33" s="4">
        <v>28989.670999999998</v>
      </c>
      <c r="G33" s="3">
        <v>-12.045426094837531</v>
      </c>
      <c r="H33" s="3">
        <v>1.6209897810887626</v>
      </c>
    </row>
    <row r="34" spans="1:8" x14ac:dyDescent="0.25">
      <c r="A34" s="2">
        <f t="shared" si="2"/>
        <v>2020</v>
      </c>
      <c r="B34" s="2">
        <v>9</v>
      </c>
      <c r="C34" s="4">
        <v>380.863</v>
      </c>
      <c r="D34" s="3">
        <v>-31.742535574751784</v>
      </c>
      <c r="E34" s="3">
        <v>-1.6260296265885781</v>
      </c>
      <c r="F34" s="4">
        <v>29028.435000000001</v>
      </c>
      <c r="G34" s="3">
        <v>-7.0884009506236296</v>
      </c>
      <c r="H34" s="3">
        <v>1.4403050191193199</v>
      </c>
    </row>
    <row r="35" spans="1:8" x14ac:dyDescent="0.25">
      <c r="A35" s="2">
        <f t="shared" si="2"/>
        <v>2020</v>
      </c>
      <c r="B35" s="2">
        <v>10</v>
      </c>
      <c r="C35" s="4">
        <v>425.17199999999997</v>
      </c>
      <c r="D35" s="3">
        <v>-18.422840039141207</v>
      </c>
      <c r="E35" s="3">
        <v>-2.3477024036875669</v>
      </c>
      <c r="F35" s="4">
        <v>28544.983</v>
      </c>
      <c r="G35" s="3">
        <v>-14.514310723191093</v>
      </c>
      <c r="H35" s="3">
        <v>1.2781228991856908</v>
      </c>
    </row>
    <row r="36" spans="1:8" x14ac:dyDescent="0.25">
      <c r="A36" s="2">
        <f t="shared" si="2"/>
        <v>2020</v>
      </c>
      <c r="B36" s="2">
        <v>11</v>
      </c>
      <c r="C36" s="4">
        <v>456.779</v>
      </c>
      <c r="D36" s="3">
        <v>-31.82097705867427</v>
      </c>
      <c r="E36" s="3">
        <v>-3.0083521493636742</v>
      </c>
      <c r="F36" s="4">
        <v>31745.252</v>
      </c>
      <c r="G36" s="3">
        <v>-10.693987309785269</v>
      </c>
      <c r="H36" s="3">
        <v>1.1320733701689181</v>
      </c>
    </row>
    <row r="37" spans="1:8" x14ac:dyDescent="0.25">
      <c r="A37" s="2">
        <f t="shared" si="2"/>
        <v>2020</v>
      </c>
      <c r="B37" s="2">
        <v>12</v>
      </c>
      <c r="C37" s="4">
        <v>506</v>
      </c>
      <c r="D37" s="3">
        <v>-24.066209463211131</v>
      </c>
      <c r="E37" s="3">
        <v>-3.612292313550276</v>
      </c>
      <c r="F37" s="4">
        <v>34971.705000000002</v>
      </c>
      <c r="G37" s="3">
        <v>1.7951219955202324</v>
      </c>
      <c r="H37" s="3">
        <v>0.99868968417071347</v>
      </c>
    </row>
    <row r="38" spans="1:8" x14ac:dyDescent="0.25">
      <c r="A38" s="2">
        <v>2021</v>
      </c>
      <c r="B38" s="2">
        <v>1</v>
      </c>
      <c r="C38" s="4">
        <v>581</v>
      </c>
      <c r="D38" s="3">
        <v>-10.928095516969648</v>
      </c>
      <c r="E38" s="3">
        <v>-4.1658372229105618</v>
      </c>
      <c r="F38" s="4">
        <v>38110.743999999999</v>
      </c>
      <c r="G38" s="3">
        <v>-1.0467625280051518</v>
      </c>
      <c r="H38" s="3">
        <v>0.87368383907890268</v>
      </c>
    </row>
    <row r="39" spans="1:8" x14ac:dyDescent="0.25">
      <c r="A39" s="2">
        <f>A38</f>
        <v>2021</v>
      </c>
      <c r="B39" s="2">
        <v>2</v>
      </c>
      <c r="C39" s="4">
        <v>467.99</v>
      </c>
      <c r="D39" s="3">
        <v>-13.254704827997832</v>
      </c>
      <c r="E39" s="3">
        <v>-4.6767216150208926</v>
      </c>
      <c r="F39" s="4">
        <v>28986.378000000001</v>
      </c>
      <c r="G39" s="3">
        <v>-10.528047097451454</v>
      </c>
      <c r="H39" s="3">
        <v>0.75282314058071076</v>
      </c>
    </row>
    <row r="40" spans="1:8" x14ac:dyDescent="0.25">
      <c r="A40" s="2">
        <f t="shared" ref="A40:A49" si="3">A39</f>
        <v>2021</v>
      </c>
      <c r="B40" s="2">
        <v>3</v>
      </c>
      <c r="C40" s="4">
        <v>509.03</v>
      </c>
      <c r="D40" s="3">
        <v>5.8507696082712668</v>
      </c>
      <c r="E40" s="3">
        <v>-5.1531498287280497</v>
      </c>
      <c r="F40" s="4">
        <v>32167.909</v>
      </c>
      <c r="G40" s="3">
        <v>9.8447622223644125</v>
      </c>
      <c r="H40" s="3">
        <v>0.63174153003231515</v>
      </c>
    </row>
    <row r="41" spans="1:8" x14ac:dyDescent="0.25">
      <c r="A41" s="2">
        <f t="shared" si="3"/>
        <v>2021</v>
      </c>
      <c r="B41" s="2">
        <v>4</v>
      </c>
      <c r="C41" s="4">
        <v>433.2</v>
      </c>
      <c r="D41" s="3">
        <v>25.27218940044591</v>
      </c>
      <c r="E41" s="3">
        <v>-5.6039218961574937</v>
      </c>
      <c r="F41" s="4">
        <v>30939.565999999999</v>
      </c>
      <c r="G41" s="3">
        <v>29.830896452113276</v>
      </c>
      <c r="H41" s="3">
        <v>0.50528955502336337</v>
      </c>
    </row>
    <row r="42" spans="1:8" x14ac:dyDescent="0.25">
      <c r="A42" s="2">
        <f t="shared" si="3"/>
        <v>2021</v>
      </c>
      <c r="B42" s="2">
        <v>5</v>
      </c>
      <c r="C42" s="4">
        <v>439.33</v>
      </c>
      <c r="D42" s="3">
        <v>19.166515220970549</v>
      </c>
      <c r="E42" s="3">
        <v>-6.0370736883626721</v>
      </c>
      <c r="F42" s="4">
        <v>27110.774000000001</v>
      </c>
      <c r="G42" s="3">
        <v>15.033039762065359</v>
      </c>
      <c r="H42" s="3">
        <v>0.36895755624713711</v>
      </c>
    </row>
    <row r="43" spans="1:8" ht="15" customHeight="1" x14ac:dyDescent="0.25">
      <c r="A43" s="2">
        <f t="shared" si="3"/>
        <v>2021</v>
      </c>
      <c r="B43" s="2">
        <v>6</v>
      </c>
      <c r="C43" s="4">
        <v>407.29</v>
      </c>
      <c r="D43" s="3">
        <v>17.214525403339543</v>
      </c>
      <c r="E43" s="3">
        <v>-6.4584969020014364</v>
      </c>
      <c r="F43" s="4">
        <v>27456.120999999999</v>
      </c>
      <c r="G43" s="3">
        <v>4.3567457030474488</v>
      </c>
      <c r="H43" s="3">
        <v>0.2202723748758828</v>
      </c>
    </row>
    <row r="44" spans="1:8" x14ac:dyDescent="0.25">
      <c r="A44" s="2">
        <f t="shared" si="3"/>
        <v>2021</v>
      </c>
      <c r="B44" s="2">
        <v>7</v>
      </c>
      <c r="C44" s="4">
        <v>416.55</v>
      </c>
      <c r="D44" s="3">
        <v>26.999661578143442</v>
      </c>
      <c r="E44" s="3">
        <v>-6.8723329845018233</v>
      </c>
      <c r="F44" s="4">
        <v>27974.346000000001</v>
      </c>
      <c r="G44" s="3">
        <v>-10.613078249846552</v>
      </c>
      <c r="H44" s="3">
        <v>5.7779191123917557E-2</v>
      </c>
    </row>
    <row r="45" spans="1:8" x14ac:dyDescent="0.25">
      <c r="A45" s="2">
        <f t="shared" si="3"/>
        <v>2021</v>
      </c>
      <c r="B45" s="2">
        <v>8</v>
      </c>
      <c r="C45" s="4">
        <v>430.26</v>
      </c>
      <c r="D45" s="3">
        <v>21.227318832412955</v>
      </c>
      <c r="E45" s="3">
        <v>-7.2810794234095537</v>
      </c>
      <c r="F45" s="4">
        <v>27301.232</v>
      </c>
      <c r="G45" s="3">
        <v>-5.8242778953924601</v>
      </c>
      <c r="H45" s="3">
        <v>-0.11968955970220738</v>
      </c>
    </row>
    <row r="46" spans="1:8" x14ac:dyDescent="0.25">
      <c r="A46" s="2">
        <f t="shared" si="3"/>
        <v>2021</v>
      </c>
      <c r="B46" s="2">
        <v>9</v>
      </c>
      <c r="C46" s="4">
        <v>317.17</v>
      </c>
      <c r="D46" s="3">
        <v>-16.723336212758909</v>
      </c>
      <c r="E46" s="3">
        <v>-7.6848814844257207</v>
      </c>
      <c r="F46" s="4">
        <v>29845.777999999998</v>
      </c>
      <c r="G46" s="3">
        <v>2.8156633314885715</v>
      </c>
      <c r="H46" s="3">
        <v>-0.31404247406267483</v>
      </c>
    </row>
    <row r="47" spans="1:8" x14ac:dyDescent="0.25">
      <c r="A47" s="2">
        <f t="shared" si="3"/>
        <v>2021</v>
      </c>
      <c r="B47" s="2">
        <v>10</v>
      </c>
      <c r="C47" s="4">
        <v>340.32399999999996</v>
      </c>
      <c r="D47" s="3">
        <v>-19.956158919213873</v>
      </c>
      <c r="E47" s="3">
        <v>-8.0819046833725423</v>
      </c>
      <c r="F47" s="4">
        <v>29702.505000000001</v>
      </c>
      <c r="G47" s="3">
        <v>4.0550803621077769</v>
      </c>
      <c r="H47" s="3">
        <v>-0.52758430038542392</v>
      </c>
    </row>
    <row r="48" spans="1:8" x14ac:dyDescent="0.25">
      <c r="A48" s="2">
        <f t="shared" si="3"/>
        <v>2021</v>
      </c>
      <c r="B48" s="2">
        <v>11</v>
      </c>
      <c r="C48" s="4">
        <v>534.40100000000007</v>
      </c>
      <c r="D48" s="3">
        <v>16.993338135071888</v>
      </c>
      <c r="E48" s="3">
        <v>-8.4709422065394815</v>
      </c>
      <c r="F48" s="4">
        <v>39595.396000000001</v>
      </c>
      <c r="G48" s="3">
        <v>24.728560982914871</v>
      </c>
      <c r="H48" s="3">
        <v>-0.76240244641745281</v>
      </c>
    </row>
    <row r="49" spans="1:8" x14ac:dyDescent="0.25">
      <c r="A49" s="2">
        <f t="shared" si="3"/>
        <v>2021</v>
      </c>
      <c r="B49" s="2">
        <v>12</v>
      </c>
      <c r="C49" s="4">
        <v>503.51299999999998</v>
      </c>
      <c r="D49" s="3">
        <v>-0.4915019762845918</v>
      </c>
      <c r="E49" s="3">
        <v>-8.8516118412046012</v>
      </c>
      <c r="F49" s="4">
        <v>38056.966</v>
      </c>
      <c r="G49" s="3">
        <v>8.8221635176208846</v>
      </c>
      <c r="H49" s="3">
        <v>-1.0202660793041975</v>
      </c>
    </row>
    <row r="50" spans="1:8" x14ac:dyDescent="0.25">
      <c r="A50" s="2">
        <v>2022</v>
      </c>
      <c r="B50" s="2">
        <v>1</v>
      </c>
      <c r="C50" s="4">
        <v>538.24199999999996</v>
      </c>
      <c r="D50" s="3">
        <v>-7.3593803786574981</v>
      </c>
      <c r="E50" s="3">
        <v>-9.2217630218444633</v>
      </c>
      <c r="F50" s="4">
        <v>41586.332999999999</v>
      </c>
      <c r="G50" s="3">
        <v>9.1197091297928967</v>
      </c>
      <c r="H50" s="3">
        <v>-1.3011741603973905</v>
      </c>
    </row>
    <row r="51" spans="1:8" x14ac:dyDescent="0.25">
      <c r="A51" s="2">
        <f>A50</f>
        <v>2022</v>
      </c>
      <c r="B51" s="2">
        <v>2</v>
      </c>
      <c r="C51" s="4">
        <v>509.40199999999999</v>
      </c>
      <c r="D51" s="3">
        <v>8.8489070279279325</v>
      </c>
      <c r="E51" s="3">
        <v>-9.5786646197505654</v>
      </c>
      <c r="F51" s="4">
        <v>35044.654999999999</v>
      </c>
      <c r="G51" s="3">
        <v>20.900427780249053</v>
      </c>
      <c r="H51" s="3">
        <v>-1.604442148993422</v>
      </c>
    </row>
    <row r="52" spans="1:8" x14ac:dyDescent="0.25">
      <c r="A52" s="2">
        <f t="shared" ref="A52:A61" si="4">A51</f>
        <v>2022</v>
      </c>
      <c r="B52" s="2">
        <v>3</v>
      </c>
      <c r="C52" s="4">
        <v>477.31400000000002</v>
      </c>
      <c r="D52" s="3">
        <v>-6.2306740270710819</v>
      </c>
      <c r="E52" s="3">
        <v>-9.919456174086406</v>
      </c>
      <c r="F52" s="4">
        <v>33818.326999999997</v>
      </c>
      <c r="G52" s="3">
        <v>5.1306350064593831</v>
      </c>
      <c r="H52" s="3">
        <v>-1.928661831937974</v>
      </c>
    </row>
    <row r="53" spans="1:8" x14ac:dyDescent="0.25">
      <c r="A53" s="2">
        <f t="shared" si="4"/>
        <v>2022</v>
      </c>
      <c r="B53" s="2">
        <v>4</v>
      </c>
      <c r="C53" s="4">
        <v>402.36899999999997</v>
      </c>
      <c r="D53" s="3">
        <v>-7.1170360110803355</v>
      </c>
      <c r="E53" s="3">
        <v>-10.239997531539952</v>
      </c>
      <c r="F53" s="4">
        <v>26989.825000000001</v>
      </c>
      <c r="G53" s="3">
        <v>-12.765987085920983</v>
      </c>
      <c r="H53" s="3">
        <v>-2.2708621578871981</v>
      </c>
    </row>
    <row r="54" spans="1:8" x14ac:dyDescent="0.25">
      <c r="A54" s="2">
        <f t="shared" si="4"/>
        <v>2022</v>
      </c>
      <c r="B54" s="2">
        <v>5</v>
      </c>
      <c r="C54" s="4">
        <v>421.98</v>
      </c>
      <c r="D54" s="3">
        <v>-3.9491953656704437</v>
      </c>
      <c r="E54" s="3">
        <v>-10.535892373372295</v>
      </c>
      <c r="F54" s="4">
        <v>26072.741000000002</v>
      </c>
      <c r="G54" s="3">
        <v>-3.8288578555521813</v>
      </c>
      <c r="H54" s="3">
        <v>-2.6275818465501346</v>
      </c>
    </row>
    <row r="55" spans="1:8" x14ac:dyDescent="0.25">
      <c r="A55" s="2">
        <f t="shared" si="4"/>
        <v>2022</v>
      </c>
      <c r="B55" s="2">
        <v>6</v>
      </c>
      <c r="C55" s="4">
        <v>348.51</v>
      </c>
      <c r="D55" s="3">
        <v>-14.431977215252035</v>
      </c>
      <c r="E55" s="3">
        <v>-10.802527508516716</v>
      </c>
      <c r="F55" s="4">
        <v>29352.751</v>
      </c>
      <c r="G55" s="3">
        <v>6.9078585427271522</v>
      </c>
      <c r="H55" s="3">
        <v>-2.9960884457558259</v>
      </c>
    </row>
    <row r="56" spans="1:8" x14ac:dyDescent="0.25">
      <c r="A56" s="2">
        <f t="shared" si="4"/>
        <v>2022</v>
      </c>
      <c r="B56" s="2">
        <v>7</v>
      </c>
      <c r="C56" s="4">
        <v>245.09100000000001</v>
      </c>
      <c r="D56" s="3">
        <v>-41.161685271876124</v>
      </c>
      <c r="E56" s="3">
        <v>-11.034832336392075</v>
      </c>
      <c r="F56" s="4">
        <v>31174.152999999998</v>
      </c>
      <c r="G56" s="3">
        <v>11.43836213364915</v>
      </c>
      <c r="H56" s="3">
        <v>-3.3737329252783836</v>
      </c>
    </row>
    <row r="57" spans="1:8" x14ac:dyDescent="0.25">
      <c r="A57" s="2">
        <f t="shared" si="4"/>
        <v>2022</v>
      </c>
      <c r="B57" s="2">
        <v>8</v>
      </c>
      <c r="C57" s="4">
        <v>180.559</v>
      </c>
      <c r="D57" s="3">
        <v>-58.034909124715298</v>
      </c>
      <c r="E57" s="3">
        <v>-11.227988301535751</v>
      </c>
      <c r="F57" s="4">
        <v>28420.651999999998</v>
      </c>
      <c r="G57" s="3">
        <v>4.1002545233123522</v>
      </c>
      <c r="H57" s="3">
        <v>-3.7571784807954969</v>
      </c>
    </row>
    <row r="58" spans="1:8" x14ac:dyDescent="0.25">
      <c r="A58" s="2">
        <f t="shared" si="4"/>
        <v>2022</v>
      </c>
      <c r="B58" s="2">
        <v>9</v>
      </c>
      <c r="C58" s="4">
        <v>236.33500000000001</v>
      </c>
      <c r="D58" s="3">
        <v>-25.486332250843404</v>
      </c>
      <c r="E58" s="3">
        <v>-11.379268991050091</v>
      </c>
      <c r="F58" s="4">
        <v>28339.993999999999</v>
      </c>
      <c r="G58" s="3">
        <v>-5.0452161106338096</v>
      </c>
      <c r="H58" s="3">
        <v>-4.1420596902724283</v>
      </c>
    </row>
    <row r="59" spans="1:8" x14ac:dyDescent="0.25">
      <c r="A59" s="2">
        <f t="shared" si="4"/>
        <v>2022</v>
      </c>
      <c r="B59" s="2">
        <v>10</v>
      </c>
      <c r="C59" s="4">
        <v>340.61</v>
      </c>
      <c r="D59" s="3">
        <v>8.4037564203542914E-2</v>
      </c>
      <c r="E59" s="3">
        <v>-11.489198472650163</v>
      </c>
      <c r="F59" s="4">
        <v>28305.027999999998</v>
      </c>
      <c r="G59" s="3">
        <v>-4.7049129357944803</v>
      </c>
      <c r="H59" s="3">
        <v>-4.5234654766047111</v>
      </c>
    </row>
    <row r="60" spans="1:8" x14ac:dyDescent="0.25">
      <c r="A60" s="2">
        <f t="shared" si="4"/>
        <v>2022</v>
      </c>
      <c r="B60" s="2">
        <v>11</v>
      </c>
      <c r="C60" s="4">
        <v>296.85200000000003</v>
      </c>
      <c r="D60" s="3">
        <v>-44.451451251026853</v>
      </c>
      <c r="E60" s="3">
        <v>-11.55928047122185</v>
      </c>
      <c r="F60" s="4">
        <v>27416.011999999999</v>
      </c>
      <c r="G60" s="3">
        <v>-30.759596393479693</v>
      </c>
      <c r="H60" s="3">
        <v>-4.8965474818837382</v>
      </c>
    </row>
    <row r="61" spans="1:8" x14ac:dyDescent="0.25">
      <c r="A61" s="2">
        <f t="shared" si="4"/>
        <v>2022</v>
      </c>
      <c r="B61" s="2">
        <v>12</v>
      </c>
      <c r="C61" s="4">
        <v>293.86599999999999</v>
      </c>
      <c r="D61" s="3">
        <v>-41.636859425675212</v>
      </c>
      <c r="E61" s="3">
        <v>-11.590215014704038</v>
      </c>
      <c r="F61" s="4">
        <v>27237.756000000001</v>
      </c>
      <c r="G61" s="3">
        <v>-28.428987218791956</v>
      </c>
      <c r="H61" s="3">
        <v>-5.2564699487189017</v>
      </c>
    </row>
    <row r="62" spans="1:8" x14ac:dyDescent="0.25">
      <c r="A62" s="2">
        <v>2023</v>
      </c>
      <c r="B62" s="2">
        <v>1</v>
      </c>
      <c r="C62" s="4">
        <v>343.97799999999995</v>
      </c>
      <c r="D62" s="3">
        <v>-36.092315352573756</v>
      </c>
      <c r="E62" s="3">
        <v>-11.584986309561982</v>
      </c>
      <c r="F62" s="4">
        <v>29135.095000000001</v>
      </c>
      <c r="G62" s="3">
        <v>-29.940697103541204</v>
      </c>
      <c r="H62" s="3">
        <v>-5.6001931647828975</v>
      </c>
    </row>
    <row r="63" spans="1:8" x14ac:dyDescent="0.25">
      <c r="A63" s="2">
        <f>A62</f>
        <v>2023</v>
      </c>
      <c r="B63" s="2">
        <v>2</v>
      </c>
      <c r="C63" s="4">
        <v>504.63200000000001</v>
      </c>
      <c r="D63" s="3">
        <v>-0.93639208326625756</v>
      </c>
      <c r="E63" s="3">
        <v>-11.548665134789475</v>
      </c>
      <c r="F63" s="4">
        <v>33493.637000000002</v>
      </c>
      <c r="G63" s="3">
        <v>-4.4258332690106261</v>
      </c>
      <c r="H63" s="3">
        <v>-5.9262866203366205</v>
      </c>
    </row>
    <row r="64" spans="1:8" x14ac:dyDescent="0.25">
      <c r="A64" s="2">
        <f t="shared" ref="A64:A73" si="5">A63</f>
        <v>2023</v>
      </c>
      <c r="B64" s="2">
        <v>3</v>
      </c>
      <c r="C64" s="4">
        <v>475.77600000000007</v>
      </c>
      <c r="D64" s="3">
        <v>-0.32221975471072861</v>
      </c>
      <c r="E64" s="3">
        <v>-11.488024167230519</v>
      </c>
      <c r="F64" s="4">
        <v>28836.284</v>
      </c>
      <c r="G64" s="3">
        <v>-14.731784336936594</v>
      </c>
      <c r="H64" s="3">
        <v>-6.2350101184144915</v>
      </c>
    </row>
    <row r="65" spans="1:8" x14ac:dyDescent="0.25">
      <c r="A65" s="2">
        <f t="shared" si="5"/>
        <v>2023</v>
      </c>
      <c r="B65" s="2">
        <v>4</v>
      </c>
      <c r="C65" s="4">
        <v>330.65699999999998</v>
      </c>
      <c r="D65" s="3">
        <v>-17.822446560246942</v>
      </c>
      <c r="E65" s="3">
        <v>-11.409099120322756</v>
      </c>
      <c r="F65" s="4">
        <v>24043.43</v>
      </c>
      <c r="G65" s="3">
        <v>-10.916688048181122</v>
      </c>
      <c r="H65" s="3">
        <v>-6.5265192639015321</v>
      </c>
    </row>
    <row r="66" spans="1:8" x14ac:dyDescent="0.25">
      <c r="A66" s="2">
        <f t="shared" si="5"/>
        <v>2023</v>
      </c>
      <c r="B66" s="2">
        <v>5</v>
      </c>
      <c r="C66" s="4">
        <v>349.488</v>
      </c>
      <c r="D66" s="3">
        <v>-17.179013223375517</v>
      </c>
      <c r="E66" s="3">
        <v>-11.317150304419629</v>
      </c>
      <c r="F66" s="4">
        <v>24388.242000000006</v>
      </c>
      <c r="G66" s="3">
        <v>-6.46076682156278</v>
      </c>
      <c r="H66" s="3">
        <v>-6.801559715447941</v>
      </c>
    </row>
    <row r="67" spans="1:8" x14ac:dyDescent="0.25">
      <c r="A67" s="2">
        <f t="shared" si="5"/>
        <v>2023</v>
      </c>
      <c r="B67" s="2">
        <v>6</v>
      </c>
      <c r="C67" s="4">
        <v>351.71400000000006</v>
      </c>
      <c r="D67" s="3">
        <v>0.91934234311785712</v>
      </c>
      <c r="E67" s="3">
        <v>-11.217883401224576</v>
      </c>
      <c r="F67" s="4">
        <v>26065.130999999998</v>
      </c>
      <c r="G67" s="3">
        <v>-11.200381184032814</v>
      </c>
      <c r="H67" s="3">
        <v>-7.0611820045361577</v>
      </c>
    </row>
    <row r="68" spans="1:8" x14ac:dyDescent="0.25">
      <c r="A68" s="2">
        <f t="shared" si="5"/>
        <v>2023</v>
      </c>
      <c r="B68" s="2">
        <v>7</v>
      </c>
      <c r="C68" s="4">
        <v>252.173</v>
      </c>
      <c r="D68" s="3">
        <v>2.8895389875597255</v>
      </c>
      <c r="E68" s="3">
        <v>-11.117411166254847</v>
      </c>
      <c r="F68" s="4">
        <v>25969.094000000001</v>
      </c>
      <c r="G68" s="3">
        <v>-16.69671346002567</v>
      </c>
      <c r="H68" s="3">
        <v>-7.3064129964754363</v>
      </c>
    </row>
    <row r="69" spans="1:8" x14ac:dyDescent="0.25">
      <c r="A69" s="2">
        <f t="shared" si="5"/>
        <v>2023</v>
      </c>
      <c r="B69" s="2">
        <v>8</v>
      </c>
      <c r="C69" s="4">
        <v>207.10599999999999</v>
      </c>
      <c r="D69" s="3">
        <v>14.702673364385044</v>
      </c>
      <c r="E69" s="3">
        <v>-11.021003492128784</v>
      </c>
      <c r="F69" s="4">
        <v>25050.973000000002</v>
      </c>
      <c r="G69" s="3">
        <v>-11.856445094926027</v>
      </c>
      <c r="H69" s="3">
        <v>-7.5385670009624972</v>
      </c>
    </row>
    <row r="70" spans="1:8" x14ac:dyDescent="0.25">
      <c r="A70" s="2">
        <f t="shared" si="5"/>
        <v>2023</v>
      </c>
      <c r="B70" s="2">
        <v>9</v>
      </c>
      <c r="C70" s="4">
        <v>243.21100000000001</v>
      </c>
      <c r="D70" s="3">
        <v>2.9094294116402519</v>
      </c>
      <c r="E70" s="3">
        <v>-10.932957566592936</v>
      </c>
      <c r="F70" s="4">
        <v>26087.966</v>
      </c>
      <c r="G70" s="3">
        <v>-7.946466043711931</v>
      </c>
      <c r="H70" s="3">
        <v>-7.7596104318929191</v>
      </c>
    </row>
    <row r="71" spans="1:8" x14ac:dyDescent="0.25">
      <c r="A71" s="2">
        <f t="shared" si="5"/>
        <v>2023</v>
      </c>
      <c r="B71" s="2">
        <v>10</v>
      </c>
      <c r="C71" s="4">
        <v>338.54500000000002</v>
      </c>
      <c r="D71" s="3">
        <v>-0.60626523002847987</v>
      </c>
      <c r="E71" s="3">
        <v>-10.855784210945483</v>
      </c>
      <c r="F71" s="4">
        <v>24876.207999999999</v>
      </c>
      <c r="G71" s="3">
        <v>-12.1138194952501</v>
      </c>
      <c r="H71" s="3">
        <v>-7.9718095558076953</v>
      </c>
    </row>
    <row r="72" spans="1:8" x14ac:dyDescent="0.25">
      <c r="A72" s="2">
        <f t="shared" si="5"/>
        <v>2023</v>
      </c>
      <c r="B72" s="2">
        <v>11</v>
      </c>
      <c r="C72" s="4">
        <v>320.03800000000001</v>
      </c>
      <c r="D72" s="3">
        <v>7.8106261706170077</v>
      </c>
      <c r="E72" s="3">
        <v>-10.791032969611122</v>
      </c>
      <c r="F72" s="4">
        <v>25501.074999999997</v>
      </c>
      <c r="G72" s="3">
        <v>-6.9847394289147546</v>
      </c>
      <c r="H72" s="3">
        <v>-8.1774436153319723</v>
      </c>
    </row>
    <row r="73" spans="1:8" x14ac:dyDescent="0.25">
      <c r="A73" s="2">
        <f t="shared" si="5"/>
        <v>2023</v>
      </c>
      <c r="B73" s="2">
        <v>12</v>
      </c>
      <c r="C73" s="4">
        <v>388.32799999999997</v>
      </c>
      <c r="D73" s="3">
        <v>32.144582905133625</v>
      </c>
      <c r="E73" s="3">
        <v>-10.739541614863096</v>
      </c>
      <c r="F73" s="4">
        <v>29831.512000000002</v>
      </c>
      <c r="G73" s="3">
        <v>9.5226493695002024</v>
      </c>
      <c r="H73" s="3">
        <v>-8.3790794926700247</v>
      </c>
    </row>
    <row r="74" spans="1:8" x14ac:dyDescent="0.25">
      <c r="A74" s="2">
        <v>2024</v>
      </c>
      <c r="B74" s="2">
        <v>1</v>
      </c>
      <c r="C74" s="4">
        <v>366.01499999999999</v>
      </c>
      <c r="D74" s="3">
        <v>6.4065143701050653</v>
      </c>
      <c r="E74" s="3">
        <v>-10.700856137089913</v>
      </c>
      <c r="F74" s="4">
        <v>32988.364999999998</v>
      </c>
      <c r="G74" s="3">
        <v>13.225527495276722</v>
      </c>
      <c r="H74" s="3">
        <v>-8.5792012433465139</v>
      </c>
    </row>
    <row r="75" spans="1:8" x14ac:dyDescent="0.25">
      <c r="A75" s="2">
        <f>A74</f>
        <v>2024</v>
      </c>
      <c r="B75" s="2">
        <v>2</v>
      </c>
      <c r="C75" s="4">
        <v>358.04699999999997</v>
      </c>
      <c r="D75" s="3">
        <v>-29.047900252064874</v>
      </c>
      <c r="E75" s="3">
        <v>-10.6715444624773</v>
      </c>
      <c r="F75" s="4">
        <v>27642.226000000002</v>
      </c>
      <c r="G75" s="3">
        <v>-17.470216805657746</v>
      </c>
      <c r="H75" s="3">
        <v>-8.7790497472706743</v>
      </c>
    </row>
    <row r="76" spans="1:8" x14ac:dyDescent="0.25">
      <c r="A76" s="2">
        <f t="shared" ref="A76:A85" si="6">A75</f>
        <v>2024</v>
      </c>
      <c r="B76" s="2">
        <v>3</v>
      </c>
      <c r="C76" s="4">
        <v>292.60599999999999</v>
      </c>
      <c r="D76" s="3">
        <v>-38.49920971213345</v>
      </c>
      <c r="E76" s="3">
        <v>-10.646986505370208</v>
      </c>
      <c r="F76" s="4">
        <v>26720.005000000001</v>
      </c>
      <c r="G76" s="3">
        <v>-7.338944920919765</v>
      </c>
      <c r="H76" s="3">
        <v>-8.9783516670782202</v>
      </c>
    </row>
    <row r="77" spans="1:8" x14ac:dyDescent="0.25">
      <c r="A77" s="2">
        <f t="shared" si="6"/>
        <v>2024</v>
      </c>
      <c r="B77" s="2">
        <v>4</v>
      </c>
      <c r="C77" s="4">
        <v>228.40300000000002</v>
      </c>
      <c r="D77" s="3">
        <v>-30.924492752308275</v>
      </c>
      <c r="E77" s="3">
        <v>-10.623838315932309</v>
      </c>
      <c r="F77" s="4">
        <v>22585.981000000003</v>
      </c>
      <c r="G77" s="3">
        <v>-6.0617349521261961</v>
      </c>
      <c r="H77" s="3">
        <v>-9.1774372186728108</v>
      </c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37" workbookViewId="0">
      <selection activeCell="A77" sqref="A77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</row>
    <row r="2" spans="1:8" x14ac:dyDescent="0.25">
      <c r="A2" s="2">
        <v>2018</v>
      </c>
      <c r="B2" s="2">
        <v>1</v>
      </c>
      <c r="C2" s="4">
        <v>180325.52</v>
      </c>
      <c r="D2" s="3">
        <v>16.236741830190461</v>
      </c>
      <c r="E2" s="3">
        <v>5.9045606622400753</v>
      </c>
      <c r="F2" s="4">
        <v>22644455.91</v>
      </c>
      <c r="G2" s="3">
        <v>-9.8924369546690478</v>
      </c>
      <c r="H2" s="3">
        <v>-0.26485966025259627</v>
      </c>
    </row>
    <row r="3" spans="1:8" x14ac:dyDescent="0.25">
      <c r="A3" s="2">
        <f>A2</f>
        <v>2018</v>
      </c>
      <c r="B3" s="2">
        <v>2</v>
      </c>
      <c r="C3" s="4">
        <v>154107.51</v>
      </c>
      <c r="D3" s="3">
        <v>1.0521766437112667</v>
      </c>
      <c r="E3" s="3">
        <v>6.3661338927068405</v>
      </c>
      <c r="F3" s="4">
        <v>21418725.260000002</v>
      </c>
      <c r="G3" s="3">
        <v>3.0814526831794309</v>
      </c>
      <c r="H3" s="3">
        <v>-0.28563532946001086</v>
      </c>
    </row>
    <row r="4" spans="1:8" x14ac:dyDescent="0.25">
      <c r="A4" s="2">
        <f t="shared" ref="A4:A13" si="0">A3</f>
        <v>2018</v>
      </c>
      <c r="B4" s="2">
        <v>3</v>
      </c>
      <c r="C4" s="4">
        <v>162115.04999999999</v>
      </c>
      <c r="D4" s="3">
        <v>-3.9122744200346227</v>
      </c>
      <c r="E4" s="3">
        <v>6.8143730797490711</v>
      </c>
      <c r="F4" s="4">
        <v>23931088.719999999</v>
      </c>
      <c r="G4" s="3">
        <v>14.613325694606116</v>
      </c>
      <c r="H4" s="3">
        <v>-0.30798209614611571</v>
      </c>
    </row>
    <row r="5" spans="1:8" x14ac:dyDescent="0.25">
      <c r="A5" s="2">
        <f t="shared" si="0"/>
        <v>2018</v>
      </c>
      <c r="B5" s="2">
        <v>4</v>
      </c>
      <c r="C5" s="4">
        <v>181426.38</v>
      </c>
      <c r="D5" s="3">
        <v>19.330130436361181</v>
      </c>
      <c r="E5" s="3">
        <v>7.2462810006677572</v>
      </c>
      <c r="F5" s="4">
        <v>20487032.469999999</v>
      </c>
      <c r="G5" s="3">
        <v>6.2340819665450242</v>
      </c>
      <c r="H5" s="3">
        <v>-0.33208758542984418</v>
      </c>
    </row>
    <row r="6" spans="1:8" x14ac:dyDescent="0.25">
      <c r="A6" s="2">
        <f t="shared" si="0"/>
        <v>2018</v>
      </c>
      <c r="B6" s="2">
        <v>5</v>
      </c>
      <c r="C6" s="4">
        <v>147312.67000000001</v>
      </c>
      <c r="D6" s="3">
        <v>10.229915487190787</v>
      </c>
      <c r="E6" s="3">
        <v>7.6581155266875154</v>
      </c>
      <c r="F6" s="4">
        <v>19917115.359999999</v>
      </c>
      <c r="G6" s="3">
        <v>-0.89687707258681026</v>
      </c>
      <c r="H6" s="3">
        <v>-0.35710322050021626</v>
      </c>
    </row>
    <row r="7" spans="1:8" x14ac:dyDescent="0.25">
      <c r="A7" s="2">
        <f t="shared" si="0"/>
        <v>2018</v>
      </c>
      <c r="B7" s="2">
        <v>6</v>
      </c>
      <c r="C7" s="4">
        <v>148133.17000000001</v>
      </c>
      <c r="D7" s="3">
        <v>28.78543751553493</v>
      </c>
      <c r="E7" s="3">
        <v>8.0469736852437741</v>
      </c>
      <c r="F7" s="4">
        <v>19675727.100000001</v>
      </c>
      <c r="G7" s="3">
        <v>-10.478407301419757</v>
      </c>
      <c r="H7" s="3">
        <v>-0.38172444054958693</v>
      </c>
    </row>
    <row r="8" spans="1:8" x14ac:dyDescent="0.25">
      <c r="A8" s="2">
        <f t="shared" si="0"/>
        <v>2018</v>
      </c>
      <c r="B8" s="2">
        <v>7</v>
      </c>
      <c r="C8" s="4">
        <v>132476.75</v>
      </c>
      <c r="D8" s="3">
        <v>13.178434775952375</v>
      </c>
      <c r="E8" s="3">
        <v>8.410131100991439</v>
      </c>
      <c r="F8" s="4">
        <v>21692676.010000002</v>
      </c>
      <c r="G8" s="3">
        <v>-4.3535793796834916</v>
      </c>
      <c r="H8" s="3">
        <v>-0.40468416906559496</v>
      </c>
    </row>
    <row r="9" spans="1:8" x14ac:dyDescent="0.25">
      <c r="A9" s="2">
        <f t="shared" si="0"/>
        <v>2018</v>
      </c>
      <c r="B9" s="2">
        <v>8</v>
      </c>
      <c r="C9" s="4">
        <v>127596.94</v>
      </c>
      <c r="D9" s="3">
        <v>-1.8992785887426811</v>
      </c>
      <c r="E9" s="3">
        <v>8.7463035696847431</v>
      </c>
      <c r="F9" s="4">
        <v>22216138.359999999</v>
      </c>
      <c r="G9" s="3">
        <v>2.9762110308126477</v>
      </c>
      <c r="H9" s="3">
        <v>-0.42541648806788401</v>
      </c>
    </row>
    <row r="10" spans="1:8" x14ac:dyDescent="0.25">
      <c r="A10" s="2">
        <f t="shared" si="0"/>
        <v>2018</v>
      </c>
      <c r="B10" s="2">
        <v>9</v>
      </c>
      <c r="C10" s="4">
        <v>117687.73</v>
      </c>
      <c r="D10" s="3">
        <v>0.52916999520962182</v>
      </c>
      <c r="E10" s="3">
        <v>9.0545380192775706</v>
      </c>
      <c r="F10" s="4">
        <v>20883240.600000001</v>
      </c>
      <c r="G10" s="3">
        <v>3.957633714641573</v>
      </c>
      <c r="H10" s="3">
        <v>-0.44362970841016847</v>
      </c>
    </row>
    <row r="11" spans="1:8" x14ac:dyDescent="0.25">
      <c r="A11" s="2">
        <f t="shared" si="0"/>
        <v>2018</v>
      </c>
      <c r="B11" s="2">
        <v>10</v>
      </c>
      <c r="C11" s="4">
        <v>132365.47</v>
      </c>
      <c r="D11" s="3">
        <v>-1.1042528494485837</v>
      </c>
      <c r="E11" s="3">
        <v>9.3331421011850253</v>
      </c>
      <c r="F11" s="4">
        <v>21907304.949999999</v>
      </c>
      <c r="G11" s="3">
        <v>3.2154956039692095</v>
      </c>
      <c r="H11" s="3">
        <v>-0.45879591681290721</v>
      </c>
    </row>
    <row r="12" spans="1:8" x14ac:dyDescent="0.25">
      <c r="A12" s="2">
        <f t="shared" si="0"/>
        <v>2018</v>
      </c>
      <c r="B12" s="2">
        <v>11</v>
      </c>
      <c r="C12" s="4">
        <v>106751.28</v>
      </c>
      <c r="D12" s="3">
        <v>-31.596404788591535</v>
      </c>
      <c r="E12" s="3">
        <v>9.5798314273760958</v>
      </c>
      <c r="F12" s="4">
        <v>22032578.93</v>
      </c>
      <c r="G12" s="3">
        <v>-1.6896432173337805</v>
      </c>
      <c r="H12" s="3">
        <v>-0.47008155670329155</v>
      </c>
    </row>
    <row r="13" spans="1:8" x14ac:dyDescent="0.25">
      <c r="A13" s="2">
        <f t="shared" si="0"/>
        <v>2018</v>
      </c>
      <c r="B13" s="2">
        <v>12</v>
      </c>
      <c r="C13" s="4">
        <v>131870.97</v>
      </c>
      <c r="D13" s="3">
        <v>-28.010461143458631</v>
      </c>
      <c r="E13" s="3">
        <v>9.7915967907259756</v>
      </c>
      <c r="F13" s="4">
        <v>21405553.57</v>
      </c>
      <c r="G13" s="3">
        <v>-9.0363959013207484</v>
      </c>
      <c r="H13" s="3">
        <v>-0.47639791237512508</v>
      </c>
    </row>
    <row r="14" spans="1:8" x14ac:dyDescent="0.25">
      <c r="A14" s="2">
        <v>2019</v>
      </c>
      <c r="B14" s="2">
        <v>1</v>
      </c>
      <c r="C14" s="4">
        <v>209553.76</v>
      </c>
      <c r="D14" s="3">
        <v>16.208598760730041</v>
      </c>
      <c r="E14" s="3">
        <v>9.9625695232615303</v>
      </c>
      <c r="F14" s="4">
        <v>24476967.489999998</v>
      </c>
      <c r="G14" s="3">
        <v>8.0925396807204564</v>
      </c>
      <c r="H14" s="3">
        <v>-0.47674095990419985</v>
      </c>
    </row>
    <row r="15" spans="1:8" x14ac:dyDescent="0.25">
      <c r="A15" s="2">
        <f>A14</f>
        <v>2019</v>
      </c>
      <c r="B15" s="2">
        <v>2</v>
      </c>
      <c r="C15" s="4">
        <v>217790.93</v>
      </c>
      <c r="D15" s="3">
        <v>41.324021133038855</v>
      </c>
      <c r="E15" s="3">
        <v>10.08425581409753</v>
      </c>
      <c r="F15" s="4">
        <v>20402966.969999999</v>
      </c>
      <c r="G15" s="3">
        <v>-4.7423844214340649</v>
      </c>
      <c r="H15" s="3">
        <v>-0.47070111967109574</v>
      </c>
    </row>
    <row r="16" spans="1:8" x14ac:dyDescent="0.25">
      <c r="A16" s="2">
        <f t="shared" ref="A16:A25" si="1">A15</f>
        <v>2019</v>
      </c>
      <c r="B16" s="2">
        <v>3</v>
      </c>
      <c r="C16" s="4">
        <v>185628.41</v>
      </c>
      <c r="D16" s="3">
        <v>14.504119142547234</v>
      </c>
      <c r="E16" s="3">
        <v>10.148595604379121</v>
      </c>
      <c r="F16" s="4">
        <v>20624711.359999999</v>
      </c>
      <c r="G16" s="3">
        <v>-13.816242957792181</v>
      </c>
      <c r="H16" s="3">
        <v>-0.45727372312301595</v>
      </c>
    </row>
    <row r="17" spans="1:8" x14ac:dyDescent="0.25">
      <c r="A17" s="2">
        <f t="shared" si="1"/>
        <v>2019</v>
      </c>
      <c r="B17" s="2">
        <v>4</v>
      </c>
      <c r="C17" s="4">
        <v>206188.93</v>
      </c>
      <c r="D17" s="3">
        <v>13.648814466782611</v>
      </c>
      <c r="E17" s="3">
        <v>10.149698263398603</v>
      </c>
      <c r="F17" s="4">
        <v>19767691.359999999</v>
      </c>
      <c r="G17" s="3">
        <v>-3.5112020789412002</v>
      </c>
      <c r="H17" s="3">
        <v>-0.43575074638089728</v>
      </c>
    </row>
    <row r="18" spans="1:8" x14ac:dyDescent="0.25">
      <c r="A18" s="2">
        <f t="shared" si="1"/>
        <v>2019</v>
      </c>
      <c r="B18" s="2">
        <v>5</v>
      </c>
      <c r="C18" s="4">
        <v>214793.13</v>
      </c>
      <c r="D18" s="3">
        <v>45.80764166449498</v>
      </c>
      <c r="E18" s="3">
        <v>10.081975627360647</v>
      </c>
      <c r="F18" s="4">
        <v>20484341.510000002</v>
      </c>
      <c r="G18" s="3">
        <v>2.8479332460923379</v>
      </c>
      <c r="H18" s="3">
        <v>-0.40635187176252846</v>
      </c>
    </row>
    <row r="19" spans="1:8" x14ac:dyDescent="0.25">
      <c r="A19" s="2">
        <f t="shared" si="1"/>
        <v>2019</v>
      </c>
      <c r="B19" s="2">
        <v>6</v>
      </c>
      <c r="C19" s="4">
        <v>191199.12</v>
      </c>
      <c r="D19" s="3">
        <v>29.072455547937025</v>
      </c>
      <c r="E19" s="3">
        <v>9.9400825266507127</v>
      </c>
      <c r="F19" s="4">
        <v>20776398.82</v>
      </c>
      <c r="G19" s="3">
        <v>5.5940586815721671</v>
      </c>
      <c r="H19" s="3">
        <v>-0.36951035459490378</v>
      </c>
    </row>
    <row r="20" spans="1:8" x14ac:dyDescent="0.25">
      <c r="A20" s="2">
        <f t="shared" si="1"/>
        <v>2019</v>
      </c>
      <c r="B20" s="2">
        <v>7</v>
      </c>
      <c r="C20" s="4">
        <v>178737.36</v>
      </c>
      <c r="D20" s="3">
        <v>34.919795360317927</v>
      </c>
      <c r="E20" s="3">
        <v>9.7211547406846144</v>
      </c>
      <c r="F20" s="4">
        <v>23483725.510000002</v>
      </c>
      <c r="G20" s="3">
        <v>8.2564709820694979</v>
      </c>
      <c r="H20" s="3">
        <v>-0.32543345818294417</v>
      </c>
    </row>
    <row r="21" spans="1:8" x14ac:dyDescent="0.25">
      <c r="A21" s="2">
        <f t="shared" si="1"/>
        <v>2019</v>
      </c>
      <c r="B21" s="2">
        <v>8</v>
      </c>
      <c r="C21" s="4">
        <v>175755.21</v>
      </c>
      <c r="D21" s="3">
        <v>37.742496019105154</v>
      </c>
      <c r="E21" s="3">
        <v>9.4236566858935333</v>
      </c>
      <c r="F21" s="4">
        <v>22251322.140000001</v>
      </c>
      <c r="G21" s="3">
        <v>0.15837036765735668</v>
      </c>
      <c r="H21" s="3">
        <v>-0.27391430909294789</v>
      </c>
    </row>
    <row r="22" spans="1:8" x14ac:dyDescent="0.25">
      <c r="A22" s="2">
        <f t="shared" si="1"/>
        <v>2019</v>
      </c>
      <c r="B22" s="2">
        <v>9</v>
      </c>
      <c r="C22" s="4">
        <v>179263.35</v>
      </c>
      <c r="D22" s="3">
        <v>52.321189303251934</v>
      </c>
      <c r="E22" s="3">
        <v>9.0478026843072374</v>
      </c>
      <c r="F22" s="4">
        <v>21155815.949999999</v>
      </c>
      <c r="G22" s="3">
        <v>1.3052349260392004</v>
      </c>
      <c r="H22" s="3">
        <v>-0.21415006830508457</v>
      </c>
    </row>
    <row r="23" spans="1:8" x14ac:dyDescent="0.25">
      <c r="A23" s="2">
        <f t="shared" si="1"/>
        <v>2019</v>
      </c>
      <c r="B23" s="2">
        <v>10</v>
      </c>
      <c r="C23" s="4">
        <v>204195.89</v>
      </c>
      <c r="D23" s="3">
        <v>54.266735879077842</v>
      </c>
      <c r="E23" s="3">
        <v>8.5957736440203014</v>
      </c>
      <c r="F23" s="4">
        <v>20763144.989999998</v>
      </c>
      <c r="G23" s="3">
        <v>-5.2227326118450819</v>
      </c>
      <c r="H23" s="3">
        <v>-0.14530787703030501</v>
      </c>
    </row>
    <row r="24" spans="1:8" x14ac:dyDescent="0.25">
      <c r="A24" s="2">
        <f t="shared" si="1"/>
        <v>2019</v>
      </c>
      <c r="B24" s="2">
        <v>11</v>
      </c>
      <c r="C24" s="4">
        <v>214643.16</v>
      </c>
      <c r="D24" s="3">
        <v>101.0684649401862</v>
      </c>
      <c r="E24" s="3">
        <v>8.0727555694202824</v>
      </c>
      <c r="F24" s="4">
        <v>22222921.489999998</v>
      </c>
      <c r="G24" s="3">
        <v>0.86391411829154219</v>
      </c>
      <c r="H24" s="3">
        <v>-6.6449363632730629E-2</v>
      </c>
    </row>
    <row r="25" spans="1:8" x14ac:dyDescent="0.25">
      <c r="A25" s="2">
        <f t="shared" si="1"/>
        <v>2019</v>
      </c>
      <c r="B25" s="2">
        <v>12</v>
      </c>
      <c r="C25" s="4">
        <v>208915.91</v>
      </c>
      <c r="D25" s="3">
        <v>58.424488725608079</v>
      </c>
      <c r="E25" s="3">
        <v>7.4871060594943915</v>
      </c>
      <c r="F25" s="4">
        <v>21772781.530000001</v>
      </c>
      <c r="G25" s="3">
        <v>1.7155732917585986</v>
      </c>
      <c r="H25" s="3">
        <v>2.3011244583599537E-2</v>
      </c>
    </row>
    <row r="26" spans="1:8" x14ac:dyDescent="0.25">
      <c r="A26" s="2">
        <v>2020</v>
      </c>
      <c r="B26" s="2">
        <v>1</v>
      </c>
      <c r="C26" s="4">
        <v>206056.77</v>
      </c>
      <c r="D26" s="3">
        <v>-1.6687794101141518</v>
      </c>
      <c r="E26" s="3">
        <v>6.8536407486028104</v>
      </c>
      <c r="F26" s="4">
        <v>22904961.585000001</v>
      </c>
      <c r="G26" s="3">
        <v>-6.4223883356557039</v>
      </c>
      <c r="H26" s="3">
        <v>0.12372432888978008</v>
      </c>
    </row>
    <row r="27" spans="1:8" x14ac:dyDescent="0.25">
      <c r="A27" s="2">
        <f>A26</f>
        <v>2020</v>
      </c>
      <c r="B27" s="2">
        <v>2</v>
      </c>
      <c r="C27" s="4">
        <v>158401.91</v>
      </c>
      <c r="D27" s="3">
        <v>-27.268821525304098</v>
      </c>
      <c r="E27" s="3">
        <v>6.190712589346421</v>
      </c>
      <c r="F27" s="4">
        <v>20460852.623000003</v>
      </c>
      <c r="G27" s="3">
        <v>0.28371193799958672</v>
      </c>
      <c r="H27" s="3">
        <v>0.23645780958795942</v>
      </c>
    </row>
    <row r="28" spans="1:8" x14ac:dyDescent="0.25">
      <c r="A28" s="2">
        <f t="shared" ref="A28:A37" si="2">A27</f>
        <v>2020</v>
      </c>
      <c r="B28" s="2">
        <v>3</v>
      </c>
      <c r="C28" s="4">
        <v>125090.98</v>
      </c>
      <c r="D28" s="3">
        <v>-32.612157804939457</v>
      </c>
      <c r="E28" s="3">
        <v>5.51608269959286</v>
      </c>
      <c r="F28" s="4">
        <v>21160857.077999998</v>
      </c>
      <c r="G28" s="3">
        <v>2.5995307698696291</v>
      </c>
      <c r="H28" s="3">
        <v>0.36152501582302587</v>
      </c>
    </row>
    <row r="29" spans="1:8" x14ac:dyDescent="0.25">
      <c r="A29" s="2">
        <f t="shared" si="2"/>
        <v>2020</v>
      </c>
      <c r="B29" s="2">
        <v>4</v>
      </c>
      <c r="C29" s="4">
        <v>143312.19</v>
      </c>
      <c r="D29" s="3">
        <v>-30.494721515844713</v>
      </c>
      <c r="E29" s="3">
        <v>4.8451886184518029</v>
      </c>
      <c r="F29" s="4">
        <v>17606887.246999998</v>
      </c>
      <c r="G29" s="3">
        <v>-10.930988721183688</v>
      </c>
      <c r="H29" s="3">
        <v>0.499242558276563</v>
      </c>
    </row>
    <row r="30" spans="1:8" x14ac:dyDescent="0.25">
      <c r="A30" s="2">
        <f t="shared" si="2"/>
        <v>2020</v>
      </c>
      <c r="B30" s="2">
        <v>5</v>
      </c>
      <c r="C30" s="4">
        <v>146814.60999999999</v>
      </c>
      <c r="D30" s="3">
        <v>-31.648367897055184</v>
      </c>
      <c r="E30" s="3">
        <v>4.1908200905534443</v>
      </c>
      <c r="F30" s="4">
        <v>18072942.740000002</v>
      </c>
      <c r="G30" s="3">
        <v>-11.771912554879094</v>
      </c>
      <c r="H30" s="3">
        <v>0.65008246469640774</v>
      </c>
    </row>
    <row r="31" spans="1:8" x14ac:dyDescent="0.25">
      <c r="A31" s="2">
        <f t="shared" si="2"/>
        <v>2020</v>
      </c>
      <c r="B31" s="2">
        <v>6</v>
      </c>
      <c r="C31" s="4">
        <v>117955.64</v>
      </c>
      <c r="D31" s="3">
        <v>-38.307435724599571</v>
      </c>
      <c r="E31" s="3">
        <v>3.5633127001019855</v>
      </c>
      <c r="F31" s="4">
        <v>18984194.230999999</v>
      </c>
      <c r="G31" s="3">
        <v>-8.6261560751075379</v>
      </c>
      <c r="H31" s="3">
        <v>0.81372299676932336</v>
      </c>
    </row>
    <row r="32" spans="1:8" x14ac:dyDescent="0.25">
      <c r="A32" s="2">
        <f t="shared" si="2"/>
        <v>2020</v>
      </c>
      <c r="B32" s="2">
        <v>7</v>
      </c>
      <c r="C32" s="4">
        <v>113269.42</v>
      </c>
      <c r="D32" s="3">
        <v>-36.628011066069234</v>
      </c>
      <c r="E32" s="3">
        <v>2.9705131988024887</v>
      </c>
      <c r="F32" s="4">
        <v>23492232.523999996</v>
      </c>
      <c r="G32" s="3">
        <v>3.6225146629198512E-2</v>
      </c>
      <c r="H32" s="3">
        <v>0.98897977763904699</v>
      </c>
    </row>
    <row r="33" spans="1:8" x14ac:dyDescent="0.25">
      <c r="A33" s="2">
        <f t="shared" si="2"/>
        <v>2020</v>
      </c>
      <c r="B33" s="2">
        <v>8</v>
      </c>
      <c r="C33" s="4">
        <v>136014.22</v>
      </c>
      <c r="D33" s="3">
        <v>-22.611557290392692</v>
      </c>
      <c r="E33" s="3">
        <v>2.4173606474971896</v>
      </c>
      <c r="F33" s="4">
        <v>22076470.555</v>
      </c>
      <c r="G33" s="3">
        <v>-0.78580312621370219</v>
      </c>
      <c r="H33" s="3">
        <v>1.1740128832915466</v>
      </c>
    </row>
    <row r="34" spans="1:8" x14ac:dyDescent="0.25">
      <c r="A34" s="2">
        <f t="shared" si="2"/>
        <v>2020</v>
      </c>
      <c r="B34" s="2">
        <v>9</v>
      </c>
      <c r="C34" s="4">
        <v>156952.4</v>
      </c>
      <c r="D34" s="3">
        <v>-12.445907097016773</v>
      </c>
      <c r="E34" s="3">
        <v>1.906044209509931</v>
      </c>
      <c r="F34" s="4">
        <v>20870864.921</v>
      </c>
      <c r="G34" s="3">
        <v>-1.3469158063837194</v>
      </c>
      <c r="H34" s="3">
        <v>1.366916226196748</v>
      </c>
    </row>
    <row r="35" spans="1:8" x14ac:dyDescent="0.25">
      <c r="A35" s="2">
        <f t="shared" si="2"/>
        <v>2020</v>
      </c>
      <c r="B35" s="2">
        <v>10</v>
      </c>
      <c r="C35" s="4">
        <v>180737.86</v>
      </c>
      <c r="D35" s="3">
        <v>-11.488003015143954</v>
      </c>
      <c r="E35" s="3">
        <v>1.4370149288633129</v>
      </c>
      <c r="F35" s="4">
        <v>20613162.982000001</v>
      </c>
      <c r="G35" s="3">
        <v>-0.72234725554453094</v>
      </c>
      <c r="H35" s="3">
        <v>1.5656476204905834</v>
      </c>
    </row>
    <row r="36" spans="1:8" x14ac:dyDescent="0.25">
      <c r="A36" s="2">
        <f t="shared" si="2"/>
        <v>2020</v>
      </c>
      <c r="B36" s="2">
        <v>11</v>
      </c>
      <c r="C36" s="4">
        <v>150467.25</v>
      </c>
      <c r="D36" s="3">
        <v>-29.898884269128356</v>
      </c>
      <c r="E36" s="3">
        <v>1.0097271862947594</v>
      </c>
      <c r="F36" s="4">
        <v>19559887.862999998</v>
      </c>
      <c r="G36" s="3">
        <v>-11.983274243210229</v>
      </c>
      <c r="H36" s="3">
        <v>1.7679764197511665</v>
      </c>
    </row>
    <row r="37" spans="1:8" x14ac:dyDescent="0.25">
      <c r="A37" s="2">
        <f t="shared" si="2"/>
        <v>2020</v>
      </c>
      <c r="B37" s="2">
        <v>12</v>
      </c>
      <c r="C37" s="4">
        <v>181636.77</v>
      </c>
      <c r="D37" s="3">
        <v>-13.057473698388989</v>
      </c>
      <c r="E37" s="3">
        <v>0.62273779185113831</v>
      </c>
      <c r="F37" s="4">
        <v>23441055.543000001</v>
      </c>
      <c r="G37" s="3">
        <v>7.6621997547779541</v>
      </c>
      <c r="H37" s="3">
        <v>1.9715130890235528</v>
      </c>
    </row>
    <row r="38" spans="1:8" x14ac:dyDescent="0.25">
      <c r="A38" s="2">
        <v>2021</v>
      </c>
      <c r="B38" s="2">
        <v>1</v>
      </c>
      <c r="C38" s="4">
        <v>191648.39</v>
      </c>
      <c r="D38" s="3">
        <v>-6.9924322311758935</v>
      </c>
      <c r="E38" s="3">
        <v>0.27245712422824625</v>
      </c>
      <c r="F38" s="4">
        <v>24431369.931000002</v>
      </c>
      <c r="G38" s="3">
        <v>6.664094765387496</v>
      </c>
      <c r="H38" s="3">
        <v>2.1729131453900923</v>
      </c>
    </row>
    <row r="39" spans="1:8" x14ac:dyDescent="0.25">
      <c r="A39" s="2">
        <f>A38</f>
        <v>2021</v>
      </c>
      <c r="B39" s="2">
        <v>2</v>
      </c>
      <c r="C39" s="4">
        <v>187084.1</v>
      </c>
      <c r="D39" s="3">
        <v>18.107224843437809</v>
      </c>
      <c r="E39" s="3">
        <v>-4.5654452564942272E-2</v>
      </c>
      <c r="F39" s="4">
        <v>21199109.228</v>
      </c>
      <c r="G39" s="3">
        <v>3.6081419411140514</v>
      </c>
      <c r="H39" s="3">
        <v>2.3692272925071456</v>
      </c>
    </row>
    <row r="40" spans="1:8" x14ac:dyDescent="0.25">
      <c r="A40" s="2">
        <f t="shared" ref="A40:A49" si="3">A39</f>
        <v>2021</v>
      </c>
      <c r="B40" s="2">
        <v>3</v>
      </c>
      <c r="C40" s="4">
        <v>190618.88</v>
      </c>
      <c r="D40" s="3">
        <v>52.3841926891931</v>
      </c>
      <c r="E40" s="3">
        <v>-0.33664108072468923</v>
      </c>
      <c r="F40" s="4">
        <v>22207842.120999999</v>
      </c>
      <c r="G40" s="3">
        <v>4.9477440310700116</v>
      </c>
      <c r="H40" s="3">
        <v>2.5578181216435736</v>
      </c>
    </row>
    <row r="41" spans="1:8" x14ac:dyDescent="0.25">
      <c r="A41" s="2">
        <f t="shared" si="3"/>
        <v>2021</v>
      </c>
      <c r="B41" s="2">
        <v>4</v>
      </c>
      <c r="C41" s="4">
        <v>116780.49</v>
      </c>
      <c r="D41" s="3">
        <v>-18.513219287207871</v>
      </c>
      <c r="E41" s="3">
        <v>-0.60428628582947863</v>
      </c>
      <c r="F41" s="4">
        <v>20007418.434</v>
      </c>
      <c r="G41" s="3">
        <v>13.63404645763846</v>
      </c>
      <c r="H41" s="3">
        <v>2.7361342598077236</v>
      </c>
    </row>
    <row r="42" spans="1:8" x14ac:dyDescent="0.25">
      <c r="A42" s="2">
        <f t="shared" si="3"/>
        <v>2021</v>
      </c>
      <c r="B42" s="2">
        <v>5</v>
      </c>
      <c r="C42" s="4">
        <v>162347.71</v>
      </c>
      <c r="D42" s="3">
        <v>10.580077827404244</v>
      </c>
      <c r="E42" s="3">
        <v>-0.84871242444599448</v>
      </c>
      <c r="F42" s="4">
        <v>20247861.307</v>
      </c>
      <c r="G42" s="3">
        <v>12.034114190968758</v>
      </c>
      <c r="H42" s="3">
        <v>2.9017903010849859</v>
      </c>
    </row>
    <row r="43" spans="1:8" ht="15" customHeight="1" x14ac:dyDescent="0.25">
      <c r="A43" s="2">
        <f t="shared" si="3"/>
        <v>2021</v>
      </c>
      <c r="B43" s="2">
        <v>6</v>
      </c>
      <c r="C43" s="4">
        <v>129723.32</v>
      </c>
      <c r="D43" s="3">
        <v>9.9763606047154738</v>
      </c>
      <c r="E43" s="3">
        <v>-1.0712855290437944</v>
      </c>
      <c r="F43" s="4">
        <v>19992009.98</v>
      </c>
      <c r="G43" s="3">
        <v>5.3087096388547472</v>
      </c>
      <c r="H43" s="3">
        <v>3.0531576390189334</v>
      </c>
    </row>
    <row r="44" spans="1:8" x14ac:dyDescent="0.25">
      <c r="A44" s="2">
        <f t="shared" si="3"/>
        <v>2021</v>
      </c>
      <c r="B44" s="2">
        <v>7</v>
      </c>
      <c r="C44" s="4">
        <v>140933.35999999999</v>
      </c>
      <c r="D44" s="3">
        <v>24.423132033341389</v>
      </c>
      <c r="E44" s="3">
        <v>-1.2725779661027241</v>
      </c>
      <c r="F44" s="4">
        <v>22460922.289000001</v>
      </c>
      <c r="G44" s="3">
        <v>-4.3900052238389664</v>
      </c>
      <c r="H44" s="3">
        <v>3.189241856312159</v>
      </c>
    </row>
    <row r="45" spans="1:8" x14ac:dyDescent="0.25">
      <c r="A45" s="2">
        <f t="shared" si="3"/>
        <v>2021</v>
      </c>
      <c r="B45" s="2">
        <v>8</v>
      </c>
      <c r="C45" s="4">
        <v>138739.35</v>
      </c>
      <c r="D45" s="3">
        <v>2.0035625686784853</v>
      </c>
      <c r="E45" s="3">
        <v>-1.4523949044544517</v>
      </c>
      <c r="F45" s="4">
        <v>21622107.366</v>
      </c>
      <c r="G45" s="3">
        <v>-2.0581332866049684</v>
      </c>
      <c r="H45" s="3">
        <v>3.3092051712227994</v>
      </c>
    </row>
    <row r="46" spans="1:8" x14ac:dyDescent="0.25">
      <c r="A46" s="2">
        <f t="shared" si="3"/>
        <v>2021</v>
      </c>
      <c r="B46" s="2">
        <v>9</v>
      </c>
      <c r="C46" s="4">
        <v>138951.38</v>
      </c>
      <c r="D46" s="3">
        <v>-11.469095088702041</v>
      </c>
      <c r="E46" s="3">
        <v>-1.6087570886251286</v>
      </c>
      <c r="F46" s="4">
        <v>20903842.870000001</v>
      </c>
      <c r="G46" s="3">
        <v>0.15800949852740054</v>
      </c>
      <c r="H46" s="3">
        <v>3.4116834654062038</v>
      </c>
    </row>
    <row r="47" spans="1:8" x14ac:dyDescent="0.25">
      <c r="A47" s="2">
        <f t="shared" si="3"/>
        <v>2021</v>
      </c>
      <c r="B47" s="2">
        <v>10</v>
      </c>
      <c r="C47" s="4">
        <v>118772.36</v>
      </c>
      <c r="D47" s="3">
        <v>-34.284737021894571</v>
      </c>
      <c r="E47" s="3">
        <v>-1.7394452660941604</v>
      </c>
      <c r="F47" s="4">
        <v>20878159.075999998</v>
      </c>
      <c r="G47" s="3">
        <v>1.2855673543715751</v>
      </c>
      <c r="H47" s="3">
        <v>3.4949398886803715</v>
      </c>
    </row>
    <row r="48" spans="1:8" x14ac:dyDescent="0.25">
      <c r="A48" s="2">
        <f t="shared" si="3"/>
        <v>2021</v>
      </c>
      <c r="B48" s="2">
        <v>11</v>
      </c>
      <c r="C48" s="4">
        <v>162555.82</v>
      </c>
      <c r="D48" s="3">
        <v>8.0340206922104418</v>
      </c>
      <c r="E48" s="3">
        <v>-1.8429249300354027</v>
      </c>
      <c r="F48" s="4">
        <v>23261486.169999994</v>
      </c>
      <c r="G48" s="3">
        <v>18.924435216226556</v>
      </c>
      <c r="H48" s="3">
        <v>3.5570116412822683</v>
      </c>
    </row>
    <row r="49" spans="1:8" x14ac:dyDescent="0.25">
      <c r="A49" s="2">
        <f t="shared" si="3"/>
        <v>2021</v>
      </c>
      <c r="B49" s="2">
        <v>12</v>
      </c>
      <c r="C49" s="4">
        <v>201588.29</v>
      </c>
      <c r="D49" s="3">
        <v>10.984295745844875</v>
      </c>
      <c r="E49" s="3">
        <v>-1.919921663327975</v>
      </c>
      <c r="F49" s="4">
        <v>24175856.670000002</v>
      </c>
      <c r="G49" s="3">
        <v>3.1346759349300202</v>
      </c>
      <c r="H49" s="3">
        <v>3.5957824948006443</v>
      </c>
    </row>
    <row r="50" spans="1:8" x14ac:dyDescent="0.25">
      <c r="A50" s="2">
        <v>2022</v>
      </c>
      <c r="B50" s="2">
        <v>1</v>
      </c>
      <c r="C50" s="4">
        <v>178039.1</v>
      </c>
      <c r="D50" s="3">
        <v>-7.1011762739045192</v>
      </c>
      <c r="E50" s="3">
        <v>-1.9704751498494519</v>
      </c>
      <c r="F50" s="4">
        <v>24613939.172500003</v>
      </c>
      <c r="G50" s="3">
        <v>0.74727386149699981</v>
      </c>
      <c r="H50" s="3">
        <v>3.6102034030169543</v>
      </c>
    </row>
    <row r="51" spans="1:8" x14ac:dyDescent="0.25">
      <c r="A51" s="2">
        <f>A50</f>
        <v>2022</v>
      </c>
      <c r="B51" s="2">
        <v>2</v>
      </c>
      <c r="C51" s="4">
        <v>146262.22</v>
      </c>
      <c r="D51" s="3">
        <v>-21.820069156064037</v>
      </c>
      <c r="E51" s="3">
        <v>-1.9937289472684379</v>
      </c>
      <c r="F51" s="4">
        <v>21300547.849999998</v>
      </c>
      <c r="G51" s="3">
        <v>0.47850417160932857</v>
      </c>
      <c r="H51" s="3">
        <v>3.5991932984237733</v>
      </c>
    </row>
    <row r="52" spans="1:8" x14ac:dyDescent="0.25">
      <c r="A52" s="2">
        <f t="shared" ref="A52:A61" si="4">A51</f>
        <v>2022</v>
      </c>
      <c r="B52" s="2">
        <v>3</v>
      </c>
      <c r="C52" s="4">
        <v>164220.21</v>
      </c>
      <c r="D52" s="3">
        <v>-13.848927241624764</v>
      </c>
      <c r="E52" s="3">
        <v>-1.9891829119427078</v>
      </c>
      <c r="F52" s="4">
        <v>23048236.260000002</v>
      </c>
      <c r="G52" s="3">
        <v>3.784222413060645</v>
      </c>
      <c r="H52" s="3">
        <v>3.5614722989621819</v>
      </c>
    </row>
    <row r="53" spans="1:8" x14ac:dyDescent="0.25">
      <c r="A53" s="2">
        <f t="shared" si="4"/>
        <v>2022</v>
      </c>
      <c r="B53" s="2">
        <v>4</v>
      </c>
      <c r="C53" s="4">
        <v>168690.71</v>
      </c>
      <c r="D53" s="3">
        <v>44.451106516165481</v>
      </c>
      <c r="E53" s="3">
        <v>-1.957713729411203</v>
      </c>
      <c r="F53" s="4">
        <v>21963380.510000005</v>
      </c>
      <c r="G53" s="3">
        <v>9.776184181144032</v>
      </c>
      <c r="H53" s="3">
        <v>3.4955438080505652</v>
      </c>
    </row>
    <row r="54" spans="1:8" x14ac:dyDescent="0.25">
      <c r="A54" s="2">
        <f t="shared" si="4"/>
        <v>2022</v>
      </c>
      <c r="B54" s="2">
        <v>5</v>
      </c>
      <c r="C54" s="4">
        <v>180258.69</v>
      </c>
      <c r="D54" s="3">
        <v>11.03248084004389</v>
      </c>
      <c r="E54" s="3">
        <v>-1.9010216785690928</v>
      </c>
      <c r="F54" s="4">
        <v>22388670.520000003</v>
      </c>
      <c r="G54" s="3">
        <v>10.573014011410153</v>
      </c>
      <c r="H54" s="3">
        <v>3.3999266978652321</v>
      </c>
    </row>
    <row r="55" spans="1:8" x14ac:dyDescent="0.25">
      <c r="A55" s="2">
        <f t="shared" si="4"/>
        <v>2022</v>
      </c>
      <c r="B55" s="2">
        <v>6</v>
      </c>
      <c r="C55" s="4">
        <v>146658.96</v>
      </c>
      <c r="D55" s="3">
        <v>13.055200869049589</v>
      </c>
      <c r="E55" s="3">
        <v>-1.8175842035722705</v>
      </c>
      <c r="F55" s="4">
        <v>23445944.620000001</v>
      </c>
      <c r="G55" s="3">
        <v>17.276575209072597</v>
      </c>
      <c r="H55" s="3">
        <v>3.2735759961639568</v>
      </c>
    </row>
    <row r="56" spans="1:8" x14ac:dyDescent="0.25">
      <c r="A56" s="2">
        <f t="shared" si="4"/>
        <v>2022</v>
      </c>
      <c r="B56" s="2">
        <v>7</v>
      </c>
      <c r="C56" s="4">
        <v>91079.43</v>
      </c>
      <c r="D56" s="3">
        <v>-35.374115823251493</v>
      </c>
      <c r="E56" s="3">
        <v>-1.704980588679504</v>
      </c>
      <c r="F56" s="4">
        <v>26622662.84</v>
      </c>
      <c r="G56" s="3">
        <v>18.528805262098103</v>
      </c>
      <c r="H56" s="3">
        <v>3.1159448617679546</v>
      </c>
    </row>
    <row r="57" spans="1:8" x14ac:dyDescent="0.25">
      <c r="A57" s="2">
        <f t="shared" si="4"/>
        <v>2022</v>
      </c>
      <c r="B57" s="2">
        <v>8</v>
      </c>
      <c r="C57" s="4">
        <v>92416.25</v>
      </c>
      <c r="D57" s="3">
        <v>-33.38858081719426</v>
      </c>
      <c r="E57" s="3">
        <v>-1.5597572858528514</v>
      </c>
      <c r="F57" s="4">
        <v>25478046.979999997</v>
      </c>
      <c r="G57" s="3">
        <v>17.833320077132385</v>
      </c>
      <c r="H57" s="3">
        <v>2.9274588839993378</v>
      </c>
    </row>
    <row r="58" spans="1:8" x14ac:dyDescent="0.25">
      <c r="A58" s="2">
        <f t="shared" si="4"/>
        <v>2022</v>
      </c>
      <c r="B58" s="2">
        <v>9</v>
      </c>
      <c r="C58" s="4">
        <v>107337.9</v>
      </c>
      <c r="D58" s="3">
        <v>-22.751468895091222</v>
      </c>
      <c r="E58" s="3">
        <v>-1.3807988814456607</v>
      </c>
      <c r="F58" s="4">
        <v>23882484.5</v>
      </c>
      <c r="G58" s="3">
        <v>14.249253826313325</v>
      </c>
      <c r="H58" s="3">
        <v>2.7096139897080191</v>
      </c>
    </row>
    <row r="59" spans="1:8" x14ac:dyDescent="0.25">
      <c r="A59" s="2">
        <f t="shared" si="4"/>
        <v>2022</v>
      </c>
      <c r="B59" s="2">
        <v>10</v>
      </c>
      <c r="C59" s="4">
        <v>156327.19</v>
      </c>
      <c r="D59" s="3">
        <v>31.619166277406642</v>
      </c>
      <c r="E59" s="3">
        <v>-1.1692002967787338</v>
      </c>
      <c r="F59" s="4">
        <v>22160553.599999994</v>
      </c>
      <c r="G59" s="3">
        <v>6.142277771387139</v>
      </c>
      <c r="H59" s="3">
        <v>2.4649412349934345</v>
      </c>
    </row>
    <row r="60" spans="1:8" x14ac:dyDescent="0.25">
      <c r="A60" s="2">
        <f t="shared" si="4"/>
        <v>2022</v>
      </c>
      <c r="B60" s="2">
        <v>11</v>
      </c>
      <c r="C60" s="4">
        <v>139301</v>
      </c>
      <c r="D60" s="3">
        <v>-14.305744328317505</v>
      </c>
      <c r="E60" s="3">
        <v>-0.92754052747937654</v>
      </c>
      <c r="F60" s="4">
        <v>21817922.329999998</v>
      </c>
      <c r="G60" s="3">
        <v>-6.2058108817730666</v>
      </c>
      <c r="H60" s="3">
        <v>2.1967730398325624</v>
      </c>
    </row>
    <row r="61" spans="1:8" x14ac:dyDescent="0.25">
      <c r="A61" s="2">
        <f t="shared" si="4"/>
        <v>2022</v>
      </c>
      <c r="B61" s="2">
        <v>12</v>
      </c>
      <c r="C61" s="4">
        <v>130157.85</v>
      </c>
      <c r="D61" s="3">
        <v>-35.433824057935112</v>
      </c>
      <c r="E61" s="3">
        <v>-0.65612159927390901</v>
      </c>
      <c r="F61" s="4">
        <v>22447960.309999999</v>
      </c>
      <c r="G61" s="3">
        <v>-7.1471980645226196</v>
      </c>
      <c r="H61" s="3">
        <v>1.9086971947951861</v>
      </c>
    </row>
    <row r="62" spans="1:8" x14ac:dyDescent="0.25">
      <c r="A62" s="2">
        <v>2023</v>
      </c>
      <c r="B62" s="2">
        <v>1</v>
      </c>
      <c r="C62" s="4">
        <v>133807.73000000001</v>
      </c>
      <c r="D62" s="3">
        <v>-24.843627045969107</v>
      </c>
      <c r="E62" s="3">
        <v>-0.3561745798192652</v>
      </c>
      <c r="F62" s="4">
        <v>24083399.420000002</v>
      </c>
      <c r="G62" s="3">
        <v>-2.1554443146294511</v>
      </c>
      <c r="H62" s="3">
        <v>1.6037179776787545</v>
      </c>
    </row>
    <row r="63" spans="1:8" x14ac:dyDescent="0.25">
      <c r="A63" s="2">
        <f>A62</f>
        <v>2023</v>
      </c>
      <c r="B63" s="2">
        <v>2</v>
      </c>
      <c r="C63" s="4">
        <v>157291.34999999998</v>
      </c>
      <c r="D63" s="3">
        <v>7.5406554064337161</v>
      </c>
      <c r="E63" s="3">
        <v>-3.1345654998675206E-2</v>
      </c>
      <c r="F63" s="4">
        <v>21913098.18</v>
      </c>
      <c r="G63" s="3">
        <v>2.8757491793808487</v>
      </c>
      <c r="H63" s="3">
        <v>1.2842107846654871</v>
      </c>
    </row>
    <row r="64" spans="1:8" x14ac:dyDescent="0.25">
      <c r="A64" s="2">
        <f t="shared" ref="A64:A73" si="5">A63</f>
        <v>2023</v>
      </c>
      <c r="B64" s="2">
        <v>3</v>
      </c>
      <c r="C64" s="4">
        <v>193999.89</v>
      </c>
      <c r="D64" s="3">
        <v>18.133992156020273</v>
      </c>
      <c r="E64" s="3">
        <v>0.3130184717722595</v>
      </c>
      <c r="F64" s="4">
        <v>24314034.440000001</v>
      </c>
      <c r="G64" s="3">
        <v>5.4919524675160591</v>
      </c>
      <c r="H64" s="3">
        <v>0.95228995900063729</v>
      </c>
    </row>
    <row r="65" spans="1:8" x14ac:dyDescent="0.25">
      <c r="A65" s="2">
        <f t="shared" si="5"/>
        <v>2023</v>
      </c>
      <c r="B65" s="2">
        <v>4</v>
      </c>
      <c r="C65" s="4">
        <v>158498.49</v>
      </c>
      <c r="D65" s="3">
        <v>-6.0419569044436461</v>
      </c>
      <c r="E65" s="3">
        <v>0.67209693048498131</v>
      </c>
      <c r="F65" s="4">
        <v>21705306.289999999</v>
      </c>
      <c r="G65" s="3">
        <v>-1.1750204841304068</v>
      </c>
      <c r="H65" s="3">
        <v>0.61018036742909132</v>
      </c>
    </row>
    <row r="66" spans="1:8" x14ac:dyDescent="0.25">
      <c r="A66" s="2">
        <f t="shared" si="5"/>
        <v>2023</v>
      </c>
      <c r="B66" s="2">
        <v>5</v>
      </c>
      <c r="C66" s="4">
        <v>168180.22</v>
      </c>
      <c r="D66" s="3">
        <v>-6.700631187323058</v>
      </c>
      <c r="E66" s="3">
        <v>1.0423064187478943</v>
      </c>
      <c r="F66" s="4">
        <v>21760393.820000008</v>
      </c>
      <c r="G66" s="3">
        <v>-2.806226030432446</v>
      </c>
      <c r="H66" s="3">
        <v>0.26042213103660466</v>
      </c>
    </row>
    <row r="67" spans="1:8" x14ac:dyDescent="0.25">
      <c r="A67" s="2">
        <f t="shared" si="5"/>
        <v>2023</v>
      </c>
      <c r="B67" s="2">
        <v>6</v>
      </c>
      <c r="C67" s="4">
        <v>154225.09</v>
      </c>
      <c r="D67" s="3">
        <v>5.1589960817941094</v>
      </c>
      <c r="E67" s="3">
        <v>1.4195973804308659</v>
      </c>
      <c r="F67" s="4">
        <v>21546559.984999999</v>
      </c>
      <c r="G67" s="3">
        <v>-8.1011222443124637</v>
      </c>
      <c r="H67" s="3">
        <v>-9.4568601372425454E-2</v>
      </c>
    </row>
    <row r="68" spans="1:8" x14ac:dyDescent="0.25">
      <c r="A68" s="2">
        <f t="shared" si="5"/>
        <v>2023</v>
      </c>
      <c r="B68" s="2">
        <v>7</v>
      </c>
      <c r="C68" s="4">
        <v>123226.12999999999</v>
      </c>
      <c r="D68" s="3">
        <v>35.295236256968224</v>
      </c>
      <c r="E68" s="3">
        <v>1.799382555403342</v>
      </c>
      <c r="F68" s="4">
        <v>23897567.93</v>
      </c>
      <c r="G68" s="3">
        <v>-10.235996776046019</v>
      </c>
      <c r="H68" s="3">
        <v>-0.45258864267148174</v>
      </c>
    </row>
    <row r="69" spans="1:8" x14ac:dyDescent="0.25">
      <c r="A69" s="2">
        <f t="shared" si="5"/>
        <v>2023</v>
      </c>
      <c r="B69" s="2">
        <v>8</v>
      </c>
      <c r="C69" s="4">
        <v>114398.58</v>
      </c>
      <c r="D69" s="3">
        <v>23.786217250754071</v>
      </c>
      <c r="E69" s="3">
        <v>2.1773343640001408</v>
      </c>
      <c r="F69" s="4">
        <v>23910612.710000001</v>
      </c>
      <c r="G69" s="3">
        <v>-6.1520974163773889</v>
      </c>
      <c r="H69" s="3">
        <v>-0.81199081640369541</v>
      </c>
    </row>
    <row r="70" spans="1:8" x14ac:dyDescent="0.25">
      <c r="A70" s="2">
        <f t="shared" si="5"/>
        <v>2023</v>
      </c>
      <c r="B70" s="2">
        <v>9</v>
      </c>
      <c r="C70" s="4">
        <v>110487.28</v>
      </c>
      <c r="D70" s="3">
        <v>2.9340801338576528</v>
      </c>
      <c r="E70" s="3">
        <v>2.5514513275075781</v>
      </c>
      <c r="F70" s="4">
        <v>21175164.549999997</v>
      </c>
      <c r="G70" s="3">
        <v>-11.33600631039875</v>
      </c>
      <c r="H70" s="3">
        <v>-1.1718073494547931</v>
      </c>
    </row>
    <row r="71" spans="1:8" x14ac:dyDescent="0.25">
      <c r="A71" s="2">
        <f t="shared" si="5"/>
        <v>2023</v>
      </c>
      <c r="B71" s="2">
        <v>10</v>
      </c>
      <c r="C71" s="4">
        <v>157312.44</v>
      </c>
      <c r="D71" s="3">
        <v>0.63024864708436379</v>
      </c>
      <c r="E71" s="3">
        <v>2.9212325840791054</v>
      </c>
      <c r="F71" s="4">
        <v>21241212</v>
      </c>
      <c r="G71" s="3">
        <v>-4.1485497907416624</v>
      </c>
      <c r="H71" s="3">
        <v>-1.5314413094466108</v>
      </c>
    </row>
    <row r="72" spans="1:8" x14ac:dyDescent="0.25">
      <c r="A72" s="2">
        <f t="shared" si="5"/>
        <v>2023</v>
      </c>
      <c r="B72" s="2">
        <v>11</v>
      </c>
      <c r="C72" s="4">
        <v>147495.44</v>
      </c>
      <c r="D72" s="3">
        <v>5.882542121018508</v>
      </c>
      <c r="E72" s="3">
        <v>3.2862038433130589</v>
      </c>
      <c r="F72" s="4">
        <v>21977076.170000002</v>
      </c>
      <c r="G72" s="3">
        <v>0.7294637756646738</v>
      </c>
      <c r="H72" s="3">
        <v>-1.8910016111510497</v>
      </c>
    </row>
    <row r="73" spans="1:8" x14ac:dyDescent="0.25">
      <c r="A73" s="2">
        <f t="shared" si="5"/>
        <v>2023</v>
      </c>
      <c r="B73" s="2">
        <v>12</v>
      </c>
      <c r="C73" s="4">
        <v>164455.42000000001</v>
      </c>
      <c r="D73" s="3">
        <v>26.350750262085619</v>
      </c>
      <c r="E73" s="3">
        <v>3.6457317187010392</v>
      </c>
      <c r="F73" s="4">
        <v>22826574.440000001</v>
      </c>
      <c r="G73" s="3">
        <v>1.6866304322149972</v>
      </c>
      <c r="H73" s="3">
        <v>-2.2507789129845452</v>
      </c>
    </row>
    <row r="74" spans="1:8" x14ac:dyDescent="0.25">
      <c r="A74" s="2">
        <v>2024</v>
      </c>
      <c r="B74" s="2">
        <v>1</v>
      </c>
      <c r="C74" s="4">
        <v>168849.4</v>
      </c>
      <c r="D74" s="3">
        <v>26.188075980363745</v>
      </c>
      <c r="E74" s="3">
        <v>3.9993631250039319</v>
      </c>
      <c r="F74" s="4">
        <v>22592393.16</v>
      </c>
      <c r="G74" s="3">
        <v>-6.1910124646348708</v>
      </c>
      <c r="H74" s="3">
        <v>-2.6108818966005596</v>
      </c>
    </row>
    <row r="75" spans="1:8" x14ac:dyDescent="0.25">
      <c r="A75" s="2">
        <f>A74</f>
        <v>2024</v>
      </c>
      <c r="B75" s="2">
        <v>2</v>
      </c>
      <c r="C75" s="4">
        <v>151531.62</v>
      </c>
      <c r="D75" s="3">
        <v>-3.6618224714836445</v>
      </c>
      <c r="E75" s="3">
        <v>4.3482217143814692</v>
      </c>
      <c r="F75" s="4">
        <v>22299152.70999999</v>
      </c>
      <c r="G75" s="3">
        <v>1.7617523858508566</v>
      </c>
      <c r="H75" s="3">
        <v>-2.9711458124480274</v>
      </c>
    </row>
    <row r="76" spans="1:8" x14ac:dyDescent="0.25">
      <c r="A76" s="2">
        <f t="shared" ref="A76:A85" si="6">A75</f>
        <v>2024</v>
      </c>
      <c r="B76" s="2">
        <v>3</v>
      </c>
      <c r="C76" s="4">
        <v>144211.20000000001</v>
      </c>
      <c r="D76" s="3">
        <v>-25.664287747792024</v>
      </c>
      <c r="E76" s="3">
        <v>4.6949720218305604</v>
      </c>
      <c r="F76" s="4">
        <v>22646865.910000004</v>
      </c>
      <c r="G76" s="3">
        <v>-6.8568156967700578</v>
      </c>
      <c r="H76" s="3">
        <v>-3.3316545311542187</v>
      </c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4"/>
  <sheetViews>
    <sheetView topLeftCell="A41" workbookViewId="0">
      <selection activeCell="A78" sqref="A78:XFD8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-98.801431037480356</v>
      </c>
      <c r="F2" s="4">
        <v>15496979</v>
      </c>
      <c r="G2" s="3">
        <v>8.7368954391978004</v>
      </c>
      <c r="H2" s="3">
        <v>-7.5393225745008996</v>
      </c>
    </row>
    <row r="3" spans="1:8" x14ac:dyDescent="0.25">
      <c r="A3" s="2">
        <f>A2</f>
        <v>2018</v>
      </c>
      <c r="B3" s="2">
        <v>2</v>
      </c>
      <c r="C3" s="4">
        <v>64052</v>
      </c>
      <c r="D3" s="3">
        <v>32.412709569387886</v>
      </c>
      <c r="E3" s="3">
        <v>-73.943750183590538</v>
      </c>
      <c r="F3" s="4">
        <v>15283462</v>
      </c>
      <c r="G3" s="3">
        <v>9.2318452483904032</v>
      </c>
      <c r="H3" s="3">
        <v>-6.6752412839294477</v>
      </c>
    </row>
    <row r="4" spans="1:8" x14ac:dyDescent="0.25">
      <c r="A4" s="2">
        <f t="shared" ref="A4:A13" si="0">A3</f>
        <v>2018</v>
      </c>
      <c r="B4" s="2">
        <v>3</v>
      </c>
      <c r="C4" s="4">
        <v>77644</v>
      </c>
      <c r="D4" s="3">
        <v>23.334498205038589</v>
      </c>
      <c r="E4" s="3">
        <v>-44.949376092407867</v>
      </c>
      <c r="F4" s="4">
        <v>19103667</v>
      </c>
      <c r="G4" s="3">
        <v>10.997928513856859</v>
      </c>
      <c r="H4" s="3">
        <v>-5.6847605907138385</v>
      </c>
    </row>
    <row r="5" spans="1:8" x14ac:dyDescent="0.25">
      <c r="A5" s="2">
        <f t="shared" si="0"/>
        <v>2018</v>
      </c>
      <c r="B5" s="2">
        <v>4</v>
      </c>
      <c r="C5" s="4">
        <v>93701</v>
      </c>
      <c r="D5" s="3">
        <v>11.53818683934864</v>
      </c>
      <c r="E5" s="3">
        <v>-11.493846657650062</v>
      </c>
      <c r="F5" s="4">
        <v>21632331</v>
      </c>
      <c r="G5" s="3">
        <v>2.8876054769689352</v>
      </c>
      <c r="H5" s="3">
        <v>-4.5495495694926209</v>
      </c>
    </row>
    <row r="6" spans="1:8" x14ac:dyDescent="0.25">
      <c r="A6" s="2">
        <f t="shared" si="0"/>
        <v>2018</v>
      </c>
      <c r="B6" s="2">
        <v>5</v>
      </c>
      <c r="C6" s="4">
        <v>98149</v>
      </c>
      <c r="D6" s="3">
        <v>18.474482159239059</v>
      </c>
      <c r="E6" s="3">
        <v>26.752042162680272</v>
      </c>
      <c r="F6" s="4">
        <v>23807495</v>
      </c>
      <c r="G6" s="3">
        <v>6.3935106089647142</v>
      </c>
      <c r="H6" s="3">
        <v>-3.2501187748276359</v>
      </c>
    </row>
    <row r="7" spans="1:8" x14ac:dyDescent="0.25">
      <c r="A7" s="2">
        <f t="shared" si="0"/>
        <v>2018</v>
      </c>
      <c r="B7" s="2">
        <v>6</v>
      </c>
      <c r="C7" s="4">
        <v>101358</v>
      </c>
      <c r="D7" s="3">
        <v>11.785336156696658</v>
      </c>
      <c r="E7" s="3">
        <v>70.119093857351146</v>
      </c>
      <c r="F7" s="4">
        <v>25744939</v>
      </c>
      <c r="G7" s="3">
        <v>5.0857372254401456</v>
      </c>
      <c r="H7" s="3">
        <v>-1.7664622921802762</v>
      </c>
    </row>
    <row r="8" spans="1:8" x14ac:dyDescent="0.25">
      <c r="A8" s="2">
        <f t="shared" si="0"/>
        <v>2018</v>
      </c>
      <c r="B8" s="2">
        <v>7</v>
      </c>
      <c r="C8" s="4">
        <v>118100</v>
      </c>
      <c r="D8" s="3">
        <v>14.514549456516468</v>
      </c>
      <c r="E8" s="3">
        <v>118.93753708457479</v>
      </c>
      <c r="F8" s="4">
        <v>28446699</v>
      </c>
      <c r="G8" s="3">
        <v>3.1960608413003966</v>
      </c>
      <c r="H8" s="3">
        <v>-7.7904510526948217E-2</v>
      </c>
    </row>
    <row r="9" spans="1:8" x14ac:dyDescent="0.25">
      <c r="A9" s="2">
        <f t="shared" si="0"/>
        <v>2018</v>
      </c>
      <c r="B9" s="2">
        <v>8</v>
      </c>
      <c r="C9" s="4">
        <v>114345</v>
      </c>
      <c r="D9" s="3">
        <v>9.1286505058217227</v>
      </c>
      <c r="E9" s="3">
        <v>173.53354954716752</v>
      </c>
      <c r="F9" s="4">
        <v>28346258</v>
      </c>
      <c r="G9" s="3">
        <v>3.3535866259503111</v>
      </c>
      <c r="H9" s="3">
        <v>1.8367060283446648</v>
      </c>
    </row>
    <row r="10" spans="1:8" x14ac:dyDescent="0.25">
      <c r="A10" s="2">
        <f t="shared" si="0"/>
        <v>2018</v>
      </c>
      <c r="B10" s="2">
        <v>9</v>
      </c>
      <c r="C10" s="4">
        <v>105440</v>
      </c>
      <c r="D10" s="3">
        <v>22.058227701568555</v>
      </c>
      <c r="E10" s="3">
        <v>234.22605735158263</v>
      </c>
      <c r="F10" s="4">
        <v>26242088</v>
      </c>
      <c r="G10" s="3">
        <v>4.6254441991461892</v>
      </c>
      <c r="H10" s="3">
        <v>3.9987481413518675</v>
      </c>
    </row>
    <row r="11" spans="1:8" x14ac:dyDescent="0.25">
      <c r="A11" s="2">
        <f t="shared" si="0"/>
        <v>2018</v>
      </c>
      <c r="B11" s="2">
        <v>10</v>
      </c>
      <c r="C11" s="4">
        <v>101294</v>
      </c>
      <c r="D11" s="3">
        <v>18.939927668968103</v>
      </c>
      <c r="E11" s="3">
        <v>301.3225695973955</v>
      </c>
      <c r="F11" s="4">
        <v>24326839</v>
      </c>
      <c r="G11" s="3">
        <v>6.4989432557424509</v>
      </c>
      <c r="H11" s="3">
        <v>6.4297059843423545</v>
      </c>
    </row>
    <row r="12" spans="1:8" x14ac:dyDescent="0.25">
      <c r="A12" s="2">
        <f t="shared" si="0"/>
        <v>2018</v>
      </c>
      <c r="B12" s="2">
        <v>11</v>
      </c>
      <c r="C12" s="4">
        <v>82363</v>
      </c>
      <c r="D12" s="3">
        <v>15.210731720964056</v>
      </c>
      <c r="E12" s="3">
        <v>375.11586150712259</v>
      </c>
      <c r="F12" s="4">
        <v>17718779</v>
      </c>
      <c r="G12" s="3">
        <v>6.8637812060577508</v>
      </c>
      <c r="H12" s="3">
        <v>9.1511072337233905</v>
      </c>
    </row>
    <row r="13" spans="1:8" x14ac:dyDescent="0.25">
      <c r="A13" s="2">
        <f t="shared" si="0"/>
        <v>2018</v>
      </c>
      <c r="B13" s="2">
        <v>12</v>
      </c>
      <c r="C13" s="4">
        <v>81679</v>
      </c>
      <c r="D13" s="3">
        <v>16.660953523580989</v>
      </c>
      <c r="E13" s="3">
        <v>455.87909839759084</v>
      </c>
      <c r="F13" s="4">
        <v>17604821</v>
      </c>
      <c r="G13" s="3">
        <v>7.5705573488576983</v>
      </c>
      <c r="H13" s="3">
        <v>12.184484374046088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543.86045217383639</v>
      </c>
      <c r="F14" s="4">
        <v>16583215</v>
      </c>
      <c r="G14" s="3">
        <v>7.0093403365907747</v>
      </c>
      <c r="H14" s="3">
        <v>15.551211047776302</v>
      </c>
    </row>
    <row r="15" spans="1:8" x14ac:dyDescent="0.25">
      <c r="A15" s="2">
        <f>A14</f>
        <v>2019</v>
      </c>
      <c r="B15" s="2">
        <v>2</v>
      </c>
      <c r="C15" s="4">
        <v>74131</v>
      </c>
      <c r="D15" s="3">
        <v>15.735652282520451</v>
      </c>
      <c r="E15" s="3">
        <v>639.27759348083464</v>
      </c>
      <c r="F15" s="4">
        <v>16258250</v>
      </c>
      <c r="G15" s="3">
        <v>6.3780575369638104</v>
      </c>
      <c r="H15" s="3">
        <v>19.272340485780919</v>
      </c>
    </row>
    <row r="16" spans="1:8" x14ac:dyDescent="0.25">
      <c r="A16" s="2">
        <f t="shared" ref="A16:A25" si="1">A15</f>
        <v>2019</v>
      </c>
      <c r="B16" s="2">
        <v>3</v>
      </c>
      <c r="C16" s="4">
        <v>89789</v>
      </c>
      <c r="D16" s="3">
        <v>15.641904075009005</v>
      </c>
      <c r="E16" s="3">
        <v>742.31146758661987</v>
      </c>
      <c r="F16" s="4">
        <v>19966606</v>
      </c>
      <c r="G16" s="3">
        <v>4.5171379924074273</v>
      </c>
      <c r="H16" s="3">
        <v>23.368332733460775</v>
      </c>
    </row>
    <row r="17" spans="1:8" x14ac:dyDescent="0.25">
      <c r="A17" s="2">
        <f t="shared" si="1"/>
        <v>2019</v>
      </c>
      <c r="B17" s="2">
        <v>4</v>
      </c>
      <c r="C17" s="4">
        <v>100807</v>
      </c>
      <c r="D17" s="3">
        <v>7.5836970790066349</v>
      </c>
      <c r="E17" s="3">
        <v>853.09971823553201</v>
      </c>
      <c r="F17" s="4">
        <v>23206175</v>
      </c>
      <c r="G17" s="3">
        <v>7.2754249183779596</v>
      </c>
      <c r="H17" s="3">
        <v>27.858752399900812</v>
      </c>
    </row>
    <row r="18" spans="1:8" x14ac:dyDescent="0.25">
      <c r="A18" s="2">
        <f t="shared" si="1"/>
        <v>2019</v>
      </c>
      <c r="B18" s="2">
        <v>5</v>
      </c>
      <c r="C18" s="4">
        <v>98895</v>
      </c>
      <c r="D18" s="3">
        <v>0.76006887487392039</v>
      </c>
      <c r="E18" s="3">
        <v>971.72952600777808</v>
      </c>
      <c r="F18" s="4">
        <v>24627713</v>
      </c>
      <c r="G18" s="3">
        <v>3.4452091662730666</v>
      </c>
      <c r="H18" s="3">
        <v>32.761854983440067</v>
      </c>
    </row>
    <row r="19" spans="1:8" x14ac:dyDescent="0.25">
      <c r="A19" s="2">
        <f t="shared" si="1"/>
        <v>2019</v>
      </c>
      <c r="B19" s="2">
        <v>6</v>
      </c>
      <c r="C19" s="4">
        <v>106783</v>
      </c>
      <c r="D19" s="3">
        <v>5.3523155547662737</v>
      </c>
      <c r="E19" s="3">
        <v>1098.229355093207</v>
      </c>
      <c r="F19" s="4">
        <v>27279729</v>
      </c>
      <c r="G19" s="3">
        <v>5.9615212139364493</v>
      </c>
      <c r="H19" s="3">
        <v>38.094466584675807</v>
      </c>
    </row>
    <row r="20" spans="1:8" x14ac:dyDescent="0.25">
      <c r="A20" s="2">
        <f t="shared" si="1"/>
        <v>2019</v>
      </c>
      <c r="B20" s="2">
        <v>7</v>
      </c>
      <c r="C20" s="4">
        <v>123005</v>
      </c>
      <c r="D20" s="3">
        <v>4.1532599491955979</v>
      </c>
      <c r="E20" s="3">
        <v>1232.5602412471444</v>
      </c>
      <c r="F20" s="4">
        <v>29409598</v>
      </c>
      <c r="G20" s="3">
        <v>3.3849235020203983</v>
      </c>
      <c r="H20" s="3">
        <v>43.87137742602355</v>
      </c>
    </row>
    <row r="21" spans="1:8" x14ac:dyDescent="0.25">
      <c r="A21" s="2">
        <f t="shared" si="1"/>
        <v>2019</v>
      </c>
      <c r="B21" s="2">
        <v>8</v>
      </c>
      <c r="C21" s="4">
        <v>120979</v>
      </c>
      <c r="D21" s="3">
        <v>5.8017403471948947</v>
      </c>
      <c r="E21" s="3">
        <v>1374.6073259860589</v>
      </c>
      <c r="F21" s="4">
        <v>29481222</v>
      </c>
      <c r="G21" s="3">
        <v>4.003928843094573</v>
      </c>
      <c r="H21" s="3">
        <v>50.105146275359175</v>
      </c>
    </row>
    <row r="22" spans="1:8" x14ac:dyDescent="0.25">
      <c r="A22" s="2">
        <f t="shared" si="1"/>
        <v>2019</v>
      </c>
      <c r="B22" s="2">
        <v>9</v>
      </c>
      <c r="C22" s="4">
        <v>107101</v>
      </c>
      <c r="D22" s="3">
        <v>1.5753034901365703</v>
      </c>
      <c r="E22" s="3">
        <v>1524.1704447860509</v>
      </c>
      <c r="F22" s="4">
        <v>27137706</v>
      </c>
      <c r="G22" s="3">
        <v>3.4129067778448041</v>
      </c>
      <c r="H22" s="3">
        <v>56.805520341258273</v>
      </c>
    </row>
    <row r="23" spans="1:8" x14ac:dyDescent="0.25">
      <c r="A23" s="2">
        <f t="shared" si="1"/>
        <v>2019</v>
      </c>
      <c r="B23" s="2">
        <v>10</v>
      </c>
      <c r="C23" s="4">
        <v>102260</v>
      </c>
      <c r="D23" s="3">
        <v>0.95365964420399685</v>
      </c>
      <c r="E23" s="3">
        <v>1680.9543771797742</v>
      </c>
      <c r="F23" s="4">
        <v>24699768</v>
      </c>
      <c r="G23" s="3">
        <v>1.5329940729249758</v>
      </c>
      <c r="H23" s="3">
        <v>63.979045358863644</v>
      </c>
    </row>
    <row r="24" spans="1:8" x14ac:dyDescent="0.25">
      <c r="A24" s="2">
        <f t="shared" si="1"/>
        <v>2019</v>
      </c>
      <c r="B24" s="2">
        <v>11</v>
      </c>
      <c r="C24" s="4">
        <v>88558</v>
      </c>
      <c r="D24" s="3">
        <v>7.5215812925707004</v>
      </c>
      <c r="E24" s="3">
        <v>1844.5581669261812</v>
      </c>
      <c r="F24" s="4">
        <v>18349196</v>
      </c>
      <c r="G24" s="3">
        <v>3.5579031715447185</v>
      </c>
      <c r="H24" s="3">
        <v>71.628559242931743</v>
      </c>
    </row>
    <row r="25" spans="1:8" x14ac:dyDescent="0.25">
      <c r="A25" s="2">
        <f t="shared" si="1"/>
        <v>2019</v>
      </c>
      <c r="B25" s="2">
        <v>12</v>
      </c>
      <c r="C25" s="4">
        <v>87669</v>
      </c>
      <c r="D25" s="3">
        <v>7.3335863563461778</v>
      </c>
      <c r="E25" s="3">
        <v>2014.4641910677294</v>
      </c>
      <c r="F25" s="4">
        <v>18248209</v>
      </c>
      <c r="G25" s="3">
        <v>3.6546125632291204</v>
      </c>
      <c r="H25" s="3">
        <v>79.752563376879721</v>
      </c>
    </row>
    <row r="26" spans="1:8" x14ac:dyDescent="0.25">
      <c r="A26" s="2">
        <v>2020</v>
      </c>
      <c r="B26" s="2">
        <v>1</v>
      </c>
      <c r="C26" s="4">
        <v>83192</v>
      </c>
      <c r="D26" s="3">
        <v>10.890138892591516</v>
      </c>
      <c r="E26" s="3">
        <v>2190.0272546617621</v>
      </c>
      <c r="F26" s="4">
        <v>16982161</v>
      </c>
      <c r="G26" s="3">
        <v>2.40572168906934</v>
      </c>
      <c r="H26" s="3">
        <v>88.344832015230878</v>
      </c>
    </row>
    <row r="27" spans="1:8" x14ac:dyDescent="0.25">
      <c r="A27" s="2">
        <f>A26</f>
        <v>2020</v>
      </c>
      <c r="B27" s="2">
        <v>2</v>
      </c>
      <c r="C27" s="4">
        <v>77086</v>
      </c>
      <c r="D27" s="3">
        <v>3.9861866155859182</v>
      </c>
      <c r="E27" s="3">
        <v>2370.4627786958508</v>
      </c>
      <c r="F27" s="4">
        <v>16904590</v>
      </c>
      <c r="G27" s="3">
        <v>3.9754586133193826</v>
      </c>
      <c r="H27" s="3">
        <v>97.393854832590904</v>
      </c>
    </row>
    <row r="28" spans="1:8" x14ac:dyDescent="0.25">
      <c r="A28" s="2">
        <f t="shared" ref="A28:A37" si="2">A27</f>
        <v>2020</v>
      </c>
      <c r="B28" s="2">
        <v>3</v>
      </c>
      <c r="C28" s="4">
        <v>32350</v>
      </c>
      <c r="D28" s="3">
        <v>-63.971087772444292</v>
      </c>
      <c r="E28" s="3">
        <v>2554.8348551911945</v>
      </c>
      <c r="F28" s="4">
        <v>8128859</v>
      </c>
      <c r="G28" s="3">
        <v>-59.28772771897237</v>
      </c>
      <c r="H28" s="3">
        <v>106.88215350979281</v>
      </c>
    </row>
    <row r="29" spans="1:8" x14ac:dyDescent="0.25">
      <c r="A29" s="2">
        <f t="shared" si="2"/>
        <v>2020</v>
      </c>
      <c r="B29" s="2">
        <v>4</v>
      </c>
      <c r="C29" s="4">
        <v>18</v>
      </c>
      <c r="D29" s="3">
        <v>-99.982144097136114</v>
      </c>
      <c r="E29" s="3">
        <v>2742.0432375167638</v>
      </c>
      <c r="F29" s="4">
        <v>141014</v>
      </c>
      <c r="G29" s="3">
        <v>-99.392342770835782</v>
      </c>
      <c r="H29" s="3">
        <v>116.78576233904329</v>
      </c>
    </row>
    <row r="30" spans="1:8" x14ac:dyDescent="0.25">
      <c r="A30" s="2">
        <f t="shared" si="2"/>
        <v>2020</v>
      </c>
      <c r="B30" s="2">
        <v>5</v>
      </c>
      <c r="C30" s="4">
        <v>16</v>
      </c>
      <c r="D30" s="3">
        <v>-99.98382122453107</v>
      </c>
      <c r="E30" s="3">
        <v>2930.805817517713</v>
      </c>
      <c r="F30" s="4">
        <v>267671</v>
      </c>
      <c r="G30" s="3">
        <v>-98.91313091069398</v>
      </c>
      <c r="H30" s="3">
        <v>127.06917603746365</v>
      </c>
    </row>
    <row r="31" spans="1:8" x14ac:dyDescent="0.25">
      <c r="A31" s="2">
        <f t="shared" si="2"/>
        <v>2020</v>
      </c>
      <c r="B31" s="2">
        <v>6</v>
      </c>
      <c r="C31" s="4">
        <v>915</v>
      </c>
      <c r="D31" s="3">
        <v>-99.14312203253327</v>
      </c>
      <c r="E31" s="3">
        <v>3119.6431241654727</v>
      </c>
      <c r="F31" s="4">
        <v>1053780</v>
      </c>
      <c r="G31" s="3">
        <v>-96.137131714175013</v>
      </c>
      <c r="H31" s="3">
        <v>137.6818769537648</v>
      </c>
    </row>
    <row r="32" spans="1:8" x14ac:dyDescent="0.25">
      <c r="A32" s="2">
        <f t="shared" si="2"/>
        <v>2020</v>
      </c>
      <c r="B32" s="2">
        <v>7</v>
      </c>
      <c r="C32" s="4">
        <v>33502</v>
      </c>
      <c r="D32" s="3">
        <v>-72.763708792325517</v>
      </c>
      <c r="E32" s="3">
        <v>3306.8652149287841</v>
      </c>
      <c r="F32" s="4">
        <v>6987828</v>
      </c>
      <c r="G32" s="3">
        <v>-76.239634421388558</v>
      </c>
      <c r="H32" s="3">
        <v>148.5576542208974</v>
      </c>
    </row>
    <row r="33" spans="1:8" x14ac:dyDescent="0.25">
      <c r="A33" s="2">
        <f t="shared" si="2"/>
        <v>2020</v>
      </c>
      <c r="B33" s="2">
        <v>8</v>
      </c>
      <c r="C33" s="4">
        <v>44782</v>
      </c>
      <c r="D33" s="3">
        <v>-62.983658320865608</v>
      </c>
      <c r="E33" s="3">
        <v>3490.5586204537358</v>
      </c>
      <c r="F33" s="4">
        <v>8951753</v>
      </c>
      <c r="G33" s="3">
        <v>-69.635746442260768</v>
      </c>
      <c r="H33" s="3">
        <v>159.61405954065461</v>
      </c>
    </row>
    <row r="34" spans="1:8" x14ac:dyDescent="0.25">
      <c r="A34" s="2">
        <f t="shared" si="2"/>
        <v>2020</v>
      </c>
      <c r="B34" s="2">
        <v>9</v>
      </c>
      <c r="C34" s="4">
        <v>28256</v>
      </c>
      <c r="D34" s="3">
        <v>-73.617426541302137</v>
      </c>
      <c r="E34" s="3">
        <v>3668.5751749333808</v>
      </c>
      <c r="F34" s="4">
        <v>5457083</v>
      </c>
      <c r="G34" s="3">
        <v>-79.891141130351997</v>
      </c>
      <c r="H34" s="3">
        <v>170.75303369200719</v>
      </c>
    </row>
    <row r="35" spans="1:8" x14ac:dyDescent="0.25">
      <c r="A35" s="2">
        <f t="shared" si="2"/>
        <v>2020</v>
      </c>
      <c r="B35" s="2">
        <v>10</v>
      </c>
      <c r="C35" s="4">
        <v>18105</v>
      </c>
      <c r="D35" s="3">
        <v>-82.295130060629759</v>
      </c>
      <c r="E35" s="3">
        <v>3838.5199387914126</v>
      </c>
      <c r="F35" s="4">
        <v>4458349</v>
      </c>
      <c r="G35" s="3">
        <v>-81.949834508567037</v>
      </c>
      <c r="H35" s="3">
        <v>181.86059732851047</v>
      </c>
    </row>
    <row r="36" spans="1:8" x14ac:dyDescent="0.25">
      <c r="A36" s="2">
        <f t="shared" si="2"/>
        <v>2020</v>
      </c>
      <c r="B36" s="2">
        <v>11</v>
      </c>
      <c r="C36" s="4">
        <v>6656</v>
      </c>
      <c r="D36" s="3">
        <v>-92.484021771042705</v>
      </c>
      <c r="E36" s="3">
        <v>3997.7380979653117</v>
      </c>
      <c r="F36" s="4">
        <v>2913072</v>
      </c>
      <c r="G36" s="3">
        <v>-84.12425263755425</v>
      </c>
      <c r="H36" s="3">
        <v>192.80536525824598</v>
      </c>
    </row>
    <row r="37" spans="1:8" x14ac:dyDescent="0.25">
      <c r="A37" s="2">
        <f t="shared" si="2"/>
        <v>2020</v>
      </c>
      <c r="B37" s="2">
        <v>12</v>
      </c>
      <c r="C37" s="4">
        <v>10402</v>
      </c>
      <c r="D37" s="3">
        <v>-88.13491656115616</v>
      </c>
      <c r="E37" s="3">
        <v>4143.3025595683321</v>
      </c>
      <c r="F37" s="4">
        <v>3818162</v>
      </c>
      <c r="G37" s="3">
        <v>-79.076511015409793</v>
      </c>
      <c r="H37" s="3">
        <v>203.4376321204177</v>
      </c>
    </row>
    <row r="38" spans="1:8" x14ac:dyDescent="0.25">
      <c r="A38" s="2">
        <v>2021</v>
      </c>
      <c r="B38" s="2">
        <v>1</v>
      </c>
      <c r="C38" s="4">
        <v>8049</v>
      </c>
      <c r="D38" s="3">
        <v>-90.324790845273583</v>
      </c>
      <c r="E38" s="3">
        <v>4272.0021875109678</v>
      </c>
      <c r="F38" s="4">
        <v>2814424</v>
      </c>
      <c r="G38" s="3">
        <v>-83.42717396213591</v>
      </c>
      <c r="H38" s="3">
        <v>213.58846133076455</v>
      </c>
    </row>
    <row r="39" spans="1:8" x14ac:dyDescent="0.25">
      <c r="A39" s="2">
        <f>A38</f>
        <v>2021</v>
      </c>
      <c r="B39" s="2">
        <v>2</v>
      </c>
      <c r="C39" s="4">
        <v>5212</v>
      </c>
      <c r="D39" s="3">
        <v>-93.23872039021353</v>
      </c>
      <c r="E39" s="3">
        <v>4380.3319958789825</v>
      </c>
      <c r="F39" s="4">
        <v>2229568</v>
      </c>
      <c r="G39" s="3">
        <v>-86.810872076755487</v>
      </c>
      <c r="H39" s="3">
        <v>223.06929726730763</v>
      </c>
    </row>
    <row r="40" spans="1:8" x14ac:dyDescent="0.25">
      <c r="A40" s="2">
        <f t="shared" ref="A40:A49" si="3">A39</f>
        <v>2021</v>
      </c>
      <c r="B40" s="2">
        <v>3</v>
      </c>
      <c r="C40" s="4">
        <v>6618</v>
      </c>
      <c r="D40" s="3">
        <v>-79.542503863987633</v>
      </c>
      <c r="E40" s="3">
        <v>4464.4840593846411</v>
      </c>
      <c r="F40" s="4">
        <v>3200222</v>
      </c>
      <c r="G40" s="3">
        <v>-60.631350599143133</v>
      </c>
      <c r="H40" s="3">
        <v>231.67095822228387</v>
      </c>
    </row>
    <row r="41" spans="1:8" x14ac:dyDescent="0.25">
      <c r="A41" s="2">
        <f t="shared" si="3"/>
        <v>2021</v>
      </c>
      <c r="B41" s="2">
        <v>4</v>
      </c>
      <c r="C41" s="4">
        <v>6869</v>
      </c>
      <c r="D41" s="3">
        <v>38061.111111111109</v>
      </c>
      <c r="E41" s="3">
        <v>4520.3397881071342</v>
      </c>
      <c r="F41" s="4">
        <v>3671802</v>
      </c>
      <c r="G41" s="3">
        <v>2503.8563546881869</v>
      </c>
      <c r="H41" s="3">
        <v>239.16274303172571</v>
      </c>
    </row>
    <row r="42" spans="1:8" x14ac:dyDescent="0.25">
      <c r="A42" s="2">
        <f t="shared" si="3"/>
        <v>2021</v>
      </c>
      <c r="B42" s="2">
        <v>5</v>
      </c>
      <c r="C42" s="4">
        <v>14505</v>
      </c>
      <c r="D42" s="3">
        <v>90556.25</v>
      </c>
      <c r="E42" s="3">
        <v>4543.4650347254283</v>
      </c>
      <c r="F42" s="4">
        <v>5889921</v>
      </c>
      <c r="G42" s="3">
        <v>2100.4329942354607</v>
      </c>
      <c r="H42" s="3">
        <v>245.29365176021969</v>
      </c>
    </row>
    <row r="43" spans="1:8" x14ac:dyDescent="0.25">
      <c r="A43" s="2">
        <f t="shared" si="3"/>
        <v>2021</v>
      </c>
      <c r="B43" s="2">
        <v>6</v>
      </c>
      <c r="C43" s="4">
        <v>37436</v>
      </c>
      <c r="D43" s="3">
        <v>3991.3661202185795</v>
      </c>
      <c r="E43" s="3">
        <v>4531.754872149254</v>
      </c>
      <c r="F43" s="4">
        <v>9266794</v>
      </c>
      <c r="G43" s="3">
        <v>779.38601985234118</v>
      </c>
      <c r="H43" s="3">
        <v>249.96995486205074</v>
      </c>
    </row>
    <row r="44" spans="1:8" x14ac:dyDescent="0.25">
      <c r="A44" s="2">
        <f t="shared" si="3"/>
        <v>2021</v>
      </c>
      <c r="B44" s="2">
        <v>7</v>
      </c>
      <c r="C44" s="4">
        <v>66219</v>
      </c>
      <c r="D44" s="3">
        <v>97.656856307086144</v>
      </c>
      <c r="E44" s="3">
        <v>4489.0774833553751</v>
      </c>
      <c r="F44" s="4">
        <v>15138997</v>
      </c>
      <c r="G44" s="3">
        <v>116.64810582057829</v>
      </c>
      <c r="H44" s="3">
        <v>253.22675191250894</v>
      </c>
    </row>
    <row r="45" spans="1:8" x14ac:dyDescent="0.25">
      <c r="A45" s="2">
        <f t="shared" si="3"/>
        <v>2021</v>
      </c>
      <c r="B45" s="2">
        <v>8</v>
      </c>
      <c r="C45" s="4">
        <v>88183</v>
      </c>
      <c r="D45" s="3">
        <v>96.916171676119873</v>
      </c>
      <c r="E45" s="3">
        <v>4419.2635243238938</v>
      </c>
      <c r="F45" s="4">
        <v>18011330</v>
      </c>
      <c r="G45" s="3">
        <v>101.20450150936917</v>
      </c>
      <c r="H45" s="3">
        <v>255.13590749139757</v>
      </c>
    </row>
    <row r="46" spans="1:8" x14ac:dyDescent="0.25">
      <c r="A46" s="2">
        <f t="shared" si="3"/>
        <v>2021</v>
      </c>
      <c r="B46" s="2">
        <v>9</v>
      </c>
      <c r="C46" s="4">
        <v>75515</v>
      </c>
      <c r="D46" s="3">
        <v>167.25297281993204</v>
      </c>
      <c r="E46" s="3">
        <v>4325.8386912691449</v>
      </c>
      <c r="F46" s="4">
        <v>16316040</v>
      </c>
      <c r="G46" s="3">
        <v>198.9883056570699</v>
      </c>
      <c r="H46" s="3">
        <v>255.75980155031914</v>
      </c>
    </row>
    <row r="47" spans="1:8" x14ac:dyDescent="0.25">
      <c r="A47" s="2">
        <f t="shared" si="3"/>
        <v>2021</v>
      </c>
      <c r="B47" s="2">
        <v>10</v>
      </c>
      <c r="C47" s="4">
        <v>73848</v>
      </c>
      <c r="D47" s="3">
        <v>307.88732394366195</v>
      </c>
      <c r="E47" s="3">
        <v>4212.0285173948623</v>
      </c>
      <c r="F47" s="4">
        <v>17256364</v>
      </c>
      <c r="G47" s="3">
        <v>287.05727164921365</v>
      </c>
      <c r="H47" s="3">
        <v>255.15012435990511</v>
      </c>
    </row>
    <row r="48" spans="1:8" x14ac:dyDescent="0.25">
      <c r="A48" s="2">
        <f t="shared" si="3"/>
        <v>2021</v>
      </c>
      <c r="B48" s="2">
        <v>11</v>
      </c>
      <c r="C48" s="4">
        <v>63794</v>
      </c>
      <c r="D48" s="3">
        <v>858.44350961538464</v>
      </c>
      <c r="E48" s="3">
        <v>4080.769745229888</v>
      </c>
      <c r="F48" s="4">
        <v>13442676</v>
      </c>
      <c r="G48" s="3">
        <v>361.46047883471465</v>
      </c>
      <c r="H48" s="3">
        <v>253.3546237257944</v>
      </c>
    </row>
    <row r="49" spans="1:8" x14ac:dyDescent="0.25">
      <c r="A49" s="2">
        <f t="shared" si="3"/>
        <v>2021</v>
      </c>
      <c r="B49" s="2">
        <v>12</v>
      </c>
      <c r="C49" s="4">
        <v>57221</v>
      </c>
      <c r="D49" s="3">
        <v>450.09613535858489</v>
      </c>
      <c r="E49" s="3">
        <v>3934.7279963868514</v>
      </c>
      <c r="F49" s="4">
        <v>12721263</v>
      </c>
      <c r="G49" s="3">
        <v>233.17766506502343</v>
      </c>
      <c r="H49" s="3">
        <v>250.42326322774323</v>
      </c>
    </row>
    <row r="50" spans="1:8" x14ac:dyDescent="0.25">
      <c r="A50" s="2">
        <v>2022</v>
      </c>
      <c r="B50" s="2">
        <v>1</v>
      </c>
      <c r="C50" s="4">
        <v>39784</v>
      </c>
      <c r="D50" s="3">
        <v>394.27258044477577</v>
      </c>
      <c r="E50" s="3">
        <v>3776.345119823131</v>
      </c>
      <c r="F50" s="4">
        <v>10403137</v>
      </c>
      <c r="G50" s="3">
        <v>269.63645136624763</v>
      </c>
      <c r="H50" s="3">
        <v>246.41351379655703</v>
      </c>
    </row>
    <row r="51" spans="1:8" x14ac:dyDescent="0.25">
      <c r="A51" s="2">
        <f>A50</f>
        <v>2022</v>
      </c>
      <c r="B51" s="2">
        <v>2</v>
      </c>
      <c r="C51" s="4">
        <v>54270</v>
      </c>
      <c r="D51" s="3">
        <v>941.25095932463546</v>
      </c>
      <c r="E51" s="3">
        <v>3607.8209761724229</v>
      </c>
      <c r="F51" s="4">
        <v>11908046</v>
      </c>
      <c r="G51" s="3">
        <v>434.09656040990905</v>
      </c>
      <c r="H51" s="3">
        <v>241.38164875205769</v>
      </c>
    </row>
    <row r="52" spans="1:8" x14ac:dyDescent="0.25">
      <c r="A52" s="2">
        <f t="shared" ref="A52:A61" si="4">A51</f>
        <v>2022</v>
      </c>
      <c r="B52" s="2">
        <v>3</v>
      </c>
      <c r="C52" s="4">
        <v>63533</v>
      </c>
      <c r="D52" s="3">
        <v>860.00302206104561</v>
      </c>
      <c r="E52" s="3">
        <v>3431.1205599198552</v>
      </c>
      <c r="F52" s="4">
        <v>15587273</v>
      </c>
      <c r="G52" s="3">
        <v>387.06849087344563</v>
      </c>
      <c r="H52" s="3">
        <v>235.38555411806507</v>
      </c>
    </row>
    <row r="53" spans="1:8" x14ac:dyDescent="0.25">
      <c r="A53" s="2">
        <f t="shared" si="4"/>
        <v>2022</v>
      </c>
      <c r="B53" s="2">
        <v>4</v>
      </c>
      <c r="C53" s="4">
        <v>92538</v>
      </c>
      <c r="D53" s="3">
        <v>1247.1829960692969</v>
      </c>
      <c r="E53" s="3">
        <v>3248.0236870771637</v>
      </c>
      <c r="F53" s="4">
        <v>20458260</v>
      </c>
      <c r="G53" s="3">
        <v>457.17220046178954</v>
      </c>
      <c r="H53" s="3">
        <v>228.49649889837522</v>
      </c>
    </row>
    <row r="54" spans="1:8" x14ac:dyDescent="0.25">
      <c r="A54" s="2">
        <f t="shared" si="4"/>
        <v>2022</v>
      </c>
      <c r="B54" s="2">
        <v>5</v>
      </c>
      <c r="C54" s="4">
        <v>100320</v>
      </c>
      <c r="D54" s="3">
        <v>591.6235780765254</v>
      </c>
      <c r="E54" s="3">
        <v>3060.131623827067</v>
      </c>
      <c r="F54" s="4">
        <v>22262317</v>
      </c>
      <c r="G54" s="3">
        <v>277.9731001485419</v>
      </c>
      <c r="H54" s="3">
        <v>220.7962856340589</v>
      </c>
    </row>
    <row r="55" spans="1:8" x14ac:dyDescent="0.25">
      <c r="A55" s="2">
        <f t="shared" si="4"/>
        <v>2022</v>
      </c>
      <c r="B55" s="2">
        <v>6</v>
      </c>
      <c r="C55" s="4">
        <v>110744</v>
      </c>
      <c r="D55" s="3">
        <v>195.82220322684046</v>
      </c>
      <c r="E55" s="3">
        <v>2868.906689082075</v>
      </c>
      <c r="F55" s="4">
        <v>24320204</v>
      </c>
      <c r="G55" s="3">
        <v>162.44463835065287</v>
      </c>
      <c r="H55" s="3">
        <v>212.38259712323989</v>
      </c>
    </row>
    <row r="56" spans="1:8" x14ac:dyDescent="0.25">
      <c r="A56" s="2">
        <f t="shared" si="4"/>
        <v>2022</v>
      </c>
      <c r="B56" s="2">
        <v>7</v>
      </c>
      <c r="C56" s="4">
        <v>127193</v>
      </c>
      <c r="D56" s="3">
        <v>92.07931258400157</v>
      </c>
      <c r="E56" s="3">
        <v>2675.6397775848532</v>
      </c>
      <c r="F56" s="4">
        <v>27067913</v>
      </c>
      <c r="G56" s="3">
        <v>78.795946653533264</v>
      </c>
      <c r="H56" s="3">
        <v>203.35708677616103</v>
      </c>
    </row>
    <row r="57" spans="1:8" x14ac:dyDescent="0.25">
      <c r="A57" s="2">
        <f t="shared" si="4"/>
        <v>2022</v>
      </c>
      <c r="B57" s="2">
        <v>8</v>
      </c>
      <c r="C57" s="4">
        <v>135626</v>
      </c>
      <c r="D57" s="3">
        <v>53.800619166959621</v>
      </c>
      <c r="E57" s="3">
        <v>2481.4361532109933</v>
      </c>
      <c r="F57" s="4">
        <v>27301674</v>
      </c>
      <c r="G57" s="3">
        <v>51.580555128355307</v>
      </c>
      <c r="H57" s="3">
        <v>193.81794008926153</v>
      </c>
    </row>
    <row r="58" spans="1:8" x14ac:dyDescent="0.25">
      <c r="A58" s="2">
        <f t="shared" si="4"/>
        <v>2022</v>
      </c>
      <c r="B58" s="2">
        <v>9</v>
      </c>
      <c r="C58" s="4">
        <v>115493</v>
      </c>
      <c r="D58" s="3">
        <v>52.940475402237965</v>
      </c>
      <c r="E58" s="3">
        <v>2287.2216659149067</v>
      </c>
      <c r="F58" s="4">
        <v>24881291</v>
      </c>
      <c r="G58" s="3">
        <v>52.495893611440025</v>
      </c>
      <c r="H58" s="3">
        <v>183.85469247980546</v>
      </c>
    </row>
    <row r="59" spans="1:8" x14ac:dyDescent="0.25">
      <c r="A59" s="2">
        <f t="shared" si="4"/>
        <v>2022</v>
      </c>
      <c r="B59" s="2">
        <v>10</v>
      </c>
      <c r="C59" s="4">
        <v>106809</v>
      </c>
      <c r="D59" s="3">
        <v>44.63357166070849</v>
      </c>
      <c r="E59" s="3">
        <v>2093.7535798500294</v>
      </c>
      <c r="F59" s="4">
        <v>23981550</v>
      </c>
      <c r="G59" s="3">
        <v>38.97220758671989</v>
      </c>
      <c r="H59" s="3">
        <v>173.54700176887908</v>
      </c>
    </row>
    <row r="60" spans="1:8" x14ac:dyDescent="0.25">
      <c r="A60" s="2">
        <f t="shared" si="4"/>
        <v>2022</v>
      </c>
      <c r="B60" s="2">
        <v>11</v>
      </c>
      <c r="C60" s="4">
        <v>78424</v>
      </c>
      <c r="D60" s="3">
        <v>22.93319120920463</v>
      </c>
      <c r="E60" s="3">
        <v>1901.6340007537899</v>
      </c>
      <c r="F60" s="4">
        <v>17612948</v>
      </c>
      <c r="G60" s="3">
        <v>31.022632696049502</v>
      </c>
      <c r="H60" s="3">
        <v>162.96540363875832</v>
      </c>
    </row>
    <row r="61" spans="1:8" x14ac:dyDescent="0.25">
      <c r="A61" s="2">
        <f t="shared" si="4"/>
        <v>2022</v>
      </c>
      <c r="B61" s="2">
        <v>12</v>
      </c>
      <c r="C61" s="4">
        <v>77705</v>
      </c>
      <c r="D61" s="3">
        <v>35.79804617185998</v>
      </c>
      <c r="E61" s="3">
        <v>1711.3227343630472</v>
      </c>
      <c r="F61" s="4">
        <v>17897162</v>
      </c>
      <c r="G61" s="3">
        <v>40.686989963182121</v>
      </c>
      <c r="H61" s="3">
        <v>152.17108829990093</v>
      </c>
    </row>
    <row r="62" spans="1:8" x14ac:dyDescent="0.25">
      <c r="A62" s="2">
        <v>2023</v>
      </c>
      <c r="B62" s="2">
        <v>1</v>
      </c>
      <c r="C62" s="4">
        <v>76217</v>
      </c>
      <c r="D62" s="3">
        <v>91.577015885783226</v>
      </c>
      <c r="E62" s="3">
        <v>1523.1491210806646</v>
      </c>
      <c r="F62" s="4">
        <v>16930100</v>
      </c>
      <c r="G62" s="3">
        <v>62.740334958580291</v>
      </c>
      <c r="H62" s="3">
        <v>141.21608327033809</v>
      </c>
    </row>
    <row r="63" spans="1:8" x14ac:dyDescent="0.25">
      <c r="A63" s="2">
        <f>A62</f>
        <v>2023</v>
      </c>
      <c r="B63" s="2">
        <v>2</v>
      </c>
      <c r="C63" s="4">
        <v>75020</v>
      </c>
      <c r="D63" s="3">
        <v>38.234752165100417</v>
      </c>
      <c r="E63" s="3">
        <v>1337.3261454283809</v>
      </c>
      <c r="F63" s="4">
        <v>16622180</v>
      </c>
      <c r="G63" s="3">
        <v>39.587804749830504</v>
      </c>
      <c r="H63" s="3">
        <v>130.14467411682759</v>
      </c>
    </row>
    <row r="64" spans="1:8" x14ac:dyDescent="0.25">
      <c r="A64" s="2">
        <f t="shared" ref="A64:A84" si="5">A63</f>
        <v>2023</v>
      </c>
      <c r="B64" s="2">
        <v>3</v>
      </c>
      <c r="C64" s="4">
        <v>88870</v>
      </c>
      <c r="D64" s="3">
        <v>39.880062329812851</v>
      </c>
      <c r="E64" s="3">
        <v>1153.9673771984071</v>
      </c>
      <c r="F64" s="4">
        <v>20093589</v>
      </c>
      <c r="G64" s="3">
        <v>28.910226952463081</v>
      </c>
      <c r="H64" s="3">
        <v>118.99569670138334</v>
      </c>
    </row>
    <row r="65" spans="1:8" x14ac:dyDescent="0.25">
      <c r="A65" s="2">
        <f t="shared" si="5"/>
        <v>2023</v>
      </c>
      <c r="B65" s="2">
        <v>4</v>
      </c>
      <c r="C65" s="4">
        <v>117849</v>
      </c>
      <c r="D65" s="3">
        <v>27.352006743175771</v>
      </c>
      <c r="E65" s="3">
        <v>973.0961715028667</v>
      </c>
      <c r="F65" s="4">
        <v>23820269</v>
      </c>
      <c r="G65" s="3">
        <v>16.433504120096231</v>
      </c>
      <c r="H65" s="3">
        <v>107.80169821453543</v>
      </c>
    </row>
    <row r="66" spans="1:8" x14ac:dyDescent="0.25">
      <c r="A66" s="2">
        <f t="shared" si="5"/>
        <v>2023</v>
      </c>
      <c r="B66" s="2">
        <v>5</v>
      </c>
      <c r="C66" s="4">
        <v>115632</v>
      </c>
      <c r="D66" s="3">
        <v>15.263157894736846</v>
      </c>
      <c r="E66" s="3">
        <v>794.65851627923951</v>
      </c>
      <c r="F66" s="4">
        <v>25476066</v>
      </c>
      <c r="G66" s="3">
        <v>14.435824447203771</v>
      </c>
      <c r="H66" s="3">
        <v>96.588969911414736</v>
      </c>
    </row>
    <row r="67" spans="1:8" x14ac:dyDescent="0.25">
      <c r="A67" s="2">
        <f t="shared" si="5"/>
        <v>2023</v>
      </c>
      <c r="B67" s="2">
        <v>6</v>
      </c>
      <c r="C67" s="4">
        <v>111613</v>
      </c>
      <c r="D67" s="3">
        <v>0.78469262443112697</v>
      </c>
      <c r="E67" s="3">
        <v>618.53472278689674</v>
      </c>
      <c r="F67" s="4">
        <v>26504920</v>
      </c>
      <c r="G67" s="3">
        <v>8.9831318849134654</v>
      </c>
      <c r="H67" s="3">
        <v>85.377458033673335</v>
      </c>
    </row>
    <row r="68" spans="1:8" x14ac:dyDescent="0.25">
      <c r="A68" s="2">
        <f t="shared" si="5"/>
        <v>2023</v>
      </c>
      <c r="B68" s="2">
        <v>7</v>
      </c>
      <c r="C68" s="4">
        <v>132150</v>
      </c>
      <c r="D68" s="3">
        <v>3.897227048658336</v>
      </c>
      <c r="E68" s="3">
        <v>444.55097760754416</v>
      </c>
      <c r="F68" s="4">
        <v>29762051</v>
      </c>
      <c r="G68" s="3">
        <v>9.9532535072061066</v>
      </c>
      <c r="H68" s="3">
        <v>74.181403743417206</v>
      </c>
    </row>
    <row r="69" spans="1:8" x14ac:dyDescent="0.25">
      <c r="A69" s="2">
        <f t="shared" si="5"/>
        <v>2023</v>
      </c>
      <c r="B69" s="2">
        <v>8</v>
      </c>
      <c r="C69" s="4">
        <v>135972</v>
      </c>
      <c r="D69" s="3">
        <v>0.25511332635335116</v>
      </c>
      <c r="E69" s="3">
        <v>272.49056801523727</v>
      </c>
      <c r="F69" s="4">
        <v>29890357</v>
      </c>
      <c r="G69" s="3">
        <v>9.4817739014831037</v>
      </c>
      <c r="H69" s="3">
        <v>63.009743041214207</v>
      </c>
    </row>
    <row r="70" spans="1:8" x14ac:dyDescent="0.25">
      <c r="A70" s="2">
        <f t="shared" si="5"/>
        <v>2023</v>
      </c>
      <c r="B70" s="2">
        <v>9</v>
      </c>
      <c r="C70" s="4">
        <v>123400</v>
      </c>
      <c r="D70" s="3">
        <v>6.846302373304014</v>
      </c>
      <c r="E70" s="3">
        <v>102.10618032913172</v>
      </c>
      <c r="F70" s="4">
        <v>27548232</v>
      </c>
      <c r="G70" s="3">
        <v>10.718660056666685</v>
      </c>
      <c r="H70" s="3">
        <v>51.866951639421352</v>
      </c>
    </row>
    <row r="71" spans="1:8" x14ac:dyDescent="0.25">
      <c r="A71" s="2">
        <f t="shared" si="5"/>
        <v>2023</v>
      </c>
      <c r="B71" s="2">
        <v>10</v>
      </c>
      <c r="C71" s="4">
        <v>117928</v>
      </c>
      <c r="D71" s="3">
        <v>10.410171427501425</v>
      </c>
      <c r="E71" s="3">
        <v>-66.868404371525799</v>
      </c>
      <c r="F71" s="4">
        <v>26616109</v>
      </c>
      <c r="G71" s="3">
        <v>10.985774480798781</v>
      </c>
      <c r="H71" s="3">
        <v>40.7537880303165</v>
      </c>
    </row>
    <row r="72" spans="1:8" x14ac:dyDescent="0.25">
      <c r="A72" s="2">
        <f t="shared" si="5"/>
        <v>2023</v>
      </c>
      <c r="B72" s="2">
        <v>11</v>
      </c>
      <c r="C72" s="4">
        <v>70366</v>
      </c>
      <c r="D72" s="3">
        <v>-10.274915842089161</v>
      </c>
      <c r="E72" s="3">
        <v>-234.70602027679112</v>
      </c>
      <c r="F72" s="4">
        <v>19743455</v>
      </c>
      <c r="G72" s="3">
        <v>12.096254414649943</v>
      </c>
      <c r="H72" s="3">
        <v>29.66815318592872</v>
      </c>
    </row>
    <row r="73" spans="1:8" x14ac:dyDescent="0.25">
      <c r="A73" s="2">
        <f t="shared" si="5"/>
        <v>2023</v>
      </c>
      <c r="B73" s="2">
        <v>12</v>
      </c>
      <c r="C73" s="4">
        <v>77072</v>
      </c>
      <c r="D73" s="3">
        <v>-0.81461939386140436</v>
      </c>
      <c r="E73" s="3">
        <v>-401.67413500895628</v>
      </c>
      <c r="F73" s="4">
        <v>20188071</v>
      </c>
      <c r="G73" s="3">
        <v>12.800403773514478</v>
      </c>
      <c r="H73" s="3">
        <v>18.605880855123917</v>
      </c>
    </row>
    <row r="74" spans="1:8" x14ac:dyDescent="0.25">
      <c r="A74" s="2">
        <v>2024</v>
      </c>
      <c r="B74" s="2">
        <v>1</v>
      </c>
      <c r="C74" s="4">
        <v>65820</v>
      </c>
      <c r="D74" s="3">
        <v>-13.641313617696838</v>
      </c>
      <c r="E74" s="3">
        <v>-568.02463069694977</v>
      </c>
      <c r="F74" s="4">
        <v>18667612</v>
      </c>
      <c r="G74" s="3">
        <v>10.262857277866043</v>
      </c>
      <c r="H74" s="3">
        <v>7.5615845160199866</v>
      </c>
    </row>
    <row r="75" spans="1:8" x14ac:dyDescent="0.25">
      <c r="A75" s="2">
        <f t="shared" si="5"/>
        <v>2024</v>
      </c>
      <c r="B75" s="2">
        <v>2</v>
      </c>
      <c r="C75" s="4">
        <v>70266</v>
      </c>
      <c r="D75" s="3">
        <v>-6.3369768061850129</v>
      </c>
      <c r="E75" s="3">
        <v>-733.98155200333781</v>
      </c>
      <c r="F75" s="4">
        <v>19226616</v>
      </c>
      <c r="G75" s="3">
        <v>15.668438195230717</v>
      </c>
      <c r="H75" s="3">
        <v>-3.4705255113958438</v>
      </c>
    </row>
    <row r="76" spans="1:8" x14ac:dyDescent="0.25">
      <c r="A76" s="2">
        <f t="shared" si="5"/>
        <v>2024</v>
      </c>
      <c r="B76" s="2">
        <v>3</v>
      </c>
      <c r="C76" s="4">
        <v>82728</v>
      </c>
      <c r="D76" s="3">
        <v>-6.9112186339597148</v>
      </c>
      <c r="E76" s="3">
        <v>-899.73044474922278</v>
      </c>
      <c r="F76" s="4">
        <v>22857159</v>
      </c>
      <c r="G76" s="3">
        <v>13.753491225484904</v>
      </c>
      <c r="H76" s="3">
        <v>-14.496051318750107</v>
      </c>
    </row>
    <row r="77" spans="1:8" x14ac:dyDescent="0.25">
      <c r="A77" s="2">
        <f t="shared" si="5"/>
        <v>2024</v>
      </c>
      <c r="B77" s="2">
        <v>4</v>
      </c>
      <c r="C77" s="4">
        <v>101338</v>
      </c>
      <c r="D77" s="3">
        <v>-14.01030131778802</v>
      </c>
      <c r="E77" s="3">
        <v>-1065.4063238824297</v>
      </c>
      <c r="F77" s="4">
        <v>25669281</v>
      </c>
      <c r="G77" s="3">
        <v>7.7623472682025518</v>
      </c>
      <c r="H77" s="3">
        <v>-25.519265902967483</v>
      </c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40" workbookViewId="0">
      <selection activeCell="A78" sqref="A78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4.4756678192472652</v>
      </c>
      <c r="F2" s="6">
        <v>5516559</v>
      </c>
      <c r="G2" s="3">
        <v>-2.9861788657919219</v>
      </c>
      <c r="H2" s="3">
        <v>-3.4617451577731391</v>
      </c>
    </row>
    <row r="3" spans="1:8" x14ac:dyDescent="0.25">
      <c r="A3" s="2">
        <f>A2</f>
        <v>2018</v>
      </c>
      <c r="B3" s="2">
        <v>2</v>
      </c>
      <c r="C3" s="6">
        <v>39281</v>
      </c>
      <c r="D3" s="3">
        <v>17.830038695743468</v>
      </c>
      <c r="E3" s="3">
        <v>3.8136834474894004</v>
      </c>
      <c r="F3" s="6">
        <v>5622414</v>
      </c>
      <c r="G3" s="3">
        <v>-2.2342574315272867</v>
      </c>
      <c r="H3" s="3">
        <v>-3.9219700550840657</v>
      </c>
    </row>
    <row r="4" spans="1:8" x14ac:dyDescent="0.25">
      <c r="A4" s="2">
        <f t="shared" ref="A4:A13" si="0">A3</f>
        <v>2018</v>
      </c>
      <c r="B4" s="2">
        <v>3</v>
      </c>
      <c r="C4" s="6">
        <v>90911</v>
      </c>
      <c r="D4" s="3">
        <v>87.751182338241662</v>
      </c>
      <c r="E4" s="3">
        <v>3.1861402774837928</v>
      </c>
      <c r="F4" s="6">
        <v>7540859</v>
      </c>
      <c r="G4" s="3">
        <v>16.843740693464525</v>
      </c>
      <c r="H4" s="3">
        <v>-4.3439559202778808</v>
      </c>
    </row>
    <row r="5" spans="1:8" x14ac:dyDescent="0.25">
      <c r="A5" s="2">
        <f t="shared" si="0"/>
        <v>2018</v>
      </c>
      <c r="B5" s="2">
        <v>4</v>
      </c>
      <c r="C5" s="6">
        <v>155024</v>
      </c>
      <c r="D5" s="3">
        <v>-21.951023038504914</v>
      </c>
      <c r="E5" s="3">
        <v>2.6051705687569098</v>
      </c>
      <c r="F5" s="6">
        <v>7687594</v>
      </c>
      <c r="G5" s="3">
        <v>-19.276690186307643</v>
      </c>
      <c r="H5" s="3">
        <v>-4.7204973138184076</v>
      </c>
    </row>
    <row r="6" spans="1:8" x14ac:dyDescent="0.25">
      <c r="A6" s="2">
        <f t="shared" si="0"/>
        <v>2018</v>
      </c>
      <c r="B6" s="2">
        <v>5</v>
      </c>
      <c r="C6" s="6">
        <v>155747</v>
      </c>
      <c r="D6" s="3">
        <v>10.574929713458104</v>
      </c>
      <c r="E6" s="3">
        <v>2.0887791532005489</v>
      </c>
      <c r="F6" s="6">
        <v>8980890</v>
      </c>
      <c r="G6" s="3">
        <v>-0.11965547142687161</v>
      </c>
      <c r="H6" s="3">
        <v>-5.042917428349071</v>
      </c>
    </row>
    <row r="7" spans="1:8" x14ac:dyDescent="0.25">
      <c r="A7" s="2">
        <f t="shared" si="0"/>
        <v>2018</v>
      </c>
      <c r="B7" s="2">
        <v>6</v>
      </c>
      <c r="C7" s="6">
        <v>233572</v>
      </c>
      <c r="D7" s="3">
        <v>-2.587821183849992</v>
      </c>
      <c r="E7" s="3">
        <v>1.6532655714837821</v>
      </c>
      <c r="F7" s="6">
        <v>11983154</v>
      </c>
      <c r="G7" s="3">
        <v>-3.9641853445764541</v>
      </c>
      <c r="H7" s="3">
        <v>-5.3035503032405522</v>
      </c>
    </row>
    <row r="8" spans="1:8" x14ac:dyDescent="0.25">
      <c r="A8" s="2">
        <f t="shared" si="0"/>
        <v>2018</v>
      </c>
      <c r="B8" s="2">
        <v>7</v>
      </c>
      <c r="C8" s="6">
        <v>560771</v>
      </c>
      <c r="D8" s="3">
        <v>-0.94257799320622837</v>
      </c>
      <c r="E8" s="3">
        <v>1.3155186802868102</v>
      </c>
      <c r="F8" s="6">
        <v>19332581</v>
      </c>
      <c r="G8" s="3">
        <v>-4.9579282355599936</v>
      </c>
      <c r="H8" s="3">
        <v>-5.4943880846720816</v>
      </c>
    </row>
    <row r="9" spans="1:8" x14ac:dyDescent="0.25">
      <c r="A9" s="2">
        <f t="shared" si="0"/>
        <v>2018</v>
      </c>
      <c r="B9" s="2">
        <v>8</v>
      </c>
      <c r="C9" s="6">
        <v>812109</v>
      </c>
      <c r="D9" s="3">
        <v>3.5968277091973144</v>
      </c>
      <c r="E9" s="3">
        <v>1.0921328163762691</v>
      </c>
      <c r="F9" s="6">
        <v>24448619</v>
      </c>
      <c r="G9" s="3">
        <v>-2.8805739371237538</v>
      </c>
      <c r="H9" s="3">
        <v>-5.6073299073674256</v>
      </c>
    </row>
    <row r="10" spans="1:8" x14ac:dyDescent="0.25">
      <c r="A10" s="2">
        <f t="shared" si="0"/>
        <v>2018</v>
      </c>
      <c r="B10" s="2">
        <v>9</v>
      </c>
      <c r="C10" s="6">
        <v>279491</v>
      </c>
      <c r="D10" s="3">
        <v>18.34364374663906</v>
      </c>
      <c r="E10" s="3">
        <v>0.99954550424980237</v>
      </c>
      <c r="F10" s="6">
        <v>12310127</v>
      </c>
      <c r="G10" s="3">
        <v>-2.446336925479442</v>
      </c>
      <c r="H10" s="3">
        <v>-5.6342376518941615</v>
      </c>
    </row>
    <row r="11" spans="1:8" x14ac:dyDescent="0.25">
      <c r="A11" s="2">
        <f t="shared" si="0"/>
        <v>2018</v>
      </c>
      <c r="B11" s="2">
        <v>10</v>
      </c>
      <c r="C11" s="6">
        <v>92602</v>
      </c>
      <c r="D11" s="3">
        <v>18.359365014443107</v>
      </c>
      <c r="E11" s="3">
        <v>1.0543682055503878</v>
      </c>
      <c r="F11" s="6">
        <v>8655666</v>
      </c>
      <c r="G11" s="3">
        <v>-2.4547286151124781</v>
      </c>
      <c r="H11" s="3">
        <v>-5.5667838407663783</v>
      </c>
    </row>
    <row r="12" spans="1:8" x14ac:dyDescent="0.25">
      <c r="A12" s="2">
        <f t="shared" si="0"/>
        <v>2018</v>
      </c>
      <c r="B12" s="2">
        <v>11</v>
      </c>
      <c r="C12" s="6">
        <v>53869</v>
      </c>
      <c r="D12" s="3">
        <v>15.991990009043544</v>
      </c>
      <c r="E12" s="3">
        <v>1.2744168331878363</v>
      </c>
      <c r="F12" s="6">
        <v>5807994</v>
      </c>
      <c r="G12" s="3">
        <v>1.253007259262362</v>
      </c>
      <c r="H12" s="3">
        <v>-5.3964196145032748</v>
      </c>
    </row>
    <row r="13" spans="1:8" x14ac:dyDescent="0.25">
      <c r="A13" s="2">
        <f t="shared" si="0"/>
        <v>2018</v>
      </c>
      <c r="B13" s="2">
        <v>12</v>
      </c>
      <c r="C13" s="6">
        <v>61626</v>
      </c>
      <c r="D13" s="3">
        <v>-2.525979469496864</v>
      </c>
      <c r="E13" s="3">
        <v>1.6787090359614649</v>
      </c>
      <c r="F13" s="6">
        <v>6167078</v>
      </c>
      <c r="G13" s="3">
        <v>-1.59207550969378</v>
      </c>
      <c r="H13" s="3">
        <v>-5.1143799986778236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2.2872845163633584</v>
      </c>
      <c r="F14" s="6">
        <v>5314681</v>
      </c>
      <c r="G14" s="3">
        <v>-3.6594913604658275</v>
      </c>
      <c r="H14" s="3">
        <v>-4.7114382531078745</v>
      </c>
    </row>
    <row r="15" spans="1:8" x14ac:dyDescent="0.25">
      <c r="A15" s="2">
        <f>A14</f>
        <v>2019</v>
      </c>
      <c r="B15" s="2">
        <v>2</v>
      </c>
      <c r="C15" s="6">
        <v>22496</v>
      </c>
      <c r="D15" s="3">
        <v>-42.730582215320382</v>
      </c>
      <c r="E15" s="3">
        <v>3.1198909846282774</v>
      </c>
      <c r="F15" s="6">
        <v>5442865</v>
      </c>
      <c r="G15" s="3">
        <v>-3.1934503578000428</v>
      </c>
      <c r="H15" s="3">
        <v>-4.1781230331328745</v>
      </c>
    </row>
    <row r="16" spans="1:8" x14ac:dyDescent="0.25">
      <c r="A16" s="2">
        <f t="shared" ref="A16:A25" si="1">A15</f>
        <v>2019</v>
      </c>
      <c r="B16" s="2">
        <v>3</v>
      </c>
      <c r="C16" s="6">
        <v>49590</v>
      </c>
      <c r="D16" s="3">
        <v>-45.452145504944397</v>
      </c>
      <c r="E16" s="3">
        <v>4.192789479005179</v>
      </c>
      <c r="F16" s="6">
        <v>6556029</v>
      </c>
      <c r="G16" s="3">
        <v>-13.059917974862012</v>
      </c>
      <c r="H16" s="3">
        <v>-3.5048899422247262</v>
      </c>
    </row>
    <row r="17" spans="1:8" x14ac:dyDescent="0.25">
      <c r="A17" s="2">
        <f t="shared" si="1"/>
        <v>2019</v>
      </c>
      <c r="B17" s="2">
        <v>4</v>
      </c>
      <c r="C17" s="6">
        <v>181586</v>
      </c>
      <c r="D17" s="3">
        <v>17.134121168335213</v>
      </c>
      <c r="E17" s="3">
        <v>5.5190569771041345</v>
      </c>
      <c r="F17" s="6">
        <v>8578649</v>
      </c>
      <c r="G17" s="3">
        <v>11.590817621221937</v>
      </c>
      <c r="H17" s="3">
        <v>-2.682126203808433</v>
      </c>
    </row>
    <row r="18" spans="1:8" x14ac:dyDescent="0.25">
      <c r="A18" s="2">
        <f t="shared" si="1"/>
        <v>2019</v>
      </c>
      <c r="B18" s="2">
        <v>5</v>
      </c>
      <c r="C18" s="6">
        <v>153565</v>
      </c>
      <c r="D18" s="3">
        <v>-1.4009900672244058</v>
      </c>
      <c r="E18" s="3">
        <v>7.1083228916057744</v>
      </c>
      <c r="F18" s="6">
        <v>8843090</v>
      </c>
      <c r="G18" s="3">
        <v>-1.5343690881415961</v>
      </c>
      <c r="H18" s="3">
        <v>-1.7008825849223763</v>
      </c>
    </row>
    <row r="19" spans="1:8" x14ac:dyDescent="0.25">
      <c r="A19" s="2">
        <f t="shared" si="1"/>
        <v>2019</v>
      </c>
      <c r="B19" s="2">
        <v>6</v>
      </c>
      <c r="C19" s="6">
        <v>244978</v>
      </c>
      <c r="D19" s="3">
        <v>4.8832908054047497</v>
      </c>
      <c r="E19" s="3">
        <v>8.9710232368706748</v>
      </c>
      <c r="F19" s="6">
        <v>12542718</v>
      </c>
      <c r="G19" s="3">
        <v>4.669588657543744</v>
      </c>
      <c r="H19" s="3">
        <v>-0.55121867595042062</v>
      </c>
    </row>
    <row r="20" spans="1:8" x14ac:dyDescent="0.25">
      <c r="A20" s="2">
        <f t="shared" si="1"/>
        <v>2019</v>
      </c>
      <c r="B20" s="2">
        <v>7</v>
      </c>
      <c r="C20" s="6">
        <v>608827</v>
      </c>
      <c r="D20" s="3">
        <v>8.5696300272303674</v>
      </c>
      <c r="E20" s="3">
        <v>11.117003102748381</v>
      </c>
      <c r="F20" s="6">
        <v>19343006</v>
      </c>
      <c r="G20" s="3">
        <v>5.3924512200409502E-2</v>
      </c>
      <c r="H20" s="3">
        <v>0.77681749616084628</v>
      </c>
    </row>
    <row r="21" spans="1:8" x14ac:dyDescent="0.25">
      <c r="A21" s="2">
        <f t="shared" si="1"/>
        <v>2019</v>
      </c>
      <c r="B21" s="2">
        <v>8</v>
      </c>
      <c r="C21" s="6">
        <v>823973</v>
      </c>
      <c r="D21" s="3">
        <v>1.4608876394671233</v>
      </c>
      <c r="E21" s="3">
        <v>13.555823708780695</v>
      </c>
      <c r="F21" s="6">
        <v>24958692</v>
      </c>
      <c r="G21" s="3">
        <v>2.0863059790820815</v>
      </c>
      <c r="H21" s="3">
        <v>2.2935404605296625</v>
      </c>
    </row>
    <row r="22" spans="1:8" x14ac:dyDescent="0.25">
      <c r="A22" s="2">
        <f t="shared" si="1"/>
        <v>2019</v>
      </c>
      <c r="B22" s="2">
        <v>9</v>
      </c>
      <c r="C22" s="6">
        <v>289774</v>
      </c>
      <c r="D22" s="3">
        <v>3.6791882386194796</v>
      </c>
      <c r="E22" s="3">
        <v>16.296869373601396</v>
      </c>
      <c r="F22" s="6">
        <v>12248046</v>
      </c>
      <c r="G22" s="3">
        <v>-0.50430836334994789</v>
      </c>
      <c r="H22" s="3">
        <v>4.0092145453726022</v>
      </c>
    </row>
    <row r="23" spans="1:8" x14ac:dyDescent="0.25">
      <c r="A23" s="2">
        <f t="shared" si="1"/>
        <v>2019</v>
      </c>
      <c r="B23" s="2">
        <v>10</v>
      </c>
      <c r="C23" s="6">
        <v>92568</v>
      </c>
      <c r="D23" s="3">
        <v>-3.6716269627001807E-2</v>
      </c>
      <c r="E23" s="3">
        <v>19.348684489728342</v>
      </c>
      <c r="F23" s="6">
        <v>8135120</v>
      </c>
      <c r="G23" s="3">
        <v>-6.0139335320933185</v>
      </c>
      <c r="H23" s="3">
        <v>5.934089687622806</v>
      </c>
    </row>
    <row r="24" spans="1:8" x14ac:dyDescent="0.25">
      <c r="A24" s="2">
        <f t="shared" si="1"/>
        <v>2019</v>
      </c>
      <c r="B24" s="2">
        <v>11</v>
      </c>
      <c r="C24" s="6">
        <v>49740</v>
      </c>
      <c r="D24" s="3">
        <v>-7.6648907534945909</v>
      </c>
      <c r="E24" s="3">
        <v>22.718937221822795</v>
      </c>
      <c r="F24" s="6">
        <v>5718997</v>
      </c>
      <c r="G24" s="3">
        <v>-1.5323190760871963</v>
      </c>
      <c r="H24" s="3">
        <v>8.0781023851225306</v>
      </c>
    </row>
    <row r="25" spans="1:8" x14ac:dyDescent="0.25">
      <c r="A25" s="2">
        <f t="shared" si="1"/>
        <v>2019</v>
      </c>
      <c r="B25" s="2">
        <v>12</v>
      </c>
      <c r="C25" s="6">
        <v>57972</v>
      </c>
      <c r="D25" s="3">
        <v>-5.9293155486320748</v>
      </c>
      <c r="E25" s="3">
        <v>26.41394952615995</v>
      </c>
      <c r="F25" s="6">
        <v>6147860</v>
      </c>
      <c r="G25" s="3">
        <v>-0.31162245718312498</v>
      </c>
      <c r="H25" s="3">
        <v>10.450359411879331</v>
      </c>
    </row>
    <row r="26" spans="1:8" x14ac:dyDescent="0.25">
      <c r="A26" s="2">
        <v>2020</v>
      </c>
      <c r="B26" s="2">
        <v>1</v>
      </c>
      <c r="C26" s="6">
        <v>26554</v>
      </c>
      <c r="D26" s="3">
        <v>46.32721661982697</v>
      </c>
      <c r="E26" s="3">
        <v>30.437933370961161</v>
      </c>
      <c r="F26" s="6">
        <v>5450137</v>
      </c>
      <c r="G26" s="3">
        <v>2.5487136481004313</v>
      </c>
      <c r="H26" s="3">
        <v>13.05930015152151</v>
      </c>
    </row>
    <row r="27" spans="1:8" x14ac:dyDescent="0.25">
      <c r="A27" s="2">
        <f>A26</f>
        <v>2020</v>
      </c>
      <c r="B27" s="2">
        <v>2</v>
      </c>
      <c r="C27" s="6">
        <v>33554</v>
      </c>
      <c r="D27" s="3">
        <v>49.155405405405396</v>
      </c>
      <c r="E27" s="3">
        <v>34.792854664373138</v>
      </c>
      <c r="F27" s="6">
        <v>5798358</v>
      </c>
      <c r="G27" s="3">
        <v>6.5313580255986547</v>
      </c>
      <c r="H27" s="3">
        <v>15.912616627825351</v>
      </c>
    </row>
    <row r="28" spans="1:8" x14ac:dyDescent="0.25">
      <c r="A28" s="2">
        <f t="shared" ref="A28:A37" si="2">A27</f>
        <v>2020</v>
      </c>
      <c r="B28" s="2">
        <v>3</v>
      </c>
      <c r="C28" s="6">
        <v>9729</v>
      </c>
      <c r="D28" s="3">
        <v>-80.381125226860249</v>
      </c>
      <c r="E28" s="3">
        <v>39.481782736990425</v>
      </c>
      <c r="F28" s="6">
        <v>2524392</v>
      </c>
      <c r="G28" s="3">
        <v>-61.495106260207201</v>
      </c>
      <c r="H28" s="3">
        <v>19.01727096272662</v>
      </c>
    </row>
    <row r="29" spans="1:8" x14ac:dyDescent="0.25">
      <c r="A29" s="2">
        <f t="shared" si="2"/>
        <v>2020</v>
      </c>
      <c r="B29" s="2">
        <v>4</v>
      </c>
      <c r="C29" s="6">
        <v>0</v>
      </c>
      <c r="D29" s="3">
        <v>-100</v>
      </c>
      <c r="E29" s="3">
        <v>44.508784318764583</v>
      </c>
      <c r="F29" s="6">
        <v>0</v>
      </c>
      <c r="G29" s="3">
        <v>-100</v>
      </c>
      <c r="H29" s="3">
        <v>22.379573801869263</v>
      </c>
    </row>
    <row r="30" spans="1:8" x14ac:dyDescent="0.25">
      <c r="A30" s="2">
        <f t="shared" si="2"/>
        <v>2020</v>
      </c>
      <c r="B30" s="2">
        <v>5</v>
      </c>
      <c r="C30" s="6">
        <v>3195</v>
      </c>
      <c r="D30" s="3">
        <v>-97.919447790837751</v>
      </c>
      <c r="E30" s="3">
        <v>49.869602326594134</v>
      </c>
      <c r="F30" s="6">
        <v>292854</v>
      </c>
      <c r="G30" s="3">
        <v>-96.688329531871773</v>
      </c>
      <c r="H30" s="3">
        <v>26.00024465359008</v>
      </c>
    </row>
    <row r="31" spans="1:8" x14ac:dyDescent="0.25">
      <c r="A31" s="2">
        <f t="shared" si="2"/>
        <v>2020</v>
      </c>
      <c r="B31" s="2">
        <v>6</v>
      </c>
      <c r="C31" s="6">
        <v>53717</v>
      </c>
      <c r="D31" s="3">
        <v>-78.072724897745928</v>
      </c>
      <c r="E31" s="3">
        <v>55.549944345133241</v>
      </c>
      <c r="F31" s="6">
        <v>2026468</v>
      </c>
      <c r="G31" s="3">
        <v>-83.843469971978962</v>
      </c>
      <c r="H31" s="3">
        <v>29.871504444711849</v>
      </c>
    </row>
    <row r="32" spans="1:8" x14ac:dyDescent="0.25">
      <c r="A32" s="2">
        <f t="shared" si="2"/>
        <v>2020</v>
      </c>
      <c r="B32" s="2">
        <v>7</v>
      </c>
      <c r="C32" s="6">
        <v>536031</v>
      </c>
      <c r="D32" s="3">
        <v>-11.956762758550454</v>
      </c>
      <c r="E32" s="3">
        <v>61.525254830555696</v>
      </c>
      <c r="F32" s="6">
        <v>9919117</v>
      </c>
      <c r="G32" s="3">
        <v>-48.719878389119046</v>
      </c>
      <c r="H32" s="3">
        <v>33.977054062183363</v>
      </c>
    </row>
    <row r="33" spans="1:8" x14ac:dyDescent="0.25">
      <c r="A33" s="2">
        <f t="shared" si="2"/>
        <v>2020</v>
      </c>
      <c r="B33" s="2">
        <v>8</v>
      </c>
      <c r="C33" s="6">
        <v>782145</v>
      </c>
      <c r="D33" s="3">
        <v>-5.0763799299248902</v>
      </c>
      <c r="E33" s="3">
        <v>67.761698887004542</v>
      </c>
      <c r="F33" s="6">
        <v>14617428</v>
      </c>
      <c r="G33" s="3">
        <v>-41.433517429519142</v>
      </c>
      <c r="H33" s="3">
        <v>38.292697519730041</v>
      </c>
    </row>
    <row r="34" spans="1:8" x14ac:dyDescent="0.25">
      <c r="A34" s="2">
        <f t="shared" si="2"/>
        <v>2020</v>
      </c>
      <c r="B34" s="2">
        <v>9</v>
      </c>
      <c r="C34" s="6">
        <v>202918</v>
      </c>
      <c r="D34" s="3">
        <v>-29.973703644909477</v>
      </c>
      <c r="E34" s="3">
        <v>74.2203387007347</v>
      </c>
      <c r="F34" s="6">
        <v>5132542</v>
      </c>
      <c r="G34" s="3">
        <v>-58.095013686264728</v>
      </c>
      <c r="H34" s="3">
        <v>42.788495988545961</v>
      </c>
    </row>
    <row r="35" spans="1:8" x14ac:dyDescent="0.25">
      <c r="A35" s="2">
        <f t="shared" si="2"/>
        <v>2020</v>
      </c>
      <c r="B35" s="2">
        <v>10</v>
      </c>
      <c r="C35" s="6">
        <v>48191</v>
      </c>
      <c r="D35" s="3">
        <v>-47.939892835537123</v>
      </c>
      <c r="E35" s="3">
        <v>80.857178258083252</v>
      </c>
      <c r="F35" s="6">
        <v>2678119</v>
      </c>
      <c r="G35" s="3">
        <v>-67.079539084856776</v>
      </c>
      <c r="H35" s="3">
        <v>47.428974097120395</v>
      </c>
    </row>
    <row r="36" spans="1:8" x14ac:dyDescent="0.25">
      <c r="A36" s="2">
        <f t="shared" si="2"/>
        <v>2020</v>
      </c>
      <c r="B36" s="2">
        <v>11</v>
      </c>
      <c r="C36" s="6">
        <v>5575</v>
      </c>
      <c r="D36" s="3">
        <v>-88.791716928025735</v>
      </c>
      <c r="E36" s="3">
        <v>87.62098584800215</v>
      </c>
      <c r="F36" s="6">
        <v>1456573</v>
      </c>
      <c r="G36" s="3">
        <v>-74.530971077620777</v>
      </c>
      <c r="H36" s="3">
        <v>52.171650674659645</v>
      </c>
    </row>
    <row r="37" spans="1:8" x14ac:dyDescent="0.25">
      <c r="A37" s="2">
        <f t="shared" si="2"/>
        <v>2020</v>
      </c>
      <c r="B37" s="2">
        <v>12</v>
      </c>
      <c r="C37" s="6">
        <v>6200</v>
      </c>
      <c r="D37" s="3">
        <v>-89.305181811909193</v>
      </c>
      <c r="E37" s="3">
        <v>94.451585518395191</v>
      </c>
      <c r="F37" s="6">
        <v>1803050</v>
      </c>
      <c r="G37" s="3">
        <v>-70.671908599089761</v>
      </c>
      <c r="H37" s="3">
        <v>56.966092570287927</v>
      </c>
    </row>
    <row r="38" spans="1:8" x14ac:dyDescent="0.25">
      <c r="A38" s="2">
        <v>2021</v>
      </c>
      <c r="B38" s="2">
        <v>1</v>
      </c>
      <c r="C38" s="6">
        <v>6715</v>
      </c>
      <c r="D38" s="3">
        <v>-74.711907810499369</v>
      </c>
      <c r="E38" s="3">
        <v>101.27655043502894</v>
      </c>
      <c r="F38" s="6">
        <v>1419454</v>
      </c>
      <c r="G38" s="3">
        <v>-73.955627170472965</v>
      </c>
      <c r="H38" s="3">
        <v>61.753067839952202</v>
      </c>
    </row>
    <row r="39" spans="1:8" x14ac:dyDescent="0.25">
      <c r="A39" s="2">
        <f>A38</f>
        <v>2021</v>
      </c>
      <c r="B39" s="2">
        <v>2</v>
      </c>
      <c r="C39" s="6">
        <v>6669</v>
      </c>
      <c r="D39" s="3">
        <v>-80.124575311438278</v>
      </c>
      <c r="E39" s="3">
        <v>108.01069287704978</v>
      </c>
      <c r="F39" s="6">
        <v>1281023</v>
      </c>
      <c r="G39" s="3">
        <v>-77.907141987438507</v>
      </c>
      <c r="H39" s="3">
        <v>66.464480789518234</v>
      </c>
    </row>
    <row r="40" spans="1:8" x14ac:dyDescent="0.25">
      <c r="A40" s="2">
        <f t="shared" ref="A40:A49" si="3">A39</f>
        <v>2021</v>
      </c>
      <c r="B40" s="2">
        <v>3</v>
      </c>
      <c r="C40" s="6">
        <v>10034</v>
      </c>
      <c r="D40" s="3">
        <v>3.1349573440230261</v>
      </c>
      <c r="E40" s="3">
        <v>114.5566037028926</v>
      </c>
      <c r="F40" s="6">
        <v>2017456</v>
      </c>
      <c r="G40" s="3">
        <v>-20.081508735568796</v>
      </c>
      <c r="H40" s="3">
        <v>71.022811509920487</v>
      </c>
    </row>
    <row r="41" spans="1:8" x14ac:dyDescent="0.25">
      <c r="A41" s="2">
        <f t="shared" si="3"/>
        <v>2021</v>
      </c>
      <c r="B41" s="2">
        <v>4</v>
      </c>
      <c r="C41" s="6">
        <v>19430</v>
      </c>
      <c r="D41" s="3"/>
      <c r="E41" s="3">
        <v>120.80380882181254</v>
      </c>
      <c r="F41" s="6">
        <v>2708020</v>
      </c>
      <c r="G41" s="3"/>
      <c r="H41" s="3">
        <v>75.340514284956143</v>
      </c>
    </row>
    <row r="42" spans="1:8" x14ac:dyDescent="0.25">
      <c r="A42" s="2">
        <f t="shared" si="3"/>
        <v>2021</v>
      </c>
      <c r="B42" s="2">
        <v>5</v>
      </c>
      <c r="C42" s="6">
        <v>47296</v>
      </c>
      <c r="D42" s="3">
        <v>1380.3129890453833</v>
      </c>
      <c r="E42" s="3">
        <v>126.63409652873425</v>
      </c>
      <c r="F42" s="6">
        <v>3625222</v>
      </c>
      <c r="G42" s="3">
        <v>1137.8939676425796</v>
      </c>
      <c r="H42" s="3">
        <v>79.323716709516461</v>
      </c>
    </row>
    <row r="43" spans="1:8" x14ac:dyDescent="0.25">
      <c r="A43" s="2">
        <f t="shared" si="3"/>
        <v>2021</v>
      </c>
      <c r="B43" s="2">
        <v>6</v>
      </c>
      <c r="C43" s="6">
        <v>219190</v>
      </c>
      <c r="D43" s="3">
        <v>308.04587002252549</v>
      </c>
      <c r="E43" s="3">
        <v>131.92086596519201</v>
      </c>
      <c r="F43" s="6">
        <v>6969062</v>
      </c>
      <c r="G43" s="3">
        <v>243.90190222594188</v>
      </c>
      <c r="H43" s="3">
        <v>82.873314398334031</v>
      </c>
    </row>
    <row r="44" spans="1:8" x14ac:dyDescent="0.25">
      <c r="A44" s="2">
        <f t="shared" si="3"/>
        <v>2021</v>
      </c>
      <c r="B44" s="2">
        <v>7</v>
      </c>
      <c r="C44" s="6">
        <v>559006</v>
      </c>
      <c r="D44" s="3">
        <v>4.2861327050114584</v>
      </c>
      <c r="E44" s="3">
        <v>136.62457730692265</v>
      </c>
      <c r="F44" s="6">
        <v>15455907</v>
      </c>
      <c r="G44" s="3">
        <v>55.819383922984265</v>
      </c>
      <c r="H44" s="3">
        <v>85.963714789122889</v>
      </c>
    </row>
    <row r="45" spans="1:8" x14ac:dyDescent="0.25">
      <c r="A45" s="2">
        <f t="shared" si="3"/>
        <v>2021</v>
      </c>
      <c r="B45" s="2">
        <v>8</v>
      </c>
      <c r="C45" s="6">
        <v>673104</v>
      </c>
      <c r="D45" s="3">
        <v>-13.941276873214047</v>
      </c>
      <c r="E45" s="3">
        <v>140.71792163272255</v>
      </c>
      <c r="F45" s="6">
        <v>21649221</v>
      </c>
      <c r="G45" s="3">
        <v>48.105542233558452</v>
      </c>
      <c r="H45" s="3">
        <v>88.580507860418464</v>
      </c>
    </row>
    <row r="46" spans="1:8" x14ac:dyDescent="0.25">
      <c r="A46" s="2">
        <f t="shared" si="3"/>
        <v>2021</v>
      </c>
      <c r="B46" s="2">
        <v>9</v>
      </c>
      <c r="C46" s="6">
        <v>272406</v>
      </c>
      <c r="D46" s="3">
        <v>34.244374574951465</v>
      </c>
      <c r="E46" s="3">
        <v>144.16439985162407</v>
      </c>
      <c r="F46" s="6">
        <v>10161853</v>
      </c>
      <c r="G46" s="3">
        <v>97.988696439308228</v>
      </c>
      <c r="H46" s="3">
        <v>90.707190234446031</v>
      </c>
    </row>
    <row r="47" spans="1:8" x14ac:dyDescent="0.25">
      <c r="A47" s="2">
        <f t="shared" si="3"/>
        <v>2021</v>
      </c>
      <c r="B47" s="2">
        <v>10</v>
      </c>
      <c r="C47" s="6">
        <v>101620</v>
      </c>
      <c r="D47" s="3">
        <v>110.8692494449171</v>
      </c>
      <c r="E47" s="3">
        <v>146.91677265054108</v>
      </c>
      <c r="F47" s="6">
        <v>7860260</v>
      </c>
      <c r="G47" s="3">
        <v>193.49928065183062</v>
      </c>
      <c r="H47" s="3">
        <v>92.324447771928973</v>
      </c>
    </row>
    <row r="48" spans="1:8" x14ac:dyDescent="0.25">
      <c r="A48" s="2">
        <f t="shared" si="3"/>
        <v>2021</v>
      </c>
      <c r="B48" s="2">
        <v>11</v>
      </c>
      <c r="C48" s="6">
        <v>31801</v>
      </c>
      <c r="D48" s="3">
        <v>470.42152466367713</v>
      </c>
      <c r="E48" s="3">
        <v>148.92016738129877</v>
      </c>
      <c r="F48" s="6">
        <v>5094295</v>
      </c>
      <c r="G48" s="3">
        <v>249.74525821912118</v>
      </c>
      <c r="H48" s="3">
        <v>93.413471993743798</v>
      </c>
    </row>
    <row r="49" spans="1:8" x14ac:dyDescent="0.25">
      <c r="A49" s="2">
        <f t="shared" si="3"/>
        <v>2021</v>
      </c>
      <c r="B49" s="2">
        <v>12</v>
      </c>
      <c r="C49" s="6">
        <v>45342</v>
      </c>
      <c r="D49" s="3">
        <v>631.32258064516134</v>
      </c>
      <c r="E49" s="3">
        <v>150.11720809549973</v>
      </c>
      <c r="F49" s="6">
        <v>5380794</v>
      </c>
      <c r="G49" s="3">
        <v>198.42733146612684</v>
      </c>
      <c r="H49" s="3">
        <v>93.962480450828124</v>
      </c>
    </row>
    <row r="50" spans="1:8" x14ac:dyDescent="0.25">
      <c r="A50" s="2">
        <v>2022</v>
      </c>
      <c r="B50" s="2">
        <v>1</v>
      </c>
      <c r="C50" s="6">
        <v>25624</v>
      </c>
      <c r="D50" s="3">
        <v>281.59344750558455</v>
      </c>
      <c r="E50" s="3">
        <v>150.47284532789115</v>
      </c>
      <c r="F50" s="6">
        <v>4618896</v>
      </c>
      <c r="G50" s="3">
        <v>225.39948459055381</v>
      </c>
      <c r="H50" s="3">
        <v>93.970547068162986</v>
      </c>
    </row>
    <row r="51" spans="1:8" x14ac:dyDescent="0.25">
      <c r="A51" s="2">
        <f>A50</f>
        <v>2022</v>
      </c>
      <c r="B51" s="2">
        <v>2</v>
      </c>
      <c r="C51" s="6">
        <v>34882</v>
      </c>
      <c r="D51" s="3">
        <v>423.04693357324936</v>
      </c>
      <c r="E51" s="3">
        <v>149.98544665298061</v>
      </c>
      <c r="F51" s="6">
        <v>5129898</v>
      </c>
      <c r="G51" s="3">
        <v>300.45323151887209</v>
      </c>
      <c r="H51" s="3">
        <v>93.444000274272142</v>
      </c>
    </row>
    <row r="52" spans="1:8" x14ac:dyDescent="0.25">
      <c r="A52" s="2">
        <f t="shared" ref="A52:A61" si="4">A51</f>
        <v>2022</v>
      </c>
      <c r="B52" s="2">
        <v>3</v>
      </c>
      <c r="C52" s="6">
        <v>42160</v>
      </c>
      <c r="D52" s="3">
        <v>320.17141718158263</v>
      </c>
      <c r="E52" s="3">
        <v>148.66248524264915</v>
      </c>
      <c r="F52" s="6">
        <v>5613260</v>
      </c>
      <c r="G52" s="3">
        <v>178.23456868452149</v>
      </c>
      <c r="H52" s="3">
        <v>92.39829550722952</v>
      </c>
    </row>
    <row r="53" spans="1:8" x14ac:dyDescent="0.25">
      <c r="A53" s="2">
        <f t="shared" si="4"/>
        <v>2022</v>
      </c>
      <c r="B53" s="2">
        <v>4</v>
      </c>
      <c r="C53" s="6">
        <v>190292</v>
      </c>
      <c r="D53" s="3">
        <v>879.37210499228001</v>
      </c>
      <c r="E53" s="3">
        <v>146.53039687203619</v>
      </c>
      <c r="F53" s="6">
        <v>8777442</v>
      </c>
      <c r="G53" s="3">
        <v>224.12766523142369</v>
      </c>
      <c r="H53" s="3">
        <v>90.863263846167712</v>
      </c>
    </row>
    <row r="54" spans="1:8" x14ac:dyDescent="0.25">
      <c r="A54" s="2">
        <f t="shared" si="4"/>
        <v>2022</v>
      </c>
      <c r="B54" s="2">
        <v>5</v>
      </c>
      <c r="C54" s="6">
        <v>172154</v>
      </c>
      <c r="D54" s="3">
        <v>263.99272665764551</v>
      </c>
      <c r="E54" s="3">
        <v>143.6275276587769</v>
      </c>
      <c r="F54" s="6">
        <v>8991622</v>
      </c>
      <c r="G54" s="3">
        <v>148.02955515551878</v>
      </c>
      <c r="H54" s="3">
        <v>88.874697222523295</v>
      </c>
    </row>
    <row r="55" spans="1:8" x14ac:dyDescent="0.25">
      <c r="A55" s="2">
        <f t="shared" si="4"/>
        <v>2022</v>
      </c>
      <c r="B55" s="2">
        <v>6</v>
      </c>
      <c r="C55" s="6">
        <v>281691</v>
      </c>
      <c r="D55" s="3">
        <v>28.514530772389257</v>
      </c>
      <c r="E55" s="3">
        <v>140.0431155057926</v>
      </c>
      <c r="F55" s="6">
        <v>12659503</v>
      </c>
      <c r="G55" s="3">
        <v>81.652896759994391</v>
      </c>
      <c r="H55" s="3">
        <v>86.477642040051279</v>
      </c>
    </row>
    <row r="56" spans="1:8" x14ac:dyDescent="0.25">
      <c r="A56" s="2">
        <f t="shared" si="4"/>
        <v>2022</v>
      </c>
      <c r="B56" s="2">
        <v>7</v>
      </c>
      <c r="C56" s="6">
        <v>613789</v>
      </c>
      <c r="D56" s="3">
        <v>9.8000737022500672</v>
      </c>
      <c r="E56" s="3">
        <v>135.87475701037948</v>
      </c>
      <c r="F56" s="6">
        <v>20691690</v>
      </c>
      <c r="G56" s="3">
        <v>33.87561144098499</v>
      </c>
      <c r="H56" s="3">
        <v>83.721252678751995</v>
      </c>
    </row>
    <row r="57" spans="1:8" x14ac:dyDescent="0.25">
      <c r="A57" s="2">
        <f t="shared" si="4"/>
        <v>2022</v>
      </c>
      <c r="B57" s="2">
        <v>8</v>
      </c>
      <c r="C57" s="6">
        <v>763669</v>
      </c>
      <c r="D57" s="3">
        <v>13.454830159975284</v>
      </c>
      <c r="E57" s="3">
        <v>131.21230372922727</v>
      </c>
      <c r="F57" s="6">
        <v>24911709</v>
      </c>
      <c r="G57" s="3">
        <v>15.069770870739418</v>
      </c>
      <c r="H57" s="3">
        <v>80.654348466870218</v>
      </c>
    </row>
    <row r="58" spans="1:8" x14ac:dyDescent="0.25">
      <c r="A58" s="2">
        <f t="shared" si="4"/>
        <v>2022</v>
      </c>
      <c r="B58" s="2">
        <v>9</v>
      </c>
      <c r="C58" s="6">
        <v>322909</v>
      </c>
      <c r="D58" s="3">
        <v>18.53960632291507</v>
      </c>
      <c r="E58" s="3">
        <v>126.13685203268483</v>
      </c>
      <c r="F58" s="6">
        <v>12361656</v>
      </c>
      <c r="G58" s="3">
        <v>21.647656190263721</v>
      </c>
      <c r="H58" s="3">
        <v>77.32228722978698</v>
      </c>
    </row>
    <row r="59" spans="1:8" x14ac:dyDescent="0.25">
      <c r="A59" s="2">
        <f t="shared" si="4"/>
        <v>2022</v>
      </c>
      <c r="B59" s="2">
        <v>10</v>
      </c>
      <c r="C59" s="6">
        <v>102768</v>
      </c>
      <c r="D59" s="3">
        <v>1.1296988781735795</v>
      </c>
      <c r="E59" s="3">
        <v>120.72132068876984</v>
      </c>
      <c r="F59" s="6">
        <v>8788119</v>
      </c>
      <c r="G59" s="3">
        <v>11.804431405576921</v>
      </c>
      <c r="H59" s="3">
        <v>73.765872308328028</v>
      </c>
    </row>
    <row r="60" spans="1:8" x14ac:dyDescent="0.25">
      <c r="A60" s="2">
        <f t="shared" si="4"/>
        <v>2022</v>
      </c>
      <c r="B60" s="2">
        <v>11</v>
      </c>
      <c r="C60" s="6">
        <v>33724</v>
      </c>
      <c r="D60" s="3">
        <v>6.0469796547278465</v>
      </c>
      <c r="E60" s="3">
        <v>115.03115643454788</v>
      </c>
      <c r="F60" s="6">
        <v>5621791</v>
      </c>
      <c r="G60" s="3">
        <v>10.35464181010326</v>
      </c>
      <c r="H60" s="3">
        <v>70.022040749496909</v>
      </c>
    </row>
    <row r="61" spans="1:8" x14ac:dyDescent="0.25">
      <c r="A61" s="2">
        <f t="shared" si="4"/>
        <v>2022</v>
      </c>
      <c r="B61" s="2">
        <v>12</v>
      </c>
      <c r="C61" s="6">
        <v>38788</v>
      </c>
      <c r="D61" s="3">
        <v>-14.454589563759868</v>
      </c>
      <c r="E61" s="3">
        <v>109.12350103334771</v>
      </c>
      <c r="F61" s="6">
        <v>6132865</v>
      </c>
      <c r="G61" s="3">
        <v>13.976952100377748</v>
      </c>
      <c r="H61" s="3">
        <v>66.123426722456713</v>
      </c>
    </row>
    <row r="62" spans="1:8" x14ac:dyDescent="0.25">
      <c r="A62" s="2">
        <v>2023</v>
      </c>
      <c r="B62" s="2">
        <v>1</v>
      </c>
      <c r="C62" s="6">
        <v>24180</v>
      </c>
      <c r="D62" s="3">
        <v>-5.6353418669996884</v>
      </c>
      <c r="E62" s="3">
        <v>103.04792790288835</v>
      </c>
      <c r="F62" s="6">
        <v>5676608</v>
      </c>
      <c r="G62" s="3">
        <v>22.899671263436105</v>
      </c>
      <c r="H62" s="3">
        <v>62.098520826999732</v>
      </c>
    </row>
    <row r="63" spans="1:8" x14ac:dyDescent="0.25">
      <c r="A63" s="2">
        <f>A62</f>
        <v>2023</v>
      </c>
      <c r="B63" s="2">
        <v>2</v>
      </c>
      <c r="C63" s="6">
        <v>30794</v>
      </c>
      <c r="D63" s="3">
        <v>-11.71951149590047</v>
      </c>
      <c r="E63" s="3">
        <v>96.845428649041807</v>
      </c>
      <c r="F63" s="6">
        <v>5884291</v>
      </c>
      <c r="G63" s="3">
        <v>14.705808965402433</v>
      </c>
      <c r="H63" s="3">
        <v>57.972192379958386</v>
      </c>
    </row>
    <row r="64" spans="1:8" x14ac:dyDescent="0.25">
      <c r="A64" s="2">
        <f t="shared" ref="A64:A73" si="5">A63</f>
        <v>2023</v>
      </c>
      <c r="B64" s="2">
        <v>3</v>
      </c>
      <c r="C64" s="6">
        <v>64617</v>
      </c>
      <c r="D64" s="3">
        <v>53.266129032258071</v>
      </c>
      <c r="E64" s="3">
        <v>90.549447428390522</v>
      </c>
      <c r="F64" s="6">
        <v>6488907</v>
      </c>
      <c r="G64" s="3">
        <v>15.599615909471499</v>
      </c>
      <c r="H64" s="3">
        <v>53.766588555834289</v>
      </c>
    </row>
    <row r="65" spans="1:8" x14ac:dyDescent="0.25">
      <c r="A65" s="2">
        <f t="shared" si="5"/>
        <v>2023</v>
      </c>
      <c r="B65" s="2">
        <v>4</v>
      </c>
      <c r="C65" s="6">
        <v>241346</v>
      </c>
      <c r="D65" s="3">
        <v>26.829293927227639</v>
      </c>
      <c r="E65" s="3">
        <v>84.185889165562401</v>
      </c>
      <c r="F65" s="6">
        <v>10098572</v>
      </c>
      <c r="G65" s="3">
        <v>15.051423865859782</v>
      </c>
      <c r="H65" s="3">
        <v>49.500851919169712</v>
      </c>
    </row>
    <row r="66" spans="1:8" x14ac:dyDescent="0.25">
      <c r="A66" s="2">
        <f t="shared" si="5"/>
        <v>2023</v>
      </c>
      <c r="B66" s="2">
        <v>5</v>
      </c>
      <c r="C66" s="6">
        <v>199904</v>
      </c>
      <c r="D66" s="3">
        <v>16.119288543978062</v>
      </c>
      <c r="E66" s="3">
        <v>77.778069665852286</v>
      </c>
      <c r="F66" s="6">
        <v>9673518</v>
      </c>
      <c r="G66" s="3">
        <v>7.5836817873349283</v>
      </c>
      <c r="H66" s="3">
        <v>45.191474550295368</v>
      </c>
    </row>
    <row r="67" spans="1:8" x14ac:dyDescent="0.25">
      <c r="A67" s="2">
        <f t="shared" si="5"/>
        <v>2023</v>
      </c>
      <c r="B67" s="2">
        <v>6</v>
      </c>
      <c r="C67" s="6">
        <v>314232</v>
      </c>
      <c r="D67" s="3">
        <v>11.552019766339704</v>
      </c>
      <c r="E67" s="3">
        <v>71.34532163766346</v>
      </c>
      <c r="F67" s="6">
        <v>12302517</v>
      </c>
      <c r="G67" s="3">
        <v>-2.8199053311966482</v>
      </c>
      <c r="H67" s="3">
        <v>40.852556208149373</v>
      </c>
    </row>
    <row r="68" spans="1:8" x14ac:dyDescent="0.25">
      <c r="A68" s="2">
        <f t="shared" si="5"/>
        <v>2023</v>
      </c>
      <c r="B68" s="2">
        <v>7</v>
      </c>
      <c r="C68" s="6">
        <v>634269</v>
      </c>
      <c r="D68" s="3">
        <v>3.3366515203107294</v>
      </c>
      <c r="E68" s="3">
        <v>64.902695929599076</v>
      </c>
      <c r="F68" s="6">
        <v>20191360</v>
      </c>
      <c r="G68" s="3">
        <v>-2.4180238540206234</v>
      </c>
      <c r="H68" s="3">
        <v>36.495584999394637</v>
      </c>
    </row>
    <row r="69" spans="1:8" x14ac:dyDescent="0.25">
      <c r="A69" s="2">
        <f t="shared" si="5"/>
        <v>2023</v>
      </c>
      <c r="B69" s="2">
        <v>8</v>
      </c>
      <c r="C69" s="6">
        <v>843303</v>
      </c>
      <c r="D69" s="3">
        <v>10.427816239758325</v>
      </c>
      <c r="E69" s="3">
        <v>58.461091077632339</v>
      </c>
      <c r="F69" s="6">
        <v>24494340</v>
      </c>
      <c r="G69" s="3">
        <v>-1.6753928845267052</v>
      </c>
      <c r="H69" s="3">
        <v>32.129016220864955</v>
      </c>
    </row>
    <row r="70" spans="1:8" x14ac:dyDescent="0.25">
      <c r="A70" s="2">
        <f t="shared" si="5"/>
        <v>2023</v>
      </c>
      <c r="B70" s="2">
        <v>9</v>
      </c>
      <c r="C70" s="6">
        <v>358873</v>
      </c>
      <c r="D70" s="3">
        <v>11.137503135558324</v>
      </c>
      <c r="E70" s="3">
        <v>52.027130197985798</v>
      </c>
      <c r="F70" s="6">
        <v>12672956</v>
      </c>
      <c r="G70" s="3">
        <v>2.51827101482196</v>
      </c>
      <c r="H70" s="3">
        <v>27.758602835445959</v>
      </c>
    </row>
    <row r="71" spans="1:8" x14ac:dyDescent="0.25">
      <c r="A71" s="2">
        <f t="shared" si="5"/>
        <v>2023</v>
      </c>
      <c r="B71" s="2">
        <v>10</v>
      </c>
      <c r="C71" s="6">
        <v>125220</v>
      </c>
      <c r="D71" s="3">
        <v>21.847267631947688</v>
      </c>
      <c r="E71" s="3">
        <v>45.604100762796051</v>
      </c>
      <c r="F71" s="6">
        <v>9459902</v>
      </c>
      <c r="G71" s="3">
        <v>7.6442182906262479</v>
      </c>
      <c r="H71" s="3">
        <v>23.387750277613193</v>
      </c>
    </row>
    <row r="72" spans="1:8" x14ac:dyDescent="0.25">
      <c r="A72" s="2">
        <f t="shared" si="5"/>
        <v>2023</v>
      </c>
      <c r="B72" s="2">
        <v>11</v>
      </c>
      <c r="C72" s="6">
        <v>35418</v>
      </c>
      <c r="D72" s="3">
        <v>5.0231289289526693</v>
      </c>
      <c r="E72" s="3">
        <v>39.192450686764793</v>
      </c>
      <c r="F72" s="6">
        <v>6058044</v>
      </c>
      <c r="G72" s="3">
        <v>7.7600359031490207</v>
      </c>
      <c r="H72" s="3">
        <v>19.018111181021315</v>
      </c>
    </row>
    <row r="73" spans="1:8" x14ac:dyDescent="0.25">
      <c r="A73" s="2">
        <f t="shared" si="5"/>
        <v>2023</v>
      </c>
      <c r="B73" s="2">
        <v>12</v>
      </c>
      <c r="C73" s="6">
        <v>54657</v>
      </c>
      <c r="D73" s="3">
        <v>40.912137774569459</v>
      </c>
      <c r="E73" s="3">
        <v>32.790978104515197</v>
      </c>
      <c r="F73" s="6">
        <v>6709037</v>
      </c>
      <c r="G73" s="3">
        <v>9.3948260723169419</v>
      </c>
      <c r="H73" s="3">
        <v>14.650244878492558</v>
      </c>
    </row>
    <row r="74" spans="1:8" x14ac:dyDescent="0.25">
      <c r="A74" s="2">
        <v>2024</v>
      </c>
      <c r="B74" s="2">
        <v>1</v>
      </c>
      <c r="C74" s="6">
        <v>29951</v>
      </c>
      <c r="D74" s="3">
        <v>23.866832092638536</v>
      </c>
      <c r="E74" s="3">
        <v>26.396108281103924</v>
      </c>
      <c r="F74" s="6">
        <v>5897912</v>
      </c>
      <c r="G74" s="3">
        <v>3.8985253165270572</v>
      </c>
      <c r="H74" s="3">
        <v>10.283928892065973</v>
      </c>
    </row>
    <row r="75" spans="1:8" x14ac:dyDescent="0.25">
      <c r="A75" s="2">
        <f>A74</f>
        <v>2024</v>
      </c>
      <c r="B75" s="2">
        <v>2</v>
      </c>
      <c r="C75" s="6">
        <v>33728</v>
      </c>
      <c r="D75" s="3">
        <v>9.5278300967720941</v>
      </c>
      <c r="E75" s="3">
        <v>20.004830451009155</v>
      </c>
      <c r="F75" s="6">
        <v>6239654</v>
      </c>
      <c r="G75" s="3">
        <v>6.0391812709466697</v>
      </c>
      <c r="H75" s="3">
        <v>5.9185757841412903</v>
      </c>
    </row>
    <row r="76" spans="1:8" x14ac:dyDescent="0.25">
      <c r="A76" s="2">
        <f t="shared" ref="A76:A85" si="6">A75</f>
        <v>2024</v>
      </c>
      <c r="B76" s="2">
        <v>3</v>
      </c>
      <c r="C76" s="6">
        <v>142478</v>
      </c>
      <c r="D76" s="3">
        <v>120.49615426281011</v>
      </c>
      <c r="E76" s="3">
        <v>13.613958204529327</v>
      </c>
      <c r="F76" s="6">
        <v>8564060</v>
      </c>
      <c r="G76" s="3">
        <v>31.980008343469855</v>
      </c>
      <c r="H76" s="3">
        <v>1.5531546863143846</v>
      </c>
    </row>
    <row r="77" spans="1:8" x14ac:dyDescent="0.25">
      <c r="A77" s="2">
        <f t="shared" si="6"/>
        <v>2024</v>
      </c>
      <c r="B77" s="2">
        <v>4</v>
      </c>
      <c r="C77" s="6">
        <v>136840</v>
      </c>
      <c r="D77" s="3">
        <v>-43.301318439087453</v>
      </c>
      <c r="E77" s="3">
        <v>7.2195775624938339</v>
      </c>
      <c r="F77" s="6">
        <v>8228689</v>
      </c>
      <c r="G77" s="3">
        <v>-18.516311019023281</v>
      </c>
      <c r="H77" s="3">
        <v>-2.8133568944378395</v>
      </c>
    </row>
    <row r="78" spans="1:8" x14ac:dyDescent="0.25">
      <c r="C78" s="6"/>
      <c r="D78" s="3"/>
      <c r="E78" s="3"/>
      <c r="F78" s="6"/>
      <c r="G78" s="3"/>
      <c r="H78" s="3"/>
    </row>
    <row r="79" spans="1:8" x14ac:dyDescent="0.25">
      <c r="C79" s="6"/>
      <c r="D79" s="3"/>
      <c r="E79" s="3"/>
      <c r="F79" s="6"/>
      <c r="G79" s="3"/>
      <c r="H79" s="3"/>
    </row>
    <row r="80" spans="1:8" x14ac:dyDescent="0.25">
      <c r="C80" s="6"/>
      <c r="D80" s="3"/>
      <c r="E80" s="3"/>
      <c r="F80" s="6"/>
      <c r="G80" s="3"/>
      <c r="H80" s="3"/>
    </row>
    <row r="81" spans="3:8" x14ac:dyDescent="0.25">
      <c r="C81" s="6"/>
      <c r="D81" s="3"/>
      <c r="E81" s="3"/>
      <c r="F81" s="6"/>
      <c r="G81" s="3"/>
      <c r="H81" s="3"/>
    </row>
    <row r="82" spans="3:8" x14ac:dyDescent="0.25">
      <c r="C82" s="6"/>
      <c r="D82" s="3"/>
      <c r="E82" s="3"/>
      <c r="F82" s="6"/>
      <c r="G82" s="3"/>
      <c r="H82" s="3"/>
    </row>
    <row r="83" spans="3:8" x14ac:dyDescent="0.25">
      <c r="C83" s="6"/>
      <c r="D83" s="3"/>
      <c r="E83" s="3"/>
      <c r="F83" s="6"/>
      <c r="G83" s="3"/>
      <c r="H83" s="3"/>
    </row>
    <row r="84" spans="3:8" x14ac:dyDescent="0.25">
      <c r="C84" s="6"/>
      <c r="D84" s="3"/>
      <c r="E84" s="3"/>
      <c r="F84" s="6"/>
      <c r="G84" s="3"/>
      <c r="H84" s="3"/>
    </row>
    <row r="85" spans="3:8" x14ac:dyDescent="0.25">
      <c r="C85" s="6"/>
      <c r="D85" s="3"/>
      <c r="E85" s="3"/>
      <c r="F85" s="6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41" workbookViewId="0">
      <selection activeCell="A79" sqref="A79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-2.4830189058306407</v>
      </c>
      <c r="F2" s="4">
        <v>15395882</v>
      </c>
      <c r="G2" s="3">
        <v>1.2840996033732788</v>
      </c>
      <c r="H2" s="3">
        <v>-7.7736445820830076</v>
      </c>
    </row>
    <row r="3" spans="1:8" x14ac:dyDescent="0.25">
      <c r="A3" s="2">
        <f>A2</f>
        <v>2018</v>
      </c>
      <c r="B3" s="2">
        <v>2</v>
      </c>
      <c r="C3" s="4">
        <v>85751</v>
      </c>
      <c r="D3" s="3">
        <v>-3.2548851482467667</v>
      </c>
      <c r="E3" s="3">
        <v>-2.5208701877672994</v>
      </c>
      <c r="F3" s="4">
        <v>16527859</v>
      </c>
      <c r="G3" s="3">
        <v>1.109256555548721</v>
      </c>
      <c r="H3" s="3">
        <v>-7.8317845116644511</v>
      </c>
    </row>
    <row r="4" spans="1:8" x14ac:dyDescent="0.25">
      <c r="A4" s="2">
        <f t="shared" ref="A4:A13" si="0">A3</f>
        <v>2018</v>
      </c>
      <c r="B4" s="2">
        <v>3</v>
      </c>
      <c r="C4" s="4">
        <v>162350</v>
      </c>
      <c r="D4" s="3">
        <v>25.820526531972444</v>
      </c>
      <c r="E4" s="3">
        <v>-2.4678950902932306</v>
      </c>
      <c r="F4" s="4">
        <v>21918931</v>
      </c>
      <c r="G4" s="3">
        <v>6.8765648586856631</v>
      </c>
      <c r="H4" s="3">
        <v>-7.77939352137596</v>
      </c>
    </row>
    <row r="5" spans="1:8" x14ac:dyDescent="0.25">
      <c r="A5" s="2">
        <f t="shared" si="0"/>
        <v>2018</v>
      </c>
      <c r="B5" s="2">
        <v>4</v>
      </c>
      <c r="C5" s="4">
        <v>211930</v>
      </c>
      <c r="D5" s="3">
        <v>-13.795978799822651</v>
      </c>
      <c r="E5" s="3">
        <v>-2.3134343640871045</v>
      </c>
      <c r="F5" s="4">
        <v>25207350</v>
      </c>
      <c r="G5" s="3">
        <v>-8.5013604276183425</v>
      </c>
      <c r="H5" s="3">
        <v>-7.6032231595337265</v>
      </c>
    </row>
    <row r="6" spans="1:8" x14ac:dyDescent="0.25">
      <c r="A6" s="2">
        <f t="shared" si="0"/>
        <v>2018</v>
      </c>
      <c r="B6" s="2">
        <v>5</v>
      </c>
      <c r="C6" s="4">
        <v>223145</v>
      </c>
      <c r="D6" s="3">
        <v>1.6397549477328077</v>
      </c>
      <c r="E6" s="3">
        <v>-2.0448642861038229</v>
      </c>
      <c r="F6" s="4">
        <v>31921157</v>
      </c>
      <c r="G6" s="3">
        <v>1.5306559304222089</v>
      </c>
      <c r="H6" s="3">
        <v>-7.2890071995664405</v>
      </c>
    </row>
    <row r="7" spans="1:8" x14ac:dyDescent="0.25">
      <c r="A7" s="2">
        <f t="shared" si="0"/>
        <v>2018</v>
      </c>
      <c r="B7" s="2">
        <v>6</v>
      </c>
      <c r="C7" s="4">
        <v>282793</v>
      </c>
      <c r="D7" s="3">
        <v>5.448646506673871E-2</v>
      </c>
      <c r="E7" s="3">
        <v>-1.6503585322174366</v>
      </c>
      <c r="F7" s="4">
        <v>36168465</v>
      </c>
      <c r="G7" s="3">
        <v>-1.3041853331194675</v>
      </c>
      <c r="H7" s="3">
        <v>-6.8225417855464086</v>
      </c>
    </row>
    <row r="8" spans="1:8" x14ac:dyDescent="0.25">
      <c r="A8" s="2">
        <f t="shared" si="0"/>
        <v>2018</v>
      </c>
      <c r="B8" s="2">
        <v>7</v>
      </c>
      <c r="C8" s="4">
        <v>448127</v>
      </c>
      <c r="D8" s="3">
        <v>0.11908113156118283</v>
      </c>
      <c r="E8" s="3">
        <v>-1.1178349019663139</v>
      </c>
      <c r="F8" s="4">
        <v>42717096</v>
      </c>
      <c r="G8" s="3">
        <v>-2.0799454691256769</v>
      </c>
      <c r="H8" s="3">
        <v>-6.1890105849396901</v>
      </c>
    </row>
    <row r="9" spans="1:8" x14ac:dyDescent="0.25">
      <c r="A9" s="2">
        <f t="shared" si="0"/>
        <v>2018</v>
      </c>
      <c r="B9" s="2">
        <v>8</v>
      </c>
      <c r="C9" s="4">
        <v>579992</v>
      </c>
      <c r="D9" s="3">
        <v>7.4186570260178941</v>
      </c>
      <c r="E9" s="3">
        <v>-0.43509280287512192</v>
      </c>
      <c r="F9" s="4">
        <v>46306240</v>
      </c>
      <c r="G9" s="3">
        <v>-0.75218208075853443</v>
      </c>
      <c r="H9" s="3">
        <v>-5.3732140460142581</v>
      </c>
    </row>
    <row r="10" spans="1:8" x14ac:dyDescent="0.25">
      <c r="A10" s="2">
        <f t="shared" si="0"/>
        <v>2018</v>
      </c>
      <c r="B10" s="2">
        <v>9</v>
      </c>
      <c r="C10" s="4">
        <v>350624</v>
      </c>
      <c r="D10" s="3">
        <v>8.4254340122086333</v>
      </c>
      <c r="E10" s="3">
        <v>0.41015425447824455</v>
      </c>
      <c r="F10" s="4">
        <v>37768667</v>
      </c>
      <c r="G10" s="3">
        <v>-0.50822938201312562</v>
      </c>
      <c r="H10" s="3">
        <v>-4.3596672652939317</v>
      </c>
    </row>
    <row r="11" spans="1:8" x14ac:dyDescent="0.25">
      <c r="A11" s="2">
        <f t="shared" si="0"/>
        <v>2018</v>
      </c>
      <c r="B11" s="2">
        <v>10</v>
      </c>
      <c r="C11" s="4">
        <v>241267</v>
      </c>
      <c r="D11" s="3">
        <v>0.96289848765096497</v>
      </c>
      <c r="E11" s="3">
        <v>1.4307381588095642</v>
      </c>
      <c r="F11" s="4">
        <v>31132356</v>
      </c>
      <c r="G11" s="3">
        <v>0.75647075077827086</v>
      </c>
      <c r="H11" s="3">
        <v>-3.132564434304943</v>
      </c>
    </row>
    <row r="12" spans="1:8" x14ac:dyDescent="0.25">
      <c r="A12" s="2">
        <f t="shared" si="0"/>
        <v>2018</v>
      </c>
      <c r="B12" s="2">
        <v>11</v>
      </c>
      <c r="C12" s="4">
        <v>139073</v>
      </c>
      <c r="D12" s="3">
        <v>14.534074531603869</v>
      </c>
      <c r="E12" s="3">
        <v>2.6400474154844584</v>
      </c>
      <c r="F12" s="4">
        <v>18261076</v>
      </c>
      <c r="G12" s="3">
        <v>4.126258821414952</v>
      </c>
      <c r="H12" s="3">
        <v>-1.6758322836094073</v>
      </c>
    </row>
    <row r="13" spans="1:8" x14ac:dyDescent="0.25">
      <c r="A13" s="2">
        <f t="shared" si="0"/>
        <v>2018</v>
      </c>
      <c r="B13" s="2">
        <v>12</v>
      </c>
      <c r="C13" s="4">
        <v>108884</v>
      </c>
      <c r="D13" s="3">
        <v>6.0482692794670445</v>
      </c>
      <c r="E13" s="3">
        <v>4.0514380410024957</v>
      </c>
      <c r="F13" s="4">
        <v>16655848</v>
      </c>
      <c r="G13" s="3">
        <v>2.7390482697200902</v>
      </c>
      <c r="H13" s="3">
        <v>2.6872528118413879E-2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5.6790920259685302</v>
      </c>
      <c r="F14" s="4">
        <v>15506154</v>
      </c>
      <c r="G14" s="3">
        <v>0.71624347341712191</v>
      </c>
      <c r="H14" s="3">
        <v>1.992296265197663</v>
      </c>
    </row>
    <row r="15" spans="1:8" x14ac:dyDescent="0.25">
      <c r="A15" s="2">
        <f>A14</f>
        <v>2019</v>
      </c>
      <c r="B15" s="2">
        <v>2</v>
      </c>
      <c r="C15" s="4">
        <v>96301</v>
      </c>
      <c r="D15" s="3">
        <v>12.303063521125113</v>
      </c>
      <c r="E15" s="3">
        <v>7.53733002982342</v>
      </c>
      <c r="F15" s="4">
        <v>16589486</v>
      </c>
      <c r="G15" s="3">
        <v>0.37286741132047663</v>
      </c>
      <c r="H15" s="3">
        <v>4.2373735374850936</v>
      </c>
    </row>
    <row r="16" spans="1:8" x14ac:dyDescent="0.25">
      <c r="A16" s="2">
        <f t="shared" ref="A16:A25" si="1">A15</f>
        <v>2019</v>
      </c>
      <c r="B16" s="2">
        <v>3</v>
      </c>
      <c r="C16" s="4">
        <v>148784</v>
      </c>
      <c r="D16" s="3">
        <v>-8.3560209424083816</v>
      </c>
      <c r="E16" s="3">
        <v>9.6400368688100961</v>
      </c>
      <c r="F16" s="4">
        <v>21520914</v>
      </c>
      <c r="G16" s="3">
        <v>-1.8158595416902457</v>
      </c>
      <c r="H16" s="3">
        <v>6.778950340060252</v>
      </c>
    </row>
    <row r="17" spans="1:8" x14ac:dyDescent="0.25">
      <c r="A17" s="2">
        <f t="shared" si="1"/>
        <v>2019</v>
      </c>
      <c r="B17" s="2">
        <v>4</v>
      </c>
      <c r="C17" s="4">
        <v>244848</v>
      </c>
      <c r="D17" s="3">
        <v>15.532487141980834</v>
      </c>
      <c r="E17" s="3">
        <v>12.001428312886162</v>
      </c>
      <c r="F17" s="4">
        <v>26808982</v>
      </c>
      <c r="G17" s="3">
        <v>6.3538293394585388</v>
      </c>
      <c r="H17" s="3">
        <v>9.6336042995216999</v>
      </c>
    </row>
    <row r="18" spans="1:8" x14ac:dyDescent="0.25">
      <c r="A18" s="2">
        <f t="shared" si="1"/>
        <v>2019</v>
      </c>
      <c r="B18" s="2">
        <v>5</v>
      </c>
      <c r="C18" s="4">
        <v>233175</v>
      </c>
      <c r="D18" s="3">
        <v>4.4948351968451039</v>
      </c>
      <c r="E18" s="3">
        <v>14.634470405772332</v>
      </c>
      <c r="F18" s="4">
        <v>31905788</v>
      </c>
      <c r="G18" s="3">
        <v>-4.8146751071709293E-2</v>
      </c>
      <c r="H18" s="3">
        <v>12.817316180670655</v>
      </c>
    </row>
    <row r="19" spans="1:8" x14ac:dyDescent="0.25">
      <c r="A19" s="2">
        <f t="shared" si="1"/>
        <v>2019</v>
      </c>
      <c r="B19" s="2">
        <v>6</v>
      </c>
      <c r="C19" s="4">
        <v>293090</v>
      </c>
      <c r="D19" s="3">
        <v>3.6411792371098262</v>
      </c>
      <c r="E19" s="3">
        <v>17.552374403608002</v>
      </c>
      <c r="F19" s="4">
        <v>37163185</v>
      </c>
      <c r="G19" s="3">
        <v>2.7502411285632355</v>
      </c>
      <c r="H19" s="3">
        <v>16.345838986158331</v>
      </c>
    </row>
    <row r="20" spans="1:8" x14ac:dyDescent="0.25">
      <c r="A20" s="2">
        <f t="shared" si="1"/>
        <v>2019</v>
      </c>
      <c r="B20" s="2">
        <v>7</v>
      </c>
      <c r="C20" s="4">
        <v>458883</v>
      </c>
      <c r="D20" s="3">
        <v>2.4002124397771274</v>
      </c>
      <c r="E20" s="3">
        <v>20.767647421198618</v>
      </c>
      <c r="F20" s="4">
        <v>43199530</v>
      </c>
      <c r="G20" s="3">
        <v>1.1293698429312604</v>
      </c>
      <c r="H20" s="3">
        <v>20.234032283710121</v>
      </c>
    </row>
    <row r="21" spans="1:8" x14ac:dyDescent="0.25">
      <c r="A21" s="2">
        <f t="shared" si="1"/>
        <v>2019</v>
      </c>
      <c r="B21" s="2">
        <v>8</v>
      </c>
      <c r="C21" s="4">
        <v>561389</v>
      </c>
      <c r="D21" s="3">
        <v>-3.2074580339039205</v>
      </c>
      <c r="E21" s="3">
        <v>24.291830518129721</v>
      </c>
      <c r="F21" s="4">
        <v>47059511</v>
      </c>
      <c r="G21" s="3">
        <v>1.6267159674376419</v>
      </c>
      <c r="H21" s="3">
        <v>24.495811502311309</v>
      </c>
    </row>
    <row r="22" spans="1:8" x14ac:dyDescent="0.25">
      <c r="A22" s="2">
        <f t="shared" si="1"/>
        <v>2019</v>
      </c>
      <c r="B22" s="2">
        <v>9</v>
      </c>
      <c r="C22" s="4">
        <v>351448</v>
      </c>
      <c r="D22" s="3">
        <v>0.2350095829150245</v>
      </c>
      <c r="E22" s="3">
        <v>28.135189237668701</v>
      </c>
      <c r="F22" s="4">
        <v>37572668</v>
      </c>
      <c r="G22" s="3">
        <v>-0.51894603534723416</v>
      </c>
      <c r="H22" s="3">
        <v>29.143765358277673</v>
      </c>
    </row>
    <row r="23" spans="1:8" x14ac:dyDescent="0.25">
      <c r="A23" s="2">
        <f t="shared" si="1"/>
        <v>2019</v>
      </c>
      <c r="B23" s="2">
        <v>10</v>
      </c>
      <c r="C23" s="4">
        <v>224094</v>
      </c>
      <c r="D23" s="3">
        <v>-7.1178404008836687</v>
      </c>
      <c r="E23" s="3">
        <v>32.306079450266836</v>
      </c>
      <c r="F23" s="4">
        <v>30363238</v>
      </c>
      <c r="G23" s="3">
        <v>-2.4704779811717481</v>
      </c>
      <c r="H23" s="3">
        <v>34.188894436290632</v>
      </c>
    </row>
    <row r="24" spans="1:8" x14ac:dyDescent="0.25">
      <c r="A24" s="2">
        <f t="shared" si="1"/>
        <v>2019</v>
      </c>
      <c r="B24" s="2">
        <v>11</v>
      </c>
      <c r="C24" s="4">
        <v>136330</v>
      </c>
      <c r="D24" s="3">
        <v>-1.9723454588597367</v>
      </c>
      <c r="E24" s="3">
        <v>36.810919513899378</v>
      </c>
      <c r="F24" s="4">
        <v>18339394</v>
      </c>
      <c r="G24" s="3">
        <v>0.42887943733436185</v>
      </c>
      <c r="H24" s="3">
        <v>39.640139410518159</v>
      </c>
    </row>
    <row r="25" spans="1:8" x14ac:dyDescent="0.25">
      <c r="A25" s="2">
        <f t="shared" si="1"/>
        <v>2019</v>
      </c>
      <c r="B25" s="2">
        <v>12</v>
      </c>
      <c r="C25" s="4">
        <v>112917</v>
      </c>
      <c r="D25" s="3">
        <v>3.7039418096322718</v>
      </c>
      <c r="E25" s="3">
        <v>41.653390014329702</v>
      </c>
      <c r="F25" s="4">
        <v>16966744</v>
      </c>
      <c r="G25" s="3">
        <v>1.8665876393684666</v>
      </c>
      <c r="H25" s="3">
        <v>45.503895165377017</v>
      </c>
    </row>
    <row r="26" spans="1:8" x14ac:dyDescent="0.25">
      <c r="A26" s="2">
        <v>2020</v>
      </c>
      <c r="B26" s="2">
        <v>1</v>
      </c>
      <c r="C26" s="4">
        <v>91995</v>
      </c>
      <c r="D26" s="3">
        <v>20.909234287516764</v>
      </c>
      <c r="E26" s="3">
        <v>46.834478255031399</v>
      </c>
      <c r="F26" s="4">
        <v>15968171</v>
      </c>
      <c r="G26" s="3">
        <v>2.9795718525689852</v>
      </c>
      <c r="H26" s="3">
        <v>51.783833581119161</v>
      </c>
    </row>
    <row r="27" spans="1:8" x14ac:dyDescent="0.25">
      <c r="A27" s="2">
        <f>A26</f>
        <v>2020</v>
      </c>
      <c r="B27" s="2">
        <v>2</v>
      </c>
      <c r="C27" s="4">
        <v>102078</v>
      </c>
      <c r="D27" s="3">
        <v>5.998899284534942</v>
      </c>
      <c r="E27" s="3">
        <v>52.352536161130509</v>
      </c>
      <c r="F27" s="4">
        <v>17614206</v>
      </c>
      <c r="G27" s="3">
        <v>6.1769243483493108</v>
      </c>
      <c r="H27" s="3">
        <v>58.480596169418341</v>
      </c>
    </row>
    <row r="28" spans="1:8" x14ac:dyDescent="0.25">
      <c r="A28" s="2">
        <f t="shared" ref="A28:A37" si="2">A27</f>
        <v>2020</v>
      </c>
      <c r="B28" s="2">
        <v>3</v>
      </c>
      <c r="C28" s="4">
        <v>47658</v>
      </c>
      <c r="D28" s="3">
        <v>-67.968329927949227</v>
      </c>
      <c r="E28" s="3">
        <v>58.20411529358865</v>
      </c>
      <c r="F28" s="4">
        <v>8372820</v>
      </c>
      <c r="G28" s="3">
        <v>-61.09449626535379</v>
      </c>
      <c r="H28" s="3">
        <v>65.591435257106042</v>
      </c>
    </row>
    <row r="29" spans="1:8" x14ac:dyDescent="0.25">
      <c r="A29" s="2">
        <f t="shared" si="2"/>
        <v>2020</v>
      </c>
      <c r="B29" s="2">
        <v>4</v>
      </c>
      <c r="C29" s="4">
        <v>0</v>
      </c>
      <c r="D29" s="3">
        <v>-100</v>
      </c>
      <c r="E29" s="3">
        <v>64.382548210806576</v>
      </c>
      <c r="F29" s="4">
        <v>0</v>
      </c>
      <c r="G29" s="3">
        <v>-100</v>
      </c>
      <c r="H29" s="3">
        <v>73.109970971581731</v>
      </c>
    </row>
    <row r="30" spans="1:8" x14ac:dyDescent="0.25">
      <c r="A30" s="2">
        <f t="shared" si="2"/>
        <v>2020</v>
      </c>
      <c r="B30" s="2">
        <v>5</v>
      </c>
      <c r="C30" s="4">
        <v>2636</v>
      </c>
      <c r="D30" s="3">
        <v>-98.869518601908439</v>
      </c>
      <c r="E30" s="3">
        <v>70.872405495822434</v>
      </c>
      <c r="F30" s="4">
        <v>271149</v>
      </c>
      <c r="G30" s="3">
        <v>-99.150157331954944</v>
      </c>
      <c r="H30" s="3">
        <v>81.021025806111382</v>
      </c>
    </row>
    <row r="31" spans="1:8" x14ac:dyDescent="0.25">
      <c r="A31" s="2">
        <f t="shared" si="2"/>
        <v>2020</v>
      </c>
      <c r="B31" s="2">
        <v>6</v>
      </c>
      <c r="C31" s="4">
        <v>33991</v>
      </c>
      <c r="D31" s="3">
        <v>-88.402538469412121</v>
      </c>
      <c r="E31" s="3">
        <v>77.646842276937505</v>
      </c>
      <c r="F31" s="4">
        <v>1870057</v>
      </c>
      <c r="G31" s="3">
        <v>-94.967985117529622</v>
      </c>
      <c r="H31" s="3">
        <v>89.297400728199051</v>
      </c>
    </row>
    <row r="32" spans="1:8" x14ac:dyDescent="0.25">
      <c r="A32" s="2">
        <f t="shared" si="2"/>
        <v>2020</v>
      </c>
      <c r="B32" s="2">
        <v>7</v>
      </c>
      <c r="C32" s="4">
        <v>316522</v>
      </c>
      <c r="D32" s="3">
        <v>-31.023376329042485</v>
      </c>
      <c r="E32" s="3">
        <v>84.66722604883519</v>
      </c>
      <c r="F32" s="4">
        <v>11731245</v>
      </c>
      <c r="G32" s="3">
        <v>-72.844044831043291</v>
      </c>
      <c r="H32" s="3">
        <v>97.899384817630875</v>
      </c>
    </row>
    <row r="33" spans="1:8" x14ac:dyDescent="0.25">
      <c r="A33" s="2">
        <f t="shared" si="2"/>
        <v>2020</v>
      </c>
      <c r="B33" s="2">
        <v>8</v>
      </c>
      <c r="C33" s="4">
        <v>467296</v>
      </c>
      <c r="D33" s="3">
        <v>-16.760748785601432</v>
      </c>
      <c r="E33" s="3">
        <v>91.883393099202621</v>
      </c>
      <c r="F33" s="4">
        <v>16927211</v>
      </c>
      <c r="G33" s="3">
        <v>-64.030202098785097</v>
      </c>
      <c r="H33" s="3">
        <v>106.77447094684263</v>
      </c>
    </row>
    <row r="34" spans="1:8" x14ac:dyDescent="0.25">
      <c r="A34" s="2">
        <f t="shared" si="2"/>
        <v>2020</v>
      </c>
      <c r="B34" s="2">
        <v>9</v>
      </c>
      <c r="C34" s="4">
        <v>180523</v>
      </c>
      <c r="D34" s="3">
        <v>-48.634506385012862</v>
      </c>
      <c r="E34" s="3">
        <v>99.237145646117384</v>
      </c>
      <c r="F34" s="4">
        <v>8219094</v>
      </c>
      <c r="G34" s="3">
        <v>-78.124806042520049</v>
      </c>
      <c r="H34" s="3">
        <v>115.85829480565559</v>
      </c>
    </row>
    <row r="35" spans="1:8" x14ac:dyDescent="0.25">
      <c r="A35" s="2">
        <f t="shared" si="2"/>
        <v>2020</v>
      </c>
      <c r="B35" s="2">
        <v>10</v>
      </c>
      <c r="C35" s="4">
        <v>86971</v>
      </c>
      <c r="D35" s="3">
        <v>-61.189947075780694</v>
      </c>
      <c r="E35" s="3">
        <v>106.6627411755817</v>
      </c>
      <c r="F35" s="4">
        <v>5128825</v>
      </c>
      <c r="G35" s="3">
        <v>-83.108438566400594</v>
      </c>
      <c r="H35" s="3">
        <v>125.07463064826287</v>
      </c>
    </row>
    <row r="36" spans="1:8" x14ac:dyDescent="0.25">
      <c r="A36" s="2">
        <f t="shared" si="2"/>
        <v>2020</v>
      </c>
      <c r="B36" s="2">
        <v>11</v>
      </c>
      <c r="C36" s="4">
        <v>19384</v>
      </c>
      <c r="D36" s="3">
        <v>-85.781559451331319</v>
      </c>
      <c r="E36" s="3">
        <v>114.08416830887343</v>
      </c>
      <c r="F36" s="4">
        <v>2874269</v>
      </c>
      <c r="G36" s="3">
        <v>-84.327350183980997</v>
      </c>
      <c r="H36" s="3">
        <v>134.33378168018757</v>
      </c>
    </row>
    <row r="37" spans="1:8" x14ac:dyDescent="0.25">
      <c r="A37" s="2">
        <f t="shared" si="2"/>
        <v>2020</v>
      </c>
      <c r="B37" s="2">
        <v>12</v>
      </c>
      <c r="C37" s="4">
        <v>22112</v>
      </c>
      <c r="D37" s="3">
        <v>-80.417474782362262</v>
      </c>
      <c r="E37" s="3">
        <v>121.41375923058629</v>
      </c>
      <c r="F37" s="4">
        <v>3245991</v>
      </c>
      <c r="G37" s="3">
        <v>-80.86850959736293</v>
      </c>
      <c r="H37" s="3">
        <v>143.53159394936844</v>
      </c>
    </row>
    <row r="38" spans="1:8" x14ac:dyDescent="0.25">
      <c r="A38" s="2">
        <v>2021</v>
      </c>
      <c r="B38" s="2">
        <v>1</v>
      </c>
      <c r="C38" s="4">
        <v>23164</v>
      </c>
      <c r="D38" s="3">
        <v>-74.820370672319143</v>
      </c>
      <c r="E38" s="3">
        <v>128.54996656088622</v>
      </c>
      <c r="F38" s="4">
        <v>2459473</v>
      </c>
      <c r="G38" s="3">
        <v>-84.597653669916227</v>
      </c>
      <c r="H38" s="3">
        <v>152.5487287029203</v>
      </c>
    </row>
    <row r="39" spans="1:8" x14ac:dyDescent="0.25">
      <c r="A39" s="2">
        <f>A38</f>
        <v>2021</v>
      </c>
      <c r="B39" s="2">
        <v>2</v>
      </c>
      <c r="C39" s="4">
        <v>28829</v>
      </c>
      <c r="D39" s="3">
        <v>-71.757871431650315</v>
      </c>
      <c r="E39" s="3">
        <v>135.37722686202156</v>
      </c>
      <c r="F39" s="4">
        <v>2436961</v>
      </c>
      <c r="G39" s="3">
        <v>-86.164797890975038</v>
      </c>
      <c r="H39" s="3">
        <v>161.2502638474339</v>
      </c>
    </row>
    <row r="40" spans="1:8" x14ac:dyDescent="0.25">
      <c r="A40" s="2">
        <f t="shared" ref="A40:A49" si="3">A39</f>
        <v>2021</v>
      </c>
      <c r="B40" s="2">
        <v>3</v>
      </c>
      <c r="C40" s="4">
        <v>31810</v>
      </c>
      <c r="D40" s="3">
        <v>-33.253598556380879</v>
      </c>
      <c r="E40" s="3">
        <v>141.765853756155</v>
      </c>
      <c r="F40" s="4">
        <v>3588559</v>
      </c>
      <c r="G40" s="3">
        <v>-57.140378032729714</v>
      </c>
      <c r="H40" s="3">
        <v>169.48480879072406</v>
      </c>
    </row>
    <row r="41" spans="1:8" x14ac:dyDescent="0.25">
      <c r="A41" s="2">
        <f t="shared" si="3"/>
        <v>2021</v>
      </c>
      <c r="B41" s="2">
        <v>4</v>
      </c>
      <c r="C41" s="4">
        <v>31963</v>
      </c>
      <c r="D41" s="3"/>
      <c r="E41" s="3">
        <v>147.57177648362327</v>
      </c>
      <c r="F41" s="4">
        <v>4142415</v>
      </c>
      <c r="G41" s="3"/>
      <c r="H41" s="3">
        <v>177.083791339096</v>
      </c>
    </row>
    <row r="42" spans="1:8" x14ac:dyDescent="0.25">
      <c r="A42" s="2">
        <f t="shared" si="3"/>
        <v>2021</v>
      </c>
      <c r="B42" s="2">
        <v>5</v>
      </c>
      <c r="C42" s="4">
        <v>72284</v>
      </c>
      <c r="D42" s="3">
        <v>2642.185128983308</v>
      </c>
      <c r="E42" s="3">
        <v>152.63877015613033</v>
      </c>
      <c r="F42" s="4">
        <v>7342738</v>
      </c>
      <c r="G42" s="3">
        <v>2608.0085119251776</v>
      </c>
      <c r="H42" s="3">
        <v>183.86290143865889</v>
      </c>
    </row>
    <row r="43" spans="1:8" x14ac:dyDescent="0.25">
      <c r="A43" s="2">
        <f t="shared" si="3"/>
        <v>2021</v>
      </c>
      <c r="B43" s="2">
        <v>6</v>
      </c>
      <c r="C43" s="4">
        <v>185583</v>
      </c>
      <c r="D43" s="3">
        <v>445.97687623194372</v>
      </c>
      <c r="E43" s="3">
        <v>156.80036184534657</v>
      </c>
      <c r="F43" s="4">
        <v>14259621</v>
      </c>
      <c r="G43" s="3">
        <v>662.5233348502212</v>
      </c>
      <c r="H43" s="3">
        <v>189.62553155001228</v>
      </c>
    </row>
    <row r="44" spans="1:8" x14ac:dyDescent="0.25">
      <c r="A44" s="2">
        <f t="shared" si="3"/>
        <v>2021</v>
      </c>
      <c r="B44" s="2">
        <v>7</v>
      </c>
      <c r="C44" s="4">
        <v>416907</v>
      </c>
      <c r="D44" s="3">
        <v>31.715015070042529</v>
      </c>
      <c r="E44" s="3">
        <v>160.0629637867498</v>
      </c>
      <c r="F44" s="4">
        <v>26351353</v>
      </c>
      <c r="G44" s="3">
        <v>124.62537437416063</v>
      </c>
      <c r="H44" s="3">
        <v>194.34341757892835</v>
      </c>
    </row>
    <row r="45" spans="1:8" x14ac:dyDescent="0.25">
      <c r="A45" s="2">
        <f t="shared" si="3"/>
        <v>2021</v>
      </c>
      <c r="B45" s="2">
        <v>8</v>
      </c>
      <c r="C45" s="4">
        <v>553446</v>
      </c>
      <c r="D45" s="3">
        <v>18.435852222146142</v>
      </c>
      <c r="E45" s="3">
        <v>162.45306991820584</v>
      </c>
      <c r="F45" s="4">
        <v>34460041</v>
      </c>
      <c r="G45" s="3">
        <v>103.57778372349702</v>
      </c>
      <c r="H45" s="3">
        <v>198.02113555640855</v>
      </c>
    </row>
    <row r="46" spans="1:8" x14ac:dyDescent="0.25">
      <c r="A46" s="2">
        <f t="shared" si="3"/>
        <v>2021</v>
      </c>
      <c r="B46" s="2">
        <v>9</v>
      </c>
      <c r="C46" s="4">
        <v>325114</v>
      </c>
      <c r="D46" s="3">
        <v>80.095611085568038</v>
      </c>
      <c r="E46" s="3">
        <v>163.98826112558626</v>
      </c>
      <c r="F46" s="4">
        <v>25679512</v>
      </c>
      <c r="G46" s="3">
        <v>212.43725889982522</v>
      </c>
      <c r="H46" s="3">
        <v>200.65841998267618</v>
      </c>
    </row>
    <row r="47" spans="1:8" x14ac:dyDescent="0.25">
      <c r="A47" s="2">
        <f t="shared" si="3"/>
        <v>2021</v>
      </c>
      <c r="B47" s="2">
        <v>10</v>
      </c>
      <c r="C47" s="4">
        <v>226126</v>
      </c>
      <c r="D47" s="3">
        <v>160.00160973197964</v>
      </c>
      <c r="E47" s="3">
        <v>164.67611709908928</v>
      </c>
      <c r="F47" s="4">
        <v>23935219</v>
      </c>
      <c r="G47" s="3">
        <v>366.68036051142315</v>
      </c>
      <c r="H47" s="3">
        <v>202.24844679185497</v>
      </c>
    </row>
    <row r="48" spans="1:8" x14ac:dyDescent="0.25">
      <c r="A48" s="2">
        <f t="shared" si="3"/>
        <v>2021</v>
      </c>
      <c r="B48" s="2">
        <v>11</v>
      </c>
      <c r="C48" s="4">
        <v>110838</v>
      </c>
      <c r="D48" s="3">
        <v>471.80148576145268</v>
      </c>
      <c r="E48" s="3">
        <v>164.51839165043813</v>
      </c>
      <c r="F48" s="4">
        <v>14930647</v>
      </c>
      <c r="G48" s="3">
        <v>419.45893025322266</v>
      </c>
      <c r="H48" s="3">
        <v>202.78520989299352</v>
      </c>
    </row>
    <row r="49" spans="1:8" x14ac:dyDescent="0.25">
      <c r="A49" s="2">
        <f t="shared" si="3"/>
        <v>2021</v>
      </c>
      <c r="B49" s="2">
        <v>12</v>
      </c>
      <c r="C49" s="4">
        <v>85447</v>
      </c>
      <c r="D49" s="3">
        <v>286.42818379160639</v>
      </c>
      <c r="E49" s="3">
        <v>163.51651397278889</v>
      </c>
      <c r="F49" s="4">
        <v>13220155</v>
      </c>
      <c r="G49" s="3">
        <v>307.2763910928897</v>
      </c>
      <c r="H49" s="3">
        <v>202.27412207803758</v>
      </c>
    </row>
    <row r="50" spans="1:8" x14ac:dyDescent="0.25">
      <c r="A50" s="2">
        <v>2022</v>
      </c>
      <c r="B50" s="2">
        <v>1</v>
      </c>
      <c r="C50" s="4">
        <v>69293</v>
      </c>
      <c r="D50" s="3">
        <v>199.14090830599207</v>
      </c>
      <c r="E50" s="3">
        <v>161.69325236305528</v>
      </c>
      <c r="F50" s="4">
        <v>10598385</v>
      </c>
      <c r="G50" s="3">
        <v>330.92097372079303</v>
      </c>
      <c r="H50" s="3">
        <v>200.73564292506899</v>
      </c>
    </row>
    <row r="51" spans="1:8" x14ac:dyDescent="0.25">
      <c r="A51" s="2">
        <f>A50</f>
        <v>2022</v>
      </c>
      <c r="B51" s="2">
        <v>2</v>
      </c>
      <c r="C51" s="4">
        <v>97536</v>
      </c>
      <c r="D51" s="3">
        <v>238.32599118942733</v>
      </c>
      <c r="E51" s="3">
        <v>159.07991065077738</v>
      </c>
      <c r="F51" s="4">
        <v>13623546</v>
      </c>
      <c r="G51" s="3">
        <v>459.03832683411838</v>
      </c>
      <c r="H51" s="3">
        <v>198.19752383640676</v>
      </c>
    </row>
    <row r="52" spans="1:8" x14ac:dyDescent="0.25">
      <c r="A52" s="2">
        <f t="shared" ref="A52:A61" si="4">A51</f>
        <v>2022</v>
      </c>
      <c r="B52" s="2">
        <v>3</v>
      </c>
      <c r="C52" s="4">
        <v>132397</v>
      </c>
      <c r="D52" s="3">
        <v>316.21188305564283</v>
      </c>
      <c r="E52" s="3">
        <v>155.71039319715797</v>
      </c>
      <c r="F52" s="4">
        <v>17632648</v>
      </c>
      <c r="G52" s="3">
        <v>391.35733869778926</v>
      </c>
      <c r="H52" s="3">
        <v>194.69655686234185</v>
      </c>
    </row>
    <row r="53" spans="1:8" x14ac:dyDescent="0.25">
      <c r="A53" s="2">
        <f t="shared" si="4"/>
        <v>2022</v>
      </c>
      <c r="B53" s="2">
        <v>4</v>
      </c>
      <c r="C53" s="4">
        <v>228141</v>
      </c>
      <c r="D53" s="3">
        <v>613.7659168413478</v>
      </c>
      <c r="E53" s="3">
        <v>151.62410756343724</v>
      </c>
      <c r="F53" s="4">
        <v>25197638</v>
      </c>
      <c r="G53" s="3">
        <v>508.28376683649515</v>
      </c>
      <c r="H53" s="3">
        <v>190.28764799781783</v>
      </c>
    </row>
    <row r="54" spans="1:8" x14ac:dyDescent="0.25">
      <c r="A54" s="2">
        <f t="shared" si="4"/>
        <v>2022</v>
      </c>
      <c r="B54" s="2">
        <v>5</v>
      </c>
      <c r="C54" s="4">
        <v>250851</v>
      </c>
      <c r="D54" s="3">
        <v>247.03530518510323</v>
      </c>
      <c r="E54" s="3">
        <v>146.8716072476511</v>
      </c>
      <c r="F54" s="4">
        <v>29785395</v>
      </c>
      <c r="G54" s="3">
        <v>305.64425695156217</v>
      </c>
      <c r="H54" s="3">
        <v>185.03936023651687</v>
      </c>
    </row>
    <row r="55" spans="1:8" x14ac:dyDescent="0.25">
      <c r="A55" s="2">
        <f t="shared" si="4"/>
        <v>2022</v>
      </c>
      <c r="B55" s="2">
        <v>6</v>
      </c>
      <c r="C55" s="4">
        <v>296183</v>
      </c>
      <c r="D55" s="3">
        <v>59.595975924518953</v>
      </c>
      <c r="E55" s="3">
        <v>141.53553892903537</v>
      </c>
      <c r="F55" s="4">
        <v>35111326</v>
      </c>
      <c r="G55" s="3">
        <v>146.22902670414589</v>
      </c>
      <c r="H55" s="3">
        <v>179.04233963592938</v>
      </c>
    </row>
    <row r="56" spans="1:8" x14ac:dyDescent="0.25">
      <c r="A56" s="2">
        <f t="shared" si="4"/>
        <v>2022</v>
      </c>
      <c r="B56" s="2">
        <v>7</v>
      </c>
      <c r="C56" s="4">
        <v>480513</v>
      </c>
      <c r="D56" s="3">
        <v>15.256639970065255</v>
      </c>
      <c r="E56" s="3">
        <v>135.70550509918257</v>
      </c>
      <c r="F56" s="4">
        <v>42121775</v>
      </c>
      <c r="G56" s="3">
        <v>59.846725896768938</v>
      </c>
      <c r="H56" s="3">
        <v>172.39560759359543</v>
      </c>
    </row>
    <row r="57" spans="1:8" x14ac:dyDescent="0.25">
      <c r="A57" s="2">
        <f t="shared" si="4"/>
        <v>2022</v>
      </c>
      <c r="B57" s="2">
        <v>8</v>
      </c>
      <c r="C57" s="4">
        <v>560568</v>
      </c>
      <c r="D57" s="3">
        <v>1.2868464132002044</v>
      </c>
      <c r="E57" s="3">
        <v>129.46541800225438</v>
      </c>
      <c r="F57" s="4">
        <v>46140100</v>
      </c>
      <c r="G57" s="3">
        <v>33.894501170210447</v>
      </c>
      <c r="H57" s="3">
        <v>165.1959068047681</v>
      </c>
    </row>
    <row r="58" spans="1:8" x14ac:dyDescent="0.25">
      <c r="A58" s="2">
        <f t="shared" si="4"/>
        <v>2022</v>
      </c>
      <c r="B58" s="2">
        <v>9</v>
      </c>
      <c r="C58" s="4">
        <v>351254</v>
      </c>
      <c r="D58" s="3">
        <v>8.0402566484371718</v>
      </c>
      <c r="E58" s="3">
        <v>122.8908253778896</v>
      </c>
      <c r="F58" s="4">
        <v>35999861</v>
      </c>
      <c r="G58" s="3">
        <v>40.189038639052008</v>
      </c>
      <c r="H58" s="3">
        <v>157.53216407013821</v>
      </c>
    </row>
    <row r="59" spans="1:8" x14ac:dyDescent="0.25">
      <c r="A59" s="2">
        <f t="shared" si="4"/>
        <v>2022</v>
      </c>
      <c r="B59" s="2">
        <v>10</v>
      </c>
      <c r="C59" s="4">
        <v>249597</v>
      </c>
      <c r="D59" s="3">
        <v>10.379611367113917</v>
      </c>
      <c r="E59" s="3">
        <v>116.04837367603335</v>
      </c>
      <c r="F59" s="4">
        <v>29865924</v>
      </c>
      <c r="G59" s="3">
        <v>24.778152228312589</v>
      </c>
      <c r="H59" s="3">
        <v>149.48418803722751</v>
      </c>
    </row>
    <row r="60" spans="1:8" x14ac:dyDescent="0.25">
      <c r="A60" s="2">
        <f t="shared" si="4"/>
        <v>2022</v>
      </c>
      <c r="B60" s="2">
        <v>11</v>
      </c>
      <c r="C60" s="4">
        <v>118839</v>
      </c>
      <c r="D60" s="3">
        <v>7.2186434255399723</v>
      </c>
      <c r="E60" s="3">
        <v>108.99673361269119</v>
      </c>
      <c r="F60" s="4">
        <v>17661676</v>
      </c>
      <c r="G60" s="3">
        <v>18.291431041133045</v>
      </c>
      <c r="H60" s="3">
        <v>141.12363852540281</v>
      </c>
    </row>
    <row r="61" spans="1:8" x14ac:dyDescent="0.25">
      <c r="A61" s="2">
        <f t="shared" si="4"/>
        <v>2022</v>
      </c>
      <c r="B61" s="2">
        <v>12</v>
      </c>
      <c r="C61" s="4">
        <v>102798</v>
      </c>
      <c r="D61" s="3">
        <v>20.306154692382417</v>
      </c>
      <c r="E61" s="3">
        <v>101.78723779537501</v>
      </c>
      <c r="F61" s="4">
        <v>16627833</v>
      </c>
      <c r="G61" s="3">
        <v>25.776384618788505</v>
      </c>
      <c r="H61" s="3">
        <v>132.51351521265528</v>
      </c>
    </row>
    <row r="62" spans="1:8" x14ac:dyDescent="0.25">
      <c r="A62" s="2">
        <v>2023</v>
      </c>
      <c r="B62" s="2">
        <v>1</v>
      </c>
      <c r="C62" s="4">
        <v>68106</v>
      </c>
      <c r="D62" s="3">
        <v>-1.7130157447361238</v>
      </c>
      <c r="E62" s="3">
        <v>94.464150908667023</v>
      </c>
      <c r="F62" s="4">
        <v>15472477</v>
      </c>
      <c r="G62" s="3">
        <v>45.989006815661071</v>
      </c>
      <c r="H62" s="3">
        <v>123.70828776256748</v>
      </c>
    </row>
    <row r="63" spans="1:8" x14ac:dyDescent="0.25">
      <c r="A63" s="2">
        <f>A62</f>
        <v>2023</v>
      </c>
      <c r="B63" s="2">
        <v>2</v>
      </c>
      <c r="C63" s="4">
        <v>86254</v>
      </c>
      <c r="D63" s="3">
        <v>-11.567011154855644</v>
      </c>
      <c r="E63" s="3">
        <v>87.066079228600643</v>
      </c>
      <c r="F63" s="4">
        <v>16816547</v>
      </c>
      <c r="G63" s="3">
        <v>23.437370857778149</v>
      </c>
      <c r="H63" s="3">
        <v>114.75501353798627</v>
      </c>
    </row>
    <row r="64" spans="1:8" x14ac:dyDescent="0.25">
      <c r="A64" s="2">
        <f t="shared" ref="A64:A73" si="5">A63</f>
        <v>2023</v>
      </c>
      <c r="B64" s="2">
        <v>3</v>
      </c>
      <c r="C64" s="4">
        <v>137625</v>
      </c>
      <c r="D64" s="3">
        <v>3.9487299561168365</v>
      </c>
      <c r="E64" s="3">
        <v>79.624950061302769</v>
      </c>
      <c r="F64" s="4">
        <v>20597741</v>
      </c>
      <c r="G64" s="3">
        <v>16.815925775867591</v>
      </c>
      <c r="H64" s="3">
        <v>105.69535272947053</v>
      </c>
    </row>
    <row r="65" spans="1:8" x14ac:dyDescent="0.25">
      <c r="A65" s="2">
        <f t="shared" si="5"/>
        <v>2023</v>
      </c>
      <c r="B65" s="2">
        <v>4</v>
      </c>
      <c r="C65" s="4">
        <v>257542</v>
      </c>
      <c r="D65" s="3">
        <v>12.887205719270089</v>
      </c>
      <c r="E65" s="3">
        <v>72.165841192734788</v>
      </c>
      <c r="F65" s="4">
        <v>28046754</v>
      </c>
      <c r="G65" s="3">
        <v>11.307075687014789</v>
      </c>
      <c r="H65" s="3">
        <v>96.564624024615213</v>
      </c>
    </row>
    <row r="66" spans="1:8" x14ac:dyDescent="0.25">
      <c r="A66" s="2">
        <f t="shared" si="5"/>
        <v>2023</v>
      </c>
      <c r="B66" s="2">
        <v>5</v>
      </c>
      <c r="C66" s="4">
        <v>228503</v>
      </c>
      <c r="D66" s="3">
        <v>-8.9088741922495824</v>
      </c>
      <c r="E66" s="3">
        <v>64.708575115795227</v>
      </c>
      <c r="F66" s="4">
        <v>32187667</v>
      </c>
      <c r="G66" s="3">
        <v>8.0652682296138867</v>
      </c>
      <c r="H66" s="3">
        <v>87.391973928587944</v>
      </c>
    </row>
    <row r="67" spans="1:8" x14ac:dyDescent="0.25">
      <c r="A67" s="2">
        <f t="shared" si="5"/>
        <v>2023</v>
      </c>
      <c r="B67" s="2">
        <v>6</v>
      </c>
      <c r="C67" s="4">
        <v>305500</v>
      </c>
      <c r="D67" s="3">
        <v>3.1456903333412223</v>
      </c>
      <c r="E67" s="3">
        <v>57.268857751474712</v>
      </c>
      <c r="F67" s="4">
        <v>36258333</v>
      </c>
      <c r="G67" s="3">
        <v>3.2667720951353507</v>
      </c>
      <c r="H67" s="3">
        <v>78.200628283477343</v>
      </c>
    </row>
    <row r="68" spans="1:8" x14ac:dyDescent="0.25">
      <c r="A68" s="2">
        <f t="shared" si="5"/>
        <v>2023</v>
      </c>
      <c r="B68" s="2">
        <v>7</v>
      </c>
      <c r="C68" s="4">
        <v>461710</v>
      </c>
      <c r="D68" s="3">
        <v>-3.913109530855563</v>
      </c>
      <c r="E68" s="3">
        <v>49.857282697895265</v>
      </c>
      <c r="F68" s="4">
        <v>43156470</v>
      </c>
      <c r="G68" s="3">
        <v>2.4564373177531129</v>
      </c>
      <c r="H68" s="3">
        <v>69.008304132365154</v>
      </c>
    </row>
    <row r="69" spans="1:8" x14ac:dyDescent="0.25">
      <c r="A69" s="2">
        <f t="shared" si="5"/>
        <v>2023</v>
      </c>
      <c r="B69" s="2">
        <v>8</v>
      </c>
      <c r="C69" s="4">
        <v>534911</v>
      </c>
      <c r="D69" s="3">
        <v>-4.5769647928529666</v>
      </c>
      <c r="E69" s="3">
        <v>42.48068499988598</v>
      </c>
      <c r="F69" s="4">
        <v>46669159</v>
      </c>
      <c r="G69" s="3">
        <v>1.1466360064239067</v>
      </c>
      <c r="H69" s="3">
        <v>59.827514778320051</v>
      </c>
    </row>
    <row r="70" spans="1:8" x14ac:dyDescent="0.25">
      <c r="A70" s="2">
        <f t="shared" si="5"/>
        <v>2023</v>
      </c>
      <c r="B70" s="2">
        <v>9</v>
      </c>
      <c r="C70" s="4">
        <v>324933</v>
      </c>
      <c r="D70" s="3">
        <v>-7.493437797149638</v>
      </c>
      <c r="E70" s="3">
        <v>35.142165647260072</v>
      </c>
      <c r="F70" s="4">
        <v>38085285</v>
      </c>
      <c r="G70" s="3">
        <v>5.7928668113468529</v>
      </c>
      <c r="H70" s="3">
        <v>50.666151866993012</v>
      </c>
    </row>
    <row r="71" spans="1:8" x14ac:dyDescent="0.25">
      <c r="A71" s="2">
        <f t="shared" si="5"/>
        <v>2023</v>
      </c>
      <c r="B71" s="2">
        <v>10</v>
      </c>
      <c r="C71" s="4">
        <v>246175</v>
      </c>
      <c r="D71" s="3">
        <v>-1.3710100682299831</v>
      </c>
      <c r="E71" s="3">
        <v>27.841557737484038</v>
      </c>
      <c r="F71" s="4">
        <v>32475331</v>
      </c>
      <c r="G71" s="3">
        <v>8.7370710512757022</v>
      </c>
      <c r="H71" s="3">
        <v>41.5280319830092</v>
      </c>
    </row>
    <row r="72" spans="1:8" x14ac:dyDescent="0.25">
      <c r="A72" s="2">
        <f t="shared" si="5"/>
        <v>2023</v>
      </c>
      <c r="B72" s="2">
        <v>11</v>
      </c>
      <c r="C72" s="4">
        <v>128465</v>
      </c>
      <c r="D72" s="3">
        <v>8.1000345004585981</v>
      </c>
      <c r="E72" s="3">
        <v>20.575733562229612</v>
      </c>
      <c r="F72" s="4">
        <v>19049140</v>
      </c>
      <c r="G72" s="3">
        <v>7.855788997601354</v>
      </c>
      <c r="H72" s="3">
        <v>32.413855510642676</v>
      </c>
    </row>
    <row r="73" spans="1:8" x14ac:dyDescent="0.25">
      <c r="A73" s="2">
        <f t="shared" si="5"/>
        <v>2023</v>
      </c>
      <c r="B73" s="2">
        <v>12</v>
      </c>
      <c r="C73" s="4">
        <v>105976</v>
      </c>
      <c r="D73" s="3">
        <v>3.0914998346271316</v>
      </c>
      <c r="E73" s="3">
        <v>13.339536762626473</v>
      </c>
      <c r="F73" s="4">
        <v>17924023</v>
      </c>
      <c r="G73" s="3">
        <v>7.7953032123909249</v>
      </c>
      <c r="H73" s="3">
        <v>23.322045684102811</v>
      </c>
    </row>
    <row r="74" spans="1:8" x14ac:dyDescent="0.25">
      <c r="A74" s="2">
        <v>2024</v>
      </c>
      <c r="B74" s="2">
        <v>1</v>
      </c>
      <c r="C74" s="4">
        <v>76919</v>
      </c>
      <c r="D74" s="3">
        <v>12.94012274983114</v>
      </c>
      <c r="E74" s="3">
        <v>6.126944611813899</v>
      </c>
      <c r="F74" s="4">
        <v>16447837</v>
      </c>
      <c r="G74" s="3">
        <v>6.3038387454057876</v>
      </c>
      <c r="H74" s="3">
        <v>14.249320316313341</v>
      </c>
    </row>
    <row r="75" spans="1:8" x14ac:dyDescent="0.25">
      <c r="A75" s="2">
        <f>A74</f>
        <v>2024</v>
      </c>
      <c r="B75" s="2">
        <v>2</v>
      </c>
      <c r="C75" s="4">
        <v>92766</v>
      </c>
      <c r="D75" s="3">
        <v>7.5497947921255859</v>
      </c>
      <c r="E75" s="3">
        <v>-1.0687772862999414</v>
      </c>
      <c r="F75" s="4">
        <v>18547585</v>
      </c>
      <c r="G75" s="3">
        <v>10.293658977672404</v>
      </c>
      <c r="H75" s="3">
        <v>5.1913189741930292</v>
      </c>
    </row>
    <row r="76" spans="1:8" x14ac:dyDescent="0.25">
      <c r="A76" s="2">
        <f t="shared" ref="A76:A85" si="6">A75</f>
        <v>2024</v>
      </c>
      <c r="B76" s="2">
        <v>3</v>
      </c>
      <c r="C76" s="4">
        <v>193760</v>
      </c>
      <c r="D76" s="3">
        <v>40.788374205267928</v>
      </c>
      <c r="E76" s="3">
        <v>-8.2538901904361843</v>
      </c>
      <c r="F76" s="4">
        <v>24533888</v>
      </c>
      <c r="G76" s="3">
        <v>19.109605271762575</v>
      </c>
      <c r="H76" s="3">
        <v>-3.8568705448928986</v>
      </c>
    </row>
    <row r="77" spans="1:8" x14ac:dyDescent="0.25">
      <c r="A77" s="2">
        <f t="shared" si="6"/>
        <v>2024</v>
      </c>
      <c r="B77" s="2">
        <v>4</v>
      </c>
      <c r="C77" s="4">
        <v>201765</v>
      </c>
      <c r="D77" s="3">
        <v>-21.657438398397154</v>
      </c>
      <c r="E77" s="3">
        <v>-15.434056847366074</v>
      </c>
      <c r="F77" s="4">
        <v>27142842</v>
      </c>
      <c r="G77" s="3">
        <v>-3.2228756311692974</v>
      </c>
      <c r="H77" s="3">
        <v>-12.899806114412305</v>
      </c>
    </row>
    <row r="78" spans="1:8" x14ac:dyDescent="0.25">
      <c r="A78" s="2">
        <f t="shared" si="6"/>
        <v>2024</v>
      </c>
      <c r="B78" s="2">
        <v>5</v>
      </c>
      <c r="C78" s="4">
        <v>265322</v>
      </c>
      <c r="D78" s="3">
        <v>16.11313637020082</v>
      </c>
      <c r="E78" s="3">
        <v>-22.611534291055598</v>
      </c>
      <c r="F78" s="4">
        <v>35744250</v>
      </c>
      <c r="G78" s="3">
        <v>11.049520923650658</v>
      </c>
      <c r="H78" s="3">
        <v>-21.94045071367912</v>
      </c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49" workbookViewId="0">
      <selection activeCell="F77" sqref="F77:H7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-4.5116101238982589</v>
      </c>
      <c r="F2" s="6">
        <v>1896327</v>
      </c>
      <c r="G2" s="3">
        <v>15.241247794021117</v>
      </c>
      <c r="H2" s="3">
        <v>0.93398615837130894</v>
      </c>
    </row>
    <row r="3" spans="1:8" x14ac:dyDescent="0.25">
      <c r="A3" s="2">
        <f>A2</f>
        <v>2018</v>
      </c>
      <c r="B3" s="2">
        <v>2</v>
      </c>
      <c r="C3" s="6">
        <v>7459</v>
      </c>
      <c r="D3" s="3">
        <v>2.6279581728123169</v>
      </c>
      <c r="E3" s="3">
        <v>-4.8461968919714771</v>
      </c>
      <c r="F3" s="6">
        <v>1709397</v>
      </c>
      <c r="G3" s="3">
        <v>15.701649770071846</v>
      </c>
      <c r="H3" s="3">
        <v>0.6335599603475911</v>
      </c>
    </row>
    <row r="4" spans="1:8" x14ac:dyDescent="0.25">
      <c r="A4" s="2">
        <f t="shared" ref="A4:A13" si="0">A3</f>
        <v>2018</v>
      </c>
      <c r="B4" s="2">
        <v>3</v>
      </c>
      <c r="C4" s="6">
        <v>10361</v>
      </c>
      <c r="D4" s="3">
        <v>-22.960814930478101</v>
      </c>
      <c r="E4" s="3">
        <v>-5.1210908828379278</v>
      </c>
      <c r="F4" s="6">
        <v>2223150</v>
      </c>
      <c r="G4" s="3">
        <v>23.564623884213919</v>
      </c>
      <c r="H4" s="3">
        <v>0.32469060772751285</v>
      </c>
    </row>
    <row r="5" spans="1:8" x14ac:dyDescent="0.25">
      <c r="A5" s="2">
        <f t="shared" si="0"/>
        <v>2018</v>
      </c>
      <c r="B5" s="2">
        <v>4</v>
      </c>
      <c r="C5" s="6">
        <v>18760</v>
      </c>
      <c r="D5" s="3">
        <v>-9.2843326885880035</v>
      </c>
      <c r="E5" s="3">
        <v>-5.3285784937585436</v>
      </c>
      <c r="F5" s="6">
        <v>2878910</v>
      </c>
      <c r="G5" s="3">
        <v>5.6659493587722487</v>
      </c>
      <c r="H5" s="3">
        <v>1.1477802132148652E-2</v>
      </c>
    </row>
    <row r="6" spans="1:8" x14ac:dyDescent="0.25">
      <c r="A6" s="2">
        <f t="shared" si="0"/>
        <v>2018</v>
      </c>
      <c r="B6" s="2">
        <v>5</v>
      </c>
      <c r="C6" s="6">
        <v>28310</v>
      </c>
      <c r="D6" s="3">
        <v>10.98914023601365</v>
      </c>
      <c r="E6" s="3">
        <v>-5.4621849917197878</v>
      </c>
      <c r="F6" s="6">
        <v>2765961</v>
      </c>
      <c r="G6" s="3">
        <v>3.1514210371450968</v>
      </c>
      <c r="H6" s="3">
        <v>-0.30036487056211542</v>
      </c>
    </row>
    <row r="7" spans="1:8" x14ac:dyDescent="0.25">
      <c r="A7" s="2">
        <f t="shared" si="0"/>
        <v>2018</v>
      </c>
      <c r="B7" s="2">
        <v>6</v>
      </c>
      <c r="C7" s="6">
        <v>26924</v>
      </c>
      <c r="D7" s="3">
        <v>11.214837457144045</v>
      </c>
      <c r="E7" s="3">
        <v>-5.5157103488605435</v>
      </c>
      <c r="F7" s="6">
        <v>3070966</v>
      </c>
      <c r="G7" s="3">
        <v>7.7881768644209037</v>
      </c>
      <c r="H7" s="3">
        <v>-0.60473115284301548</v>
      </c>
    </row>
    <row r="8" spans="1:8" x14ac:dyDescent="0.25">
      <c r="A8" s="2">
        <f t="shared" si="0"/>
        <v>2018</v>
      </c>
      <c r="B8" s="2">
        <v>7</v>
      </c>
      <c r="C8" s="6">
        <v>37742</v>
      </c>
      <c r="D8" s="3">
        <v>18.943619803977185</v>
      </c>
      <c r="E8" s="3">
        <v>-5.4818120841788796</v>
      </c>
      <c r="F8" s="6">
        <v>4488459</v>
      </c>
      <c r="G8" s="3">
        <v>1.9812744447155861</v>
      </c>
      <c r="H8" s="3">
        <v>-0.8952750798435859</v>
      </c>
    </row>
    <row r="9" spans="1:8" x14ac:dyDescent="0.25">
      <c r="A9" s="2">
        <f t="shared" si="0"/>
        <v>2018</v>
      </c>
      <c r="B9" s="2">
        <v>8</v>
      </c>
      <c r="C9" s="6">
        <v>40868</v>
      </c>
      <c r="D9" s="3">
        <v>15.766812078635773</v>
      </c>
      <c r="E9" s="3">
        <v>-5.3519858730752263</v>
      </c>
      <c r="F9" s="6">
        <v>5573125</v>
      </c>
      <c r="G9" s="3">
        <v>5.0555605718528573</v>
      </c>
      <c r="H9" s="3">
        <v>-1.1650678458623287</v>
      </c>
    </row>
    <row r="10" spans="1:8" x14ac:dyDescent="0.25">
      <c r="A10" s="2">
        <f t="shared" si="0"/>
        <v>2018</v>
      </c>
      <c r="B10" s="2">
        <v>9</v>
      </c>
      <c r="C10" s="6">
        <v>32024</v>
      </c>
      <c r="D10" s="3">
        <v>5.3386401763099833</v>
      </c>
      <c r="E10" s="3">
        <v>-5.1160311804022234</v>
      </c>
      <c r="F10" s="6">
        <v>4037220</v>
      </c>
      <c r="G10" s="3">
        <v>7.1711568412325954</v>
      </c>
      <c r="H10" s="3">
        <v>-1.4069808848140959</v>
      </c>
    </row>
    <row r="11" spans="1:8" x14ac:dyDescent="0.25">
      <c r="A11" s="2">
        <f t="shared" si="0"/>
        <v>2018</v>
      </c>
      <c r="B11" s="2">
        <v>10</v>
      </c>
      <c r="C11" s="6">
        <v>26705</v>
      </c>
      <c r="D11" s="3">
        <v>26.27671647437111</v>
      </c>
      <c r="E11" s="3">
        <v>-4.7622808878214204</v>
      </c>
      <c r="F11" s="6">
        <v>3214108</v>
      </c>
      <c r="G11" s="3">
        <v>6.1614160809653429</v>
      </c>
      <c r="H11" s="3">
        <v>-1.6134536425291761</v>
      </c>
    </row>
    <row r="12" spans="1:8" x14ac:dyDescent="0.25">
      <c r="A12" s="2">
        <f t="shared" si="0"/>
        <v>2018</v>
      </c>
      <c r="B12" s="2">
        <v>11</v>
      </c>
      <c r="C12" s="6">
        <v>7065</v>
      </c>
      <c r="D12" s="3">
        <v>-38.237608182533435</v>
      </c>
      <c r="E12" s="3">
        <v>-4.2783418581501511</v>
      </c>
      <c r="F12" s="6">
        <v>2257919</v>
      </c>
      <c r="G12" s="3">
        <v>5.25398445839802</v>
      </c>
      <c r="H12" s="3">
        <v>-1.7763298608291049</v>
      </c>
    </row>
    <row r="13" spans="1:8" x14ac:dyDescent="0.25">
      <c r="A13" s="2">
        <f t="shared" si="0"/>
        <v>2018</v>
      </c>
      <c r="B13" s="2">
        <v>12</v>
      </c>
      <c r="C13" s="6">
        <v>8668</v>
      </c>
      <c r="D13" s="3">
        <v>48.628257887517144</v>
      </c>
      <c r="E13" s="3">
        <v>-3.649665468277818</v>
      </c>
      <c r="F13" s="6">
        <v>2248326</v>
      </c>
      <c r="G13" s="3">
        <v>-5.6854425554708765E-2</v>
      </c>
      <c r="H13" s="3">
        <v>-1.8869133600268417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-2.8640613774774621</v>
      </c>
      <c r="F14" s="6">
        <v>2007299</v>
      </c>
      <c r="G14" s="3">
        <v>5.8519443112923009</v>
      </c>
      <c r="H14" s="3">
        <v>-1.936019744163177</v>
      </c>
    </row>
    <row r="15" spans="1:8" x14ac:dyDescent="0.25">
      <c r="A15" s="2">
        <f>A14</f>
        <v>2019</v>
      </c>
      <c r="B15" s="2">
        <v>2</v>
      </c>
      <c r="C15" s="6">
        <v>4509</v>
      </c>
      <c r="D15" s="3">
        <v>-39.549537471510931</v>
      </c>
      <c r="E15" s="3">
        <v>-1.9057088336779711</v>
      </c>
      <c r="F15" s="6">
        <v>1753407</v>
      </c>
      <c r="G15" s="3">
        <v>2.5745920930012156</v>
      </c>
      <c r="H15" s="3">
        <v>-1.9143375298528962</v>
      </c>
    </row>
    <row r="16" spans="1:8" x14ac:dyDescent="0.25">
      <c r="A16" s="2">
        <f t="shared" ref="A16:A25" si="1">A15</f>
        <v>2019</v>
      </c>
      <c r="B16" s="2">
        <v>3</v>
      </c>
      <c r="C16" s="6">
        <v>8864</v>
      </c>
      <c r="D16" s="3">
        <v>-14.448412315413572</v>
      </c>
      <c r="E16" s="3">
        <v>-0.75826323187303613</v>
      </c>
      <c r="F16" s="6">
        <v>2327207</v>
      </c>
      <c r="G16" s="3">
        <v>4.6806108449722217</v>
      </c>
      <c r="H16" s="3">
        <v>-1.8120144028735998</v>
      </c>
    </row>
    <row r="17" spans="1:8" x14ac:dyDescent="0.25">
      <c r="A17" s="2">
        <f t="shared" si="1"/>
        <v>2019</v>
      </c>
      <c r="B17" s="2">
        <v>4</v>
      </c>
      <c r="C17" s="6">
        <v>21011</v>
      </c>
      <c r="D17" s="3">
        <v>11.998933901918974</v>
      </c>
      <c r="E17" s="3">
        <v>0.59200587817713579</v>
      </c>
      <c r="F17" s="6">
        <v>3110456</v>
      </c>
      <c r="G17" s="3">
        <v>8.0428356565505723</v>
      </c>
      <c r="H17" s="3">
        <v>-1.6188863177790793</v>
      </c>
    </row>
    <row r="18" spans="1:8" x14ac:dyDescent="0.25">
      <c r="A18" s="2">
        <f t="shared" si="1"/>
        <v>2019</v>
      </c>
      <c r="B18" s="2">
        <v>5</v>
      </c>
      <c r="C18" s="6">
        <v>21374</v>
      </c>
      <c r="D18" s="3">
        <v>-24.50017661603674</v>
      </c>
      <c r="E18" s="3">
        <v>2.1578782419148692</v>
      </c>
      <c r="F18" s="6">
        <v>2869158</v>
      </c>
      <c r="G18" s="3">
        <v>3.7309636686851277</v>
      </c>
      <c r="H18" s="3">
        <v>-1.3243383523698031</v>
      </c>
    </row>
    <row r="19" spans="1:8" x14ac:dyDescent="0.25">
      <c r="A19" s="2">
        <f t="shared" si="1"/>
        <v>2019</v>
      </c>
      <c r="B19" s="2">
        <v>6</v>
      </c>
      <c r="C19" s="6">
        <v>20975</v>
      </c>
      <c r="D19" s="3">
        <v>-22.095528153320455</v>
      </c>
      <c r="E19" s="3">
        <v>3.9529257525619155</v>
      </c>
      <c r="F19" s="6">
        <v>3234100</v>
      </c>
      <c r="G19" s="3">
        <v>5.3121395678102701</v>
      </c>
      <c r="H19" s="3">
        <v>-0.91708463153135555</v>
      </c>
    </row>
    <row r="20" spans="1:8" x14ac:dyDescent="0.25">
      <c r="A20" s="2">
        <f t="shared" si="1"/>
        <v>2019</v>
      </c>
      <c r="B20" s="2">
        <v>7</v>
      </c>
      <c r="C20" s="6">
        <v>39076</v>
      </c>
      <c r="D20" s="3">
        <v>3.5345238726087747</v>
      </c>
      <c r="E20" s="3">
        <v>5.9888690495304457</v>
      </c>
      <c r="F20" s="6">
        <v>4634869</v>
      </c>
      <c r="G20" s="3">
        <v>3.2619212963736599</v>
      </c>
      <c r="H20" s="3">
        <v>-0.38548821750896944</v>
      </c>
    </row>
    <row r="21" spans="1:8" x14ac:dyDescent="0.25">
      <c r="A21" s="2">
        <f t="shared" si="1"/>
        <v>2019</v>
      </c>
      <c r="B21" s="2">
        <v>8</v>
      </c>
      <c r="C21" s="6">
        <v>39021</v>
      </c>
      <c r="D21" s="3">
        <v>-4.5194284036409904</v>
      </c>
      <c r="E21" s="3">
        <v>8.2756198518224995</v>
      </c>
      <c r="F21" s="6">
        <v>6007262</v>
      </c>
      <c r="G21" s="3">
        <v>7.7898306605360457</v>
      </c>
      <c r="H21" s="3">
        <v>0.28252041246596543</v>
      </c>
    </row>
    <row r="22" spans="1:8" x14ac:dyDescent="0.25">
      <c r="A22" s="2">
        <f t="shared" si="1"/>
        <v>2019</v>
      </c>
      <c r="B22" s="2">
        <v>9</v>
      </c>
      <c r="C22" s="6">
        <v>31356</v>
      </c>
      <c r="D22" s="3">
        <v>-2.0859355483387465</v>
      </c>
      <c r="E22" s="3">
        <v>10.822919437802829</v>
      </c>
      <c r="F22" s="6">
        <v>3820383</v>
      </c>
      <c r="G22" s="3">
        <v>-5.3709483258281736</v>
      </c>
      <c r="H22" s="3">
        <v>1.0992640734894124</v>
      </c>
    </row>
    <row r="23" spans="1:8" x14ac:dyDescent="0.25">
      <c r="A23" s="2">
        <f t="shared" si="1"/>
        <v>2019</v>
      </c>
      <c r="B23" s="2">
        <v>10</v>
      </c>
      <c r="C23" s="6">
        <v>23440</v>
      </c>
      <c r="D23" s="3">
        <v>-12.226174873619177</v>
      </c>
      <c r="E23" s="3">
        <v>13.639620540818449</v>
      </c>
      <c r="F23" s="6">
        <v>3066144</v>
      </c>
      <c r="G23" s="3">
        <v>-4.6035789712106752</v>
      </c>
      <c r="H23" s="3">
        <v>2.0775869216467839</v>
      </c>
    </row>
    <row r="24" spans="1:8" x14ac:dyDescent="0.25">
      <c r="A24" s="2">
        <f t="shared" si="1"/>
        <v>2019</v>
      </c>
      <c r="B24" s="2">
        <v>11</v>
      </c>
      <c r="C24" s="6">
        <v>10500</v>
      </c>
      <c r="D24" s="3">
        <v>48.619957537154981</v>
      </c>
      <c r="E24" s="3">
        <v>16.733679445953445</v>
      </c>
      <c r="F24" s="6">
        <v>2467625</v>
      </c>
      <c r="G24" s="3">
        <v>9.2875785180956516</v>
      </c>
      <c r="H24" s="3">
        <v>3.2298837927179846</v>
      </c>
    </row>
    <row r="25" spans="1:8" x14ac:dyDescent="0.25">
      <c r="A25" s="2">
        <f t="shared" si="1"/>
        <v>2019</v>
      </c>
      <c r="B25" s="2">
        <v>12</v>
      </c>
      <c r="C25" s="6">
        <v>7401</v>
      </c>
      <c r="D25" s="3">
        <v>-14.616982002768808</v>
      </c>
      <c r="E25" s="3">
        <v>20.111256202499238</v>
      </c>
      <c r="F25" s="6">
        <v>2335117</v>
      </c>
      <c r="G25" s="3">
        <v>3.8602498036316879</v>
      </c>
      <c r="H25" s="3">
        <v>4.5680855526292481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23.780725184614688</v>
      </c>
      <c r="F26" s="6">
        <v>2083950</v>
      </c>
      <c r="G26" s="3">
        <v>3.818613968322615</v>
      </c>
      <c r="H26" s="3">
        <v>6.1045437405516259</v>
      </c>
    </row>
    <row r="27" spans="1:8" x14ac:dyDescent="0.25">
      <c r="A27" s="2">
        <f>A26</f>
        <v>2020</v>
      </c>
      <c r="B27" s="2">
        <v>2</v>
      </c>
      <c r="C27" s="6">
        <v>6062</v>
      </c>
      <c r="D27" s="3">
        <v>34.44222665779553</v>
      </c>
      <c r="E27" s="3">
        <v>27.748049083249953</v>
      </c>
      <c r="F27" s="6">
        <v>1933451</v>
      </c>
      <c r="G27" s="3">
        <v>10.268237779363254</v>
      </c>
      <c r="H27" s="3">
        <v>7.8515607403958212</v>
      </c>
    </row>
    <row r="28" spans="1:8" x14ac:dyDescent="0.25">
      <c r="A28" s="2">
        <f t="shared" ref="A28:A37" si="2">A27</f>
        <v>2020</v>
      </c>
      <c r="B28" s="2">
        <v>3</v>
      </c>
      <c r="C28" s="6">
        <v>3990</v>
      </c>
      <c r="D28" s="3">
        <v>-54.986462093862819</v>
      </c>
      <c r="E28" s="3">
        <v>32.01746111300519</v>
      </c>
      <c r="F28" s="6">
        <v>956967</v>
      </c>
      <c r="G28" s="3">
        <v>-58.879162876357796</v>
      </c>
      <c r="H28" s="3">
        <v>9.8212801909494658</v>
      </c>
    </row>
    <row r="29" spans="1:8" x14ac:dyDescent="0.25">
      <c r="A29" s="2">
        <f t="shared" si="2"/>
        <v>2020</v>
      </c>
      <c r="B29" s="2">
        <v>4</v>
      </c>
      <c r="C29" s="6">
        <v>581</v>
      </c>
      <c r="D29" s="3">
        <v>-97.234781780971872</v>
      </c>
      <c r="E29" s="3">
        <v>36.593659361923237</v>
      </c>
      <c r="F29" s="6">
        <v>109727</v>
      </c>
      <c r="G29" s="3">
        <v>-96.472317885223262</v>
      </c>
      <c r="H29" s="3">
        <v>12.026013555794563</v>
      </c>
    </row>
    <row r="30" spans="1:8" x14ac:dyDescent="0.25">
      <c r="A30" s="2">
        <f t="shared" si="2"/>
        <v>2020</v>
      </c>
      <c r="B30" s="2">
        <v>5</v>
      </c>
      <c r="C30" s="6">
        <v>897</v>
      </c>
      <c r="D30" s="3">
        <v>-95.803312435669511</v>
      </c>
      <c r="E30" s="3">
        <v>41.47529997893534</v>
      </c>
      <c r="F30" s="6">
        <v>216851</v>
      </c>
      <c r="G30" s="3">
        <v>-92.441998663022389</v>
      </c>
      <c r="H30" s="3">
        <v>14.473301434411223</v>
      </c>
    </row>
    <row r="31" spans="1:8" x14ac:dyDescent="0.25">
      <c r="A31" s="2">
        <f t="shared" si="2"/>
        <v>2020</v>
      </c>
      <c r="B31" s="2">
        <v>6</v>
      </c>
      <c r="C31" s="6">
        <v>1101</v>
      </c>
      <c r="D31" s="3">
        <v>-94.750893921334921</v>
      </c>
      <c r="E31" s="3">
        <v>46.651745471226718</v>
      </c>
      <c r="F31" s="6">
        <v>767540</v>
      </c>
      <c r="G31" s="3">
        <v>-76.267276831266813</v>
      </c>
      <c r="H31" s="3">
        <v>17.163149819929483</v>
      </c>
    </row>
    <row r="32" spans="1:8" x14ac:dyDescent="0.25">
      <c r="A32" s="2">
        <f t="shared" si="2"/>
        <v>2020</v>
      </c>
      <c r="B32" s="2">
        <v>7</v>
      </c>
      <c r="C32" s="6">
        <v>13155</v>
      </c>
      <c r="D32" s="3">
        <v>-66.334834681134197</v>
      </c>
      <c r="E32" s="3">
        <v>52.102825109009352</v>
      </c>
      <c r="F32" s="6">
        <v>1683674</v>
      </c>
      <c r="G32" s="3">
        <v>-63.67375215998554</v>
      </c>
      <c r="H32" s="3">
        <v>20.088140031861506</v>
      </c>
    </row>
    <row r="33" spans="1:8" x14ac:dyDescent="0.25">
      <c r="A33" s="2">
        <f t="shared" si="2"/>
        <v>2020</v>
      </c>
      <c r="B33" s="2">
        <v>8</v>
      </c>
      <c r="C33" s="6">
        <v>13536</v>
      </c>
      <c r="D33" s="3">
        <v>-65.310986391942791</v>
      </c>
      <c r="E33" s="3">
        <v>57.798548534759639</v>
      </c>
      <c r="F33" s="6">
        <v>2067745</v>
      </c>
      <c r="G33" s="3">
        <v>-65.57924392177334</v>
      </c>
      <c r="H33" s="3">
        <v>23.234365165646459</v>
      </c>
    </row>
    <row r="34" spans="1:8" x14ac:dyDescent="0.25">
      <c r="A34" s="2">
        <f t="shared" si="2"/>
        <v>2020</v>
      </c>
      <c r="B34" s="2">
        <v>9</v>
      </c>
      <c r="C34" s="6">
        <v>9109</v>
      </c>
      <c r="D34" s="3">
        <v>-70.949738487051931</v>
      </c>
      <c r="E34" s="3">
        <v>63.700700553468558</v>
      </c>
      <c r="F34" s="6">
        <v>1193980</v>
      </c>
      <c r="G34" s="3">
        <v>-68.747112527723004</v>
      </c>
      <c r="H34" s="3">
        <v>26.582101518654632</v>
      </c>
    </row>
    <row r="35" spans="1:8" x14ac:dyDescent="0.25">
      <c r="A35" s="2">
        <f t="shared" si="2"/>
        <v>2020</v>
      </c>
      <c r="B35" s="2">
        <v>10</v>
      </c>
      <c r="C35" s="6">
        <v>7461</v>
      </c>
      <c r="D35" s="3">
        <v>-68.169795221843003</v>
      </c>
      <c r="E35" s="3">
        <v>69.762516696868289</v>
      </c>
      <c r="F35" s="6">
        <v>924688</v>
      </c>
      <c r="G35" s="3">
        <v>-69.841990460982913</v>
      </c>
      <c r="H35" s="3">
        <v>30.105457776514132</v>
      </c>
    </row>
    <row r="36" spans="1:8" x14ac:dyDescent="0.25">
      <c r="A36" s="2">
        <f t="shared" si="2"/>
        <v>2020</v>
      </c>
      <c r="B36" s="2">
        <v>11</v>
      </c>
      <c r="C36" s="6">
        <v>4401</v>
      </c>
      <c r="D36" s="3">
        <v>-58.085714285714282</v>
      </c>
      <c r="E36" s="3">
        <v>75.92788177175764</v>
      </c>
      <c r="F36" s="6">
        <v>639755</v>
      </c>
      <c r="G36" s="3">
        <v>-74.074059064890335</v>
      </c>
      <c r="H36" s="3">
        <v>33.771922540544288</v>
      </c>
    </row>
    <row r="37" spans="1:8" x14ac:dyDescent="0.25">
      <c r="A37" s="2">
        <f t="shared" si="2"/>
        <v>2020</v>
      </c>
      <c r="B37" s="2">
        <v>12</v>
      </c>
      <c r="C37" s="6">
        <v>4944</v>
      </c>
      <c r="D37" s="3">
        <v>-33.19821645723551</v>
      </c>
      <c r="E37" s="3">
        <v>82.131101952163291</v>
      </c>
      <c r="F37" s="6">
        <v>758235</v>
      </c>
      <c r="G37" s="3">
        <v>-67.529036018323708</v>
      </c>
      <c r="H37" s="3">
        <v>37.542043617047938</v>
      </c>
    </row>
    <row r="38" spans="1:8" x14ac:dyDescent="0.25">
      <c r="A38" s="2">
        <v>2021</v>
      </c>
      <c r="B38" s="2">
        <v>1</v>
      </c>
      <c r="C38" s="6">
        <v>2155</v>
      </c>
      <c r="D38" s="3">
        <v>-73.086049706506799</v>
      </c>
      <c r="E38" s="3">
        <v>88.29717691238568</v>
      </c>
      <c r="F38" s="6">
        <v>528784</v>
      </c>
      <c r="G38" s="3">
        <v>-74.625878739892997</v>
      </c>
      <c r="H38" s="3">
        <v>41.368879508049758</v>
      </c>
    </row>
    <row r="39" spans="1:8" x14ac:dyDescent="0.25">
      <c r="A39" s="2">
        <f>A38</f>
        <v>2021</v>
      </c>
      <c r="B39" s="2">
        <v>2</v>
      </c>
      <c r="C39" s="6">
        <v>2202</v>
      </c>
      <c r="D39" s="3">
        <v>-63.675354668426266</v>
      </c>
      <c r="E39" s="3">
        <v>94.34309734628016</v>
      </c>
      <c r="F39" s="6">
        <v>525218</v>
      </c>
      <c r="G39" s="3">
        <v>-72.835205029762847</v>
      </c>
      <c r="H39" s="3">
        <v>45.198192112821978</v>
      </c>
    </row>
    <row r="40" spans="1:8" x14ac:dyDescent="0.25">
      <c r="A40" s="2">
        <f t="shared" ref="A40:A49" si="3">A39</f>
        <v>2021</v>
      </c>
      <c r="B40" s="2">
        <v>3</v>
      </c>
      <c r="C40" s="6">
        <v>3936</v>
      </c>
      <c r="D40" s="3">
        <v>-1.3533834586466176</v>
      </c>
      <c r="E40" s="3">
        <v>100.17464677918687</v>
      </c>
      <c r="F40" s="6">
        <v>720620</v>
      </c>
      <c r="G40" s="3">
        <v>-24.697507855547784</v>
      </c>
      <c r="H40" s="3">
        <v>48.967688139091806</v>
      </c>
    </row>
    <row r="41" spans="1:8" x14ac:dyDescent="0.25">
      <c r="A41" s="2">
        <f t="shared" si="3"/>
        <v>2021</v>
      </c>
      <c r="B41" s="2">
        <v>4</v>
      </c>
      <c r="C41" s="6">
        <v>3084</v>
      </c>
      <c r="D41" s="3">
        <v>430.80895008605847</v>
      </c>
      <c r="E41" s="3">
        <v>105.68663523283382</v>
      </c>
      <c r="F41" s="6">
        <v>710362</v>
      </c>
      <c r="G41" s="3">
        <v>547.39034148386452</v>
      </c>
      <c r="H41" s="3">
        <v>52.606877530896007</v>
      </c>
    </row>
    <row r="42" spans="1:8" x14ac:dyDescent="0.25">
      <c r="A42" s="2">
        <f t="shared" si="3"/>
        <v>2021</v>
      </c>
      <c r="B42" s="2">
        <v>5</v>
      </c>
      <c r="C42" s="6">
        <v>4571</v>
      </c>
      <c r="D42" s="3">
        <v>409.58751393534004</v>
      </c>
      <c r="E42" s="3">
        <v>110.76682217129363</v>
      </c>
      <c r="F42" s="6">
        <v>1074549</v>
      </c>
      <c r="G42" s="3">
        <v>395.52411563700423</v>
      </c>
      <c r="H42" s="3">
        <v>56.040154593660617</v>
      </c>
    </row>
    <row r="43" spans="1:8" x14ac:dyDescent="0.25">
      <c r="A43" s="2">
        <f t="shared" si="3"/>
        <v>2021</v>
      </c>
      <c r="B43" s="2">
        <v>6</v>
      </c>
      <c r="C43" s="6">
        <v>13280</v>
      </c>
      <c r="D43" s="3">
        <v>1106.1762034514079</v>
      </c>
      <c r="E43" s="3">
        <v>115.32554499717038</v>
      </c>
      <c r="F43" s="6">
        <v>1532092</v>
      </c>
      <c r="G43" s="3">
        <v>99.610704328113187</v>
      </c>
      <c r="H43" s="3">
        <v>59.226273595586179</v>
      </c>
    </row>
    <row r="44" spans="1:8" x14ac:dyDescent="0.25">
      <c r="A44" s="2">
        <f t="shared" si="3"/>
        <v>2021</v>
      </c>
      <c r="B44" s="2">
        <v>7</v>
      </c>
      <c r="C44" s="6">
        <v>16923</v>
      </c>
      <c r="D44" s="3">
        <v>28.643101482326117</v>
      </c>
      <c r="E44" s="3">
        <v>119.29389254999626</v>
      </c>
      <c r="F44" s="6">
        <v>2229586</v>
      </c>
      <c r="G44" s="3">
        <v>32.423854023997521</v>
      </c>
      <c r="H44" s="3">
        <v>62.147564079945695</v>
      </c>
    </row>
    <row r="45" spans="1:8" x14ac:dyDescent="0.25">
      <c r="A45" s="2">
        <f t="shared" si="3"/>
        <v>2021</v>
      </c>
      <c r="B45" s="2">
        <v>8</v>
      </c>
      <c r="C45" s="6">
        <v>17982</v>
      </c>
      <c r="D45" s="3">
        <v>32.845744680851062</v>
      </c>
      <c r="E45" s="3">
        <v>122.67176274280719</v>
      </c>
      <c r="F45" s="6">
        <v>2959201</v>
      </c>
      <c r="G45" s="3">
        <v>43.112472766226006</v>
      </c>
      <c r="H45" s="3">
        <v>64.789160064368602</v>
      </c>
    </row>
    <row r="46" spans="1:8" x14ac:dyDescent="0.25">
      <c r="A46" s="2">
        <f t="shared" si="3"/>
        <v>2021</v>
      </c>
      <c r="B46" s="2">
        <v>9</v>
      </c>
      <c r="C46" s="6">
        <v>21466</v>
      </c>
      <c r="D46" s="3">
        <v>135.65704248545396</v>
      </c>
      <c r="E46" s="3">
        <v>125.45275829481497</v>
      </c>
      <c r="F46" s="6">
        <v>2132735</v>
      </c>
      <c r="G46" s="3">
        <v>78.624013802576258</v>
      </c>
      <c r="H46" s="3">
        <v>67.134131419952666</v>
      </c>
    </row>
    <row r="47" spans="1:8" x14ac:dyDescent="0.25">
      <c r="A47" s="2">
        <f t="shared" si="3"/>
        <v>2021</v>
      </c>
      <c r="B47" s="2">
        <v>10</v>
      </c>
      <c r="C47" s="6">
        <v>17870</v>
      </c>
      <c r="D47" s="3">
        <v>139.51212974132153</v>
      </c>
      <c r="E47" s="3">
        <v>127.62424400731041</v>
      </c>
      <c r="F47" s="6">
        <v>2224871</v>
      </c>
      <c r="G47" s="3">
        <v>140.60775093869501</v>
      </c>
      <c r="H47" s="3">
        <v>69.164042692288831</v>
      </c>
    </row>
    <row r="48" spans="1:8" x14ac:dyDescent="0.25">
      <c r="A48" s="2">
        <f t="shared" si="3"/>
        <v>2021</v>
      </c>
      <c r="B48" s="2">
        <v>11</v>
      </c>
      <c r="C48" s="6">
        <v>8823</v>
      </c>
      <c r="D48" s="3">
        <v>100.47716428084526</v>
      </c>
      <c r="E48" s="3">
        <v>129.17429331243088</v>
      </c>
      <c r="F48" s="6">
        <v>1664297</v>
      </c>
      <c r="G48" s="3">
        <v>160.1459933880939</v>
      </c>
      <c r="H48" s="3">
        <v>70.861256335466834</v>
      </c>
    </row>
    <row r="49" spans="1:8" x14ac:dyDescent="0.25">
      <c r="A49" s="2">
        <f t="shared" si="3"/>
        <v>2021</v>
      </c>
      <c r="B49" s="2">
        <v>12</v>
      </c>
      <c r="C49" s="6">
        <v>8175</v>
      </c>
      <c r="D49" s="3">
        <v>65.351941747572823</v>
      </c>
      <c r="E49" s="3">
        <v>130.09180518993418</v>
      </c>
      <c r="F49" s="6">
        <v>1656999</v>
      </c>
      <c r="G49" s="3">
        <v>118.53369997428236</v>
      </c>
      <c r="H49" s="3">
        <v>72.213096172204644</v>
      </c>
    </row>
    <row r="50" spans="1:8" x14ac:dyDescent="0.25">
      <c r="A50" s="2">
        <v>2022</v>
      </c>
      <c r="B50" s="2">
        <v>1</v>
      </c>
      <c r="C50" s="6">
        <v>8716</v>
      </c>
      <c r="D50" s="3">
        <v>304.45475638051045</v>
      </c>
      <c r="E50" s="3">
        <v>130.36368576339535</v>
      </c>
      <c r="F50" s="6">
        <v>1222596</v>
      </c>
      <c r="G50" s="3">
        <v>131.20896244969589</v>
      </c>
      <c r="H50" s="3">
        <v>73.213086354182195</v>
      </c>
    </row>
    <row r="51" spans="1:8" x14ac:dyDescent="0.25">
      <c r="A51" s="2">
        <f>A50</f>
        <v>2022</v>
      </c>
      <c r="B51" s="2">
        <v>2</v>
      </c>
      <c r="C51" s="6">
        <v>8287</v>
      </c>
      <c r="D51" s="3">
        <v>276.33969118982742</v>
      </c>
      <c r="E51" s="3">
        <v>129.97234533253928</v>
      </c>
      <c r="F51" s="6">
        <v>1221521</v>
      </c>
      <c r="G51" s="3">
        <v>132.57409304326964</v>
      </c>
      <c r="H51" s="3">
        <v>73.857967741676802</v>
      </c>
    </row>
    <row r="52" spans="1:8" x14ac:dyDescent="0.25">
      <c r="A52" s="2">
        <f t="shared" ref="A52:A61" si="4">A51</f>
        <v>2022</v>
      </c>
      <c r="B52" s="2">
        <v>3</v>
      </c>
      <c r="C52" s="6">
        <v>13006</v>
      </c>
      <c r="D52" s="3">
        <v>230.43699186991867</v>
      </c>
      <c r="E52" s="3">
        <v>128.91228385477257</v>
      </c>
      <c r="F52" s="6">
        <v>1487529</v>
      </c>
      <c r="G52" s="3">
        <v>106.42349643362658</v>
      </c>
      <c r="H52" s="3">
        <v>74.148508686361296</v>
      </c>
    </row>
    <row r="53" spans="1:8" x14ac:dyDescent="0.25">
      <c r="A53" s="2">
        <f t="shared" si="4"/>
        <v>2022</v>
      </c>
      <c r="B53" s="2">
        <v>4</v>
      </c>
      <c r="C53" s="6">
        <v>19948</v>
      </c>
      <c r="D53" s="3">
        <v>546.82230869001296</v>
      </c>
      <c r="E53" s="3">
        <v>127.18816568651971</v>
      </c>
      <c r="F53" s="6">
        <v>2214921</v>
      </c>
      <c r="G53" s="3">
        <v>211.80172925916648</v>
      </c>
      <c r="H53" s="3">
        <v>74.089555048610023</v>
      </c>
    </row>
    <row r="54" spans="1:8" x14ac:dyDescent="0.25">
      <c r="A54" s="2">
        <f t="shared" si="4"/>
        <v>2022</v>
      </c>
      <c r="B54" s="2">
        <v>5</v>
      </c>
      <c r="C54" s="6">
        <v>26348</v>
      </c>
      <c r="D54" s="3">
        <v>476.41653905053596</v>
      </c>
      <c r="E54" s="3">
        <v>124.81170551115073</v>
      </c>
      <c r="F54" s="6">
        <v>2345442</v>
      </c>
      <c r="G54" s="3">
        <v>118.2722239748955</v>
      </c>
      <c r="H54" s="3">
        <v>73.688194007390877</v>
      </c>
    </row>
    <row r="55" spans="1:8" x14ac:dyDescent="0.25">
      <c r="A55" s="2">
        <f t="shared" si="4"/>
        <v>2022</v>
      </c>
      <c r="B55" s="2">
        <v>6</v>
      </c>
      <c r="C55" s="6">
        <v>29586</v>
      </c>
      <c r="D55" s="3">
        <v>122.78614457831326</v>
      </c>
      <c r="E55" s="3">
        <v>121.82375927196644</v>
      </c>
      <c r="F55" s="6">
        <v>2983934</v>
      </c>
      <c r="G55" s="3">
        <v>94.762063896946145</v>
      </c>
      <c r="H55" s="3">
        <v>72.961076087103066</v>
      </c>
    </row>
    <row r="56" spans="1:8" x14ac:dyDescent="0.25">
      <c r="A56" s="2">
        <f t="shared" si="4"/>
        <v>2022</v>
      </c>
      <c r="B56" s="2">
        <v>7</v>
      </c>
      <c r="C56" s="6">
        <v>28995</v>
      </c>
      <c r="D56" s="3">
        <v>71.334869703953203</v>
      </c>
      <c r="E56" s="3">
        <v>118.28959991459674</v>
      </c>
      <c r="F56" s="6">
        <v>4791138</v>
      </c>
      <c r="G56" s="3">
        <v>114.88913188367707</v>
      </c>
      <c r="H56" s="3">
        <v>71.927947925337961</v>
      </c>
    </row>
    <row r="57" spans="1:8" x14ac:dyDescent="0.25">
      <c r="A57" s="2">
        <f t="shared" si="4"/>
        <v>2022</v>
      </c>
      <c r="B57" s="2">
        <v>8</v>
      </c>
      <c r="C57" s="6">
        <v>42250</v>
      </c>
      <c r="D57" s="3">
        <v>134.95717940162388</v>
      </c>
      <c r="E57" s="3">
        <v>114.27456721698447</v>
      </c>
      <c r="F57" s="6">
        <v>5628353</v>
      </c>
      <c r="G57" s="3">
        <v>90.198401527980025</v>
      </c>
      <c r="H57" s="3">
        <v>70.61007011717372</v>
      </c>
    </row>
    <row r="58" spans="1:8" x14ac:dyDescent="0.25">
      <c r="A58" s="2">
        <f t="shared" si="4"/>
        <v>2022</v>
      </c>
      <c r="B58" s="2">
        <v>9</v>
      </c>
      <c r="C58" s="6">
        <v>34476</v>
      </c>
      <c r="D58" s="3">
        <v>60.607472281747874</v>
      </c>
      <c r="E58" s="3">
        <v>109.84074021191896</v>
      </c>
      <c r="F58" s="6">
        <v>3471900</v>
      </c>
      <c r="G58" s="3">
        <v>62.790970279945711</v>
      </c>
      <c r="H58" s="3">
        <v>69.031686673241168</v>
      </c>
    </row>
    <row r="59" spans="1:8" x14ac:dyDescent="0.25">
      <c r="A59" s="2">
        <f t="shared" si="4"/>
        <v>2022</v>
      </c>
      <c r="B59" s="2">
        <v>10</v>
      </c>
      <c r="C59" s="6">
        <v>30261</v>
      </c>
      <c r="D59" s="3">
        <v>69.339675433687759</v>
      </c>
      <c r="E59" s="3">
        <v>105.05163422470235</v>
      </c>
      <c r="F59" s="6">
        <v>3005305</v>
      </c>
      <c r="G59" s="3">
        <v>35.077719112703612</v>
      </c>
      <c r="H59" s="3">
        <v>67.218401904963557</v>
      </c>
    </row>
    <row r="60" spans="1:8" x14ac:dyDescent="0.25">
      <c r="A60" s="2">
        <f t="shared" si="4"/>
        <v>2022</v>
      </c>
      <c r="B60" s="2">
        <v>11</v>
      </c>
      <c r="C60" s="6">
        <v>9734</v>
      </c>
      <c r="D60" s="3">
        <v>10.325286183837701</v>
      </c>
      <c r="E60" s="3">
        <v>99.967345603697225</v>
      </c>
      <c r="F60" s="6">
        <v>2247188</v>
      </c>
      <c r="G60" s="3">
        <v>35.023256065473895</v>
      </c>
      <c r="H60" s="3">
        <v>65.195386740681258</v>
      </c>
    </row>
    <row r="61" spans="1:8" x14ac:dyDescent="0.25">
      <c r="A61" s="2">
        <f t="shared" si="4"/>
        <v>2022</v>
      </c>
      <c r="B61" s="2">
        <v>12</v>
      </c>
      <c r="C61" s="6">
        <v>7841</v>
      </c>
      <c r="D61" s="3">
        <v>-4.0856269113149875</v>
      </c>
      <c r="E61" s="3">
        <v>94.645490700127851</v>
      </c>
      <c r="F61" s="6">
        <v>2266274</v>
      </c>
      <c r="G61" s="3">
        <v>36.769786825459775</v>
      </c>
      <c r="H61" s="3">
        <v>62.985580116874068</v>
      </c>
    </row>
    <row r="62" spans="1:8" x14ac:dyDescent="0.25">
      <c r="A62" s="2">
        <v>2023</v>
      </c>
      <c r="B62" s="2">
        <v>1</v>
      </c>
      <c r="C62" s="6">
        <v>8014</v>
      </c>
      <c r="D62" s="3">
        <v>-8.0541532813217067</v>
      </c>
      <c r="E62" s="3">
        <v>89.13746072220323</v>
      </c>
      <c r="F62" s="6">
        <v>2024439</v>
      </c>
      <c r="G62" s="3">
        <v>65.58527919279959</v>
      </c>
      <c r="H62" s="3">
        <v>60.609825683169326</v>
      </c>
    </row>
    <row r="63" spans="1:8" x14ac:dyDescent="0.25">
      <c r="A63" s="2">
        <f>A62</f>
        <v>2023</v>
      </c>
      <c r="B63" s="2">
        <v>2</v>
      </c>
      <c r="C63" s="6">
        <v>7264</v>
      </c>
      <c r="D63" s="3">
        <v>-12.344636177144929</v>
      </c>
      <c r="E63" s="3">
        <v>83.487790550520458</v>
      </c>
      <c r="F63" s="6">
        <v>1822690</v>
      </c>
      <c r="G63" s="3">
        <v>49.214790412935997</v>
      </c>
      <c r="H63" s="3">
        <v>58.087146547993584</v>
      </c>
    </row>
    <row r="64" spans="1:8" x14ac:dyDescent="0.25">
      <c r="A64" s="2">
        <f t="shared" ref="A64:A73" si="5">A63</f>
        <v>2023</v>
      </c>
      <c r="B64" s="2">
        <v>3</v>
      </c>
      <c r="C64" s="6">
        <v>11714</v>
      </c>
      <c r="D64" s="3">
        <v>-9.933876672305086</v>
      </c>
      <c r="E64" s="3">
        <v>77.734265648037507</v>
      </c>
      <c r="F64" s="6">
        <v>2249189</v>
      </c>
      <c r="G64" s="3">
        <v>51.203035369394478</v>
      </c>
      <c r="H64" s="3">
        <v>55.436911337378227</v>
      </c>
    </row>
    <row r="65" spans="1:8" x14ac:dyDescent="0.25">
      <c r="A65" s="2">
        <f t="shared" si="5"/>
        <v>2023</v>
      </c>
      <c r="B65" s="2">
        <v>4</v>
      </c>
      <c r="C65" s="6">
        <v>19753</v>
      </c>
      <c r="D65" s="3">
        <v>-0.977541608181276</v>
      </c>
      <c r="E65" s="3">
        <v>71.90801644807847</v>
      </c>
      <c r="F65" s="6">
        <v>2958626</v>
      </c>
      <c r="G65" s="3">
        <v>33.577044057101801</v>
      </c>
      <c r="H65" s="3">
        <v>52.677872541511924</v>
      </c>
    </row>
    <row r="66" spans="1:8" x14ac:dyDescent="0.25">
      <c r="A66" s="2">
        <f t="shared" si="5"/>
        <v>2023</v>
      </c>
      <c r="B66" s="2">
        <v>5</v>
      </c>
      <c r="C66" s="6">
        <v>26942</v>
      </c>
      <c r="D66" s="3">
        <v>2.2544405647487498</v>
      </c>
      <c r="E66" s="3">
        <v>66.034085318528525</v>
      </c>
      <c r="F66" s="6">
        <v>3083704</v>
      </c>
      <c r="G66" s="3">
        <v>31.476455184140129</v>
      </c>
      <c r="H66" s="3">
        <v>49.8284886314189</v>
      </c>
    </row>
    <row r="67" spans="1:8" x14ac:dyDescent="0.25">
      <c r="A67" s="2">
        <f t="shared" si="5"/>
        <v>2023</v>
      </c>
      <c r="B67" s="2">
        <v>6</v>
      </c>
      <c r="C67" s="6">
        <v>28621</v>
      </c>
      <c r="D67" s="3">
        <v>-3.2616778205908248</v>
      </c>
      <c r="E67" s="3">
        <v>60.132453130185596</v>
      </c>
      <c r="F67" s="6">
        <v>3510407</v>
      </c>
      <c r="G67" s="3">
        <v>17.643587291139816</v>
      </c>
      <c r="H67" s="3">
        <v>46.905891631700847</v>
      </c>
    </row>
    <row r="68" spans="1:8" x14ac:dyDescent="0.25">
      <c r="A68" s="2">
        <f t="shared" si="5"/>
        <v>2023</v>
      </c>
      <c r="B68" s="2">
        <v>7</v>
      </c>
      <c r="C68" s="6">
        <v>31963</v>
      </c>
      <c r="D68" s="3">
        <v>10.236247628901541</v>
      </c>
      <c r="E68" s="3">
        <v>54.218671611850816</v>
      </c>
      <c r="F68" s="6">
        <v>5131290</v>
      </c>
      <c r="G68" s="3">
        <v>7.0996076506249617</v>
      </c>
      <c r="H68" s="3">
        <v>43.925939120192282</v>
      </c>
    </row>
    <row r="69" spans="1:8" x14ac:dyDescent="0.25">
      <c r="A69" s="2">
        <f t="shared" si="5"/>
        <v>2023</v>
      </c>
      <c r="B69" s="2">
        <v>8</v>
      </c>
      <c r="C69" s="6">
        <v>39457</v>
      </c>
      <c r="D69" s="3">
        <v>-6.610650887573966</v>
      </c>
      <c r="E69" s="3">
        <v>48.303890122120414</v>
      </c>
      <c r="F69" s="6">
        <v>6004561</v>
      </c>
      <c r="G69" s="3">
        <v>6.6841578699843529</v>
      </c>
      <c r="H69" s="3">
        <v>40.902456570259631</v>
      </c>
    </row>
    <row r="70" spans="1:8" x14ac:dyDescent="0.25">
      <c r="A70" s="2">
        <f t="shared" si="5"/>
        <v>2023</v>
      </c>
      <c r="B70" s="2">
        <v>9</v>
      </c>
      <c r="C70" s="6">
        <v>29787</v>
      </c>
      <c r="D70" s="3">
        <v>-13.600765750087017</v>
      </c>
      <c r="E70" s="3">
        <v>42.396203684591804</v>
      </c>
      <c r="F70" s="6">
        <v>3887871</v>
      </c>
      <c r="G70" s="3">
        <v>11.981076643912548</v>
      </c>
      <c r="H70" s="3">
        <v>37.846712071139486</v>
      </c>
    </row>
    <row r="71" spans="1:8" x14ac:dyDescent="0.25">
      <c r="A71" s="2">
        <f t="shared" si="5"/>
        <v>2023</v>
      </c>
      <c r="B71" s="2">
        <v>10</v>
      </c>
      <c r="C71" s="6">
        <v>27472</v>
      </c>
      <c r="D71" s="3">
        <v>-9.2164832622847914</v>
      </c>
      <c r="E71" s="3">
        <v>36.499893813070052</v>
      </c>
      <c r="F71" s="6">
        <v>3484618</v>
      </c>
      <c r="G71" s="3">
        <v>15.948897033745336</v>
      </c>
      <c r="H71" s="3">
        <v>34.767597441325364</v>
      </c>
    </row>
    <row r="72" spans="1:8" x14ac:dyDescent="0.25">
      <c r="A72" s="2">
        <f t="shared" si="5"/>
        <v>2023</v>
      </c>
      <c r="B72" s="2">
        <v>11</v>
      </c>
      <c r="C72" s="6">
        <v>11346</v>
      </c>
      <c r="D72" s="3">
        <v>16.560509554140125</v>
      </c>
      <c r="E72" s="3">
        <v>30.615353342927261</v>
      </c>
      <c r="F72" s="6">
        <v>2547213</v>
      </c>
      <c r="G72" s="3">
        <v>13.351130390514721</v>
      </c>
      <c r="H72" s="3">
        <v>31.672208274628332</v>
      </c>
    </row>
    <row r="73" spans="1:8" x14ac:dyDescent="0.25">
      <c r="A73" s="2">
        <f t="shared" si="5"/>
        <v>2023</v>
      </c>
      <c r="B73" s="2">
        <v>12</v>
      </c>
      <c r="C73" s="6">
        <v>10510</v>
      </c>
      <c r="D73" s="3">
        <v>34.039025634485398</v>
      </c>
      <c r="E73" s="3">
        <v>24.739800361127521</v>
      </c>
      <c r="F73" s="6">
        <v>2480603</v>
      </c>
      <c r="G73" s="3">
        <v>9.4573295197315055</v>
      </c>
      <c r="H73" s="3">
        <v>28.566333310664493</v>
      </c>
    </row>
    <row r="74" spans="1:8" x14ac:dyDescent="0.25">
      <c r="A74" s="2">
        <v>2024</v>
      </c>
      <c r="B74" s="2">
        <v>1</v>
      </c>
      <c r="C74" s="6">
        <v>11090</v>
      </c>
      <c r="D74" s="3">
        <v>38.382830047417031</v>
      </c>
      <c r="E74" s="3">
        <v>18.869476923816265</v>
      </c>
      <c r="F74" s="6">
        <v>2170919</v>
      </c>
      <c r="G74" s="3">
        <v>7.2355847718800215</v>
      </c>
      <c r="H74" s="3">
        <v>25.454488991974667</v>
      </c>
    </row>
    <row r="75" spans="1:8" x14ac:dyDescent="0.25">
      <c r="A75" s="2">
        <f>A74</f>
        <v>2024</v>
      </c>
      <c r="B75" s="2">
        <v>2</v>
      </c>
      <c r="C75" s="6">
        <v>10180</v>
      </c>
      <c r="D75" s="3">
        <v>40.143171806167402</v>
      </c>
      <c r="E75" s="3">
        <v>13.001270866671792</v>
      </c>
      <c r="F75" s="6">
        <v>1949423</v>
      </c>
      <c r="G75" s="3">
        <v>6.9530748509071705</v>
      </c>
      <c r="H75" s="3">
        <v>22.339864746947516</v>
      </c>
    </row>
    <row r="76" spans="1:8" x14ac:dyDescent="0.25">
      <c r="A76" s="2">
        <f t="shared" ref="A76:A85" si="6">A75</f>
        <v>2024</v>
      </c>
      <c r="B76" s="2">
        <v>3</v>
      </c>
      <c r="C76" s="6">
        <v>11338</v>
      </c>
      <c r="D76" s="3">
        <v>-3.2098343862045464</v>
      </c>
      <c r="E76" s="3">
        <v>7.1334251193393214</v>
      </c>
      <c r="F76" s="6">
        <v>2404435</v>
      </c>
      <c r="G76" s="3">
        <v>6.9023101215593741</v>
      </c>
      <c r="H76" s="3">
        <v>19.224384802289759</v>
      </c>
    </row>
    <row r="77" spans="1:8" x14ac:dyDescent="0.25">
      <c r="A77" s="2">
        <f t="shared" si="6"/>
        <v>2024</v>
      </c>
      <c r="B77" s="2">
        <v>4</v>
      </c>
      <c r="C77" s="6">
        <v>21974</v>
      </c>
      <c r="D77" s="3">
        <v>11.243861691894907</v>
      </c>
      <c r="E77" s="3">
        <v>1.2660674656959834</v>
      </c>
      <c r="F77" s="6"/>
      <c r="G77" s="3"/>
      <c r="H77" s="3"/>
    </row>
    <row r="78" spans="1:8" x14ac:dyDescent="0.25">
      <c r="A78" s="2">
        <f t="shared" si="6"/>
        <v>2024</v>
      </c>
      <c r="B78" s="2">
        <v>5</v>
      </c>
      <c r="C78" s="6">
        <v>25305</v>
      </c>
      <c r="D78" s="3">
        <v>-6.0760151436419001</v>
      </c>
      <c r="E78" s="3">
        <v>-4.6013925922911989</v>
      </c>
      <c r="F78" s="6"/>
      <c r="G78" s="3"/>
      <c r="H78" s="3"/>
    </row>
    <row r="79" spans="1:8" x14ac:dyDescent="0.25">
      <c r="C79" s="6"/>
      <c r="D79" s="3"/>
      <c r="E79" s="3"/>
      <c r="F79" s="6"/>
      <c r="G79" s="3"/>
      <c r="H79" s="3"/>
    </row>
    <row r="80" spans="1:8" x14ac:dyDescent="0.25">
      <c r="C80" s="6"/>
      <c r="D80" s="3"/>
      <c r="E80" s="3"/>
      <c r="F80" s="6"/>
      <c r="G80" s="3"/>
      <c r="H80" s="3"/>
    </row>
    <row r="81" spans="3:8" x14ac:dyDescent="0.25">
      <c r="C81" s="6"/>
      <c r="D81" s="3"/>
      <c r="E81" s="3"/>
      <c r="F81" s="6"/>
      <c r="G81" s="3"/>
      <c r="H81" s="3"/>
    </row>
    <row r="82" spans="3:8" x14ac:dyDescent="0.25">
      <c r="C82" s="6"/>
      <c r="D82" s="3"/>
      <c r="E82" s="3"/>
      <c r="F82" s="6"/>
      <c r="G82" s="3"/>
      <c r="H82" s="3"/>
    </row>
    <row r="83" spans="3:8" x14ac:dyDescent="0.25">
      <c r="C83" s="6"/>
      <c r="D83" s="3"/>
      <c r="E83" s="3"/>
      <c r="F83" s="6"/>
      <c r="G83" s="3"/>
      <c r="H83" s="3"/>
    </row>
    <row r="84" spans="3:8" x14ac:dyDescent="0.25">
      <c r="C84" s="6"/>
      <c r="D84" s="3"/>
      <c r="E84" s="3"/>
      <c r="F84" s="6"/>
      <c r="G84" s="3"/>
      <c r="H84" s="3"/>
    </row>
    <row r="85" spans="3:8" x14ac:dyDescent="0.25">
      <c r="C85" s="6"/>
      <c r="D85" s="3"/>
      <c r="E85" s="3"/>
      <c r="F85" s="6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40" workbookViewId="0">
      <selection activeCell="A77" sqref="A77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139</v>
      </c>
    </row>
    <row r="2" spans="1:8" x14ac:dyDescent="0.25">
      <c r="A2" s="2">
        <v>2018</v>
      </c>
      <c r="B2" s="2">
        <v>1</v>
      </c>
      <c r="C2" s="4">
        <v>444915</v>
      </c>
      <c r="D2" s="3">
        <v>13.190626534407613</v>
      </c>
      <c r="E2" s="3">
        <v>9.1987740234936641</v>
      </c>
      <c r="F2" s="4">
        <v>47712537</v>
      </c>
      <c r="G2" s="3">
        <v>13.422721501833813</v>
      </c>
      <c r="H2" s="3">
        <v>3.8531526895524757</v>
      </c>
    </row>
    <row r="3" spans="1:8" x14ac:dyDescent="0.25">
      <c r="A3" s="2">
        <f>A2</f>
        <v>2018</v>
      </c>
      <c r="B3" s="2">
        <v>2</v>
      </c>
      <c r="C3" s="4">
        <v>520773</v>
      </c>
      <c r="D3" s="3">
        <v>65.698767694701374</v>
      </c>
      <c r="E3" s="3">
        <v>9.2413740023300477</v>
      </c>
      <c r="F3" s="4">
        <v>42012319</v>
      </c>
      <c r="G3" s="3">
        <v>4.2821274295978817</v>
      </c>
      <c r="H3" s="3">
        <v>3.6935073800955758</v>
      </c>
    </row>
    <row r="4" spans="1:8" x14ac:dyDescent="0.25">
      <c r="A4" s="2">
        <f t="shared" ref="A4:A13" si="0">A3</f>
        <v>2018</v>
      </c>
      <c r="B4" s="2">
        <v>3</v>
      </c>
      <c r="C4" s="4">
        <v>376408</v>
      </c>
      <c r="D4" s="3">
        <v>-15.092620162592818</v>
      </c>
      <c r="E4" s="3">
        <v>9.2451020978226186</v>
      </c>
      <c r="F4" s="4">
        <v>47471191</v>
      </c>
      <c r="G4" s="3">
        <v>5.4591736504680188</v>
      </c>
      <c r="H4" s="3">
        <v>3.5168660837902945</v>
      </c>
    </row>
    <row r="5" spans="1:8" x14ac:dyDescent="0.25">
      <c r="A5" s="2">
        <f t="shared" si="0"/>
        <v>2018</v>
      </c>
      <c r="B5" s="2">
        <v>4</v>
      </c>
      <c r="C5" s="4">
        <v>574089</v>
      </c>
      <c r="D5" s="3">
        <v>23.302491011482097</v>
      </c>
      <c r="E5" s="3">
        <v>9.2148328508346786</v>
      </c>
      <c r="F5" s="4">
        <v>48439104</v>
      </c>
      <c r="G5" s="3">
        <v>9.4559338393074945</v>
      </c>
      <c r="H5" s="3">
        <v>3.3244840945930396</v>
      </c>
    </row>
    <row r="6" spans="1:8" x14ac:dyDescent="0.25">
      <c r="A6" s="2">
        <f t="shared" si="0"/>
        <v>2018</v>
      </c>
      <c r="B6" s="2">
        <v>5</v>
      </c>
      <c r="C6" s="4">
        <v>486231</v>
      </c>
      <c r="D6" s="3">
        <v>5.8199434589293775</v>
      </c>
      <c r="E6" s="3">
        <v>9.1537506826281128</v>
      </c>
      <c r="F6" s="4">
        <v>49164208</v>
      </c>
      <c r="G6" s="3">
        <v>6.2149940180324492</v>
      </c>
      <c r="H6" s="3">
        <v>3.117751588930127</v>
      </c>
    </row>
    <row r="7" spans="1:8" x14ac:dyDescent="0.25">
      <c r="A7" s="2">
        <f t="shared" si="0"/>
        <v>2018</v>
      </c>
      <c r="B7" s="2">
        <v>6</v>
      </c>
      <c r="C7" s="4">
        <v>475545</v>
      </c>
      <c r="D7" s="3">
        <v>3.0933757663524686</v>
      </c>
      <c r="E7" s="3">
        <v>9.0660183240592964</v>
      </c>
      <c r="F7" s="4">
        <v>45871043</v>
      </c>
      <c r="G7" s="3">
        <v>4.1406795757005233</v>
      </c>
      <c r="H7" s="3">
        <v>2.8984845383490341</v>
      </c>
    </row>
    <row r="8" spans="1:8" x14ac:dyDescent="0.25">
      <c r="A8" s="2">
        <f t="shared" si="0"/>
        <v>2018</v>
      </c>
      <c r="B8" s="2">
        <v>7</v>
      </c>
      <c r="C8" s="4">
        <v>456365</v>
      </c>
      <c r="D8" s="3">
        <v>0.45388210071251045</v>
      </c>
      <c r="E8" s="3">
        <v>8.9555669915940737</v>
      </c>
      <c r="F8" s="4">
        <v>48383402</v>
      </c>
      <c r="G8" s="3">
        <v>1.1182097642349564</v>
      </c>
      <c r="H8" s="3">
        <v>2.6687140006770376</v>
      </c>
    </row>
    <row r="9" spans="1:8" x14ac:dyDescent="0.25">
      <c r="A9" s="2">
        <f t="shared" si="0"/>
        <v>2018</v>
      </c>
      <c r="B9" s="2">
        <v>8</v>
      </c>
      <c r="C9" s="4">
        <v>496639</v>
      </c>
      <c r="D9" s="3">
        <v>-11.420443398077296</v>
      </c>
      <c r="E9" s="3">
        <v>8.8259131348539999</v>
      </c>
      <c r="F9" s="4">
        <v>47712770</v>
      </c>
      <c r="G9" s="3">
        <v>-1.2023949915524801</v>
      </c>
      <c r="H9" s="3">
        <v>2.4305572972856742</v>
      </c>
    </row>
    <row r="10" spans="1:8" x14ac:dyDescent="0.25">
      <c r="A10" s="2">
        <f t="shared" si="0"/>
        <v>2018</v>
      </c>
      <c r="B10" s="2">
        <v>9</v>
      </c>
      <c r="C10" s="4">
        <v>433637</v>
      </c>
      <c r="D10" s="3">
        <v>-30.429962618921568</v>
      </c>
      <c r="E10" s="3">
        <v>8.6799828086765416</v>
      </c>
      <c r="F10" s="4">
        <v>45812498</v>
      </c>
      <c r="G10" s="3">
        <v>-4.8574171644765629</v>
      </c>
      <c r="H10" s="3">
        <v>2.1860240756411722</v>
      </c>
    </row>
    <row r="11" spans="1:8" x14ac:dyDescent="0.25">
      <c r="A11" s="2">
        <f t="shared" si="0"/>
        <v>2018</v>
      </c>
      <c r="B11" s="2">
        <v>10</v>
      </c>
      <c r="C11" s="4">
        <v>614405</v>
      </c>
      <c r="D11" s="3">
        <v>30.91610698213556</v>
      </c>
      <c r="E11" s="3">
        <v>8.5192960709177132</v>
      </c>
      <c r="F11" s="4">
        <v>48714591</v>
      </c>
      <c r="G11" s="3">
        <v>2.9940297634631241</v>
      </c>
      <c r="H11" s="3">
        <v>1.9368716948563682</v>
      </c>
    </row>
    <row r="12" spans="1:8" x14ac:dyDescent="0.25">
      <c r="A12" s="2">
        <f t="shared" si="0"/>
        <v>2018</v>
      </c>
      <c r="B12" s="2">
        <v>11</v>
      </c>
      <c r="C12" s="4">
        <v>594132</v>
      </c>
      <c r="D12" s="3">
        <v>6.74768585062957</v>
      </c>
      <c r="E12" s="3">
        <v>8.3426570110010569</v>
      </c>
      <c r="F12" s="4">
        <v>47048131</v>
      </c>
      <c r="G12" s="3">
        <v>-0.33815199681662689</v>
      </c>
      <c r="H12" s="3">
        <v>1.6843683861802021</v>
      </c>
    </row>
    <row r="13" spans="1:8" x14ac:dyDescent="0.25">
      <c r="A13" s="2">
        <f t="shared" si="0"/>
        <v>2018</v>
      </c>
      <c r="B13" s="2">
        <v>12</v>
      </c>
      <c r="C13" s="4">
        <v>511254</v>
      </c>
      <c r="D13" s="3">
        <v>19.348136666262029</v>
      </c>
      <c r="E13" s="3">
        <v>8.1504250524411717</v>
      </c>
      <c r="F13" s="4">
        <v>48061327</v>
      </c>
      <c r="G13" s="3">
        <v>8.0837387917097825</v>
      </c>
      <c r="H13" s="3">
        <v>1.4298557946163775</v>
      </c>
    </row>
    <row r="14" spans="1:8" x14ac:dyDescent="0.25">
      <c r="A14" s="2">
        <v>2019</v>
      </c>
      <c r="B14" s="2">
        <v>1</v>
      </c>
      <c r="C14" s="4">
        <v>548672</v>
      </c>
      <c r="D14" s="3">
        <v>23.320634278457675</v>
      </c>
      <c r="E14" s="3">
        <v>7.9428488568665161</v>
      </c>
      <c r="F14" s="4">
        <v>47570699</v>
      </c>
      <c r="G14" s="3">
        <v>-0.29727616454350292</v>
      </c>
      <c r="H14" s="3">
        <v>1.1745351123642231</v>
      </c>
    </row>
    <row r="15" spans="1:8" x14ac:dyDescent="0.25">
      <c r="A15" s="2">
        <f>A14</f>
        <v>2019</v>
      </c>
      <c r="B15" s="2">
        <v>2</v>
      </c>
      <c r="C15" s="4">
        <v>443332</v>
      </c>
      <c r="D15" s="3">
        <v>-14.870394586508906</v>
      </c>
      <c r="E15" s="3">
        <v>7.7209547047676219</v>
      </c>
      <c r="F15" s="4">
        <v>44761437</v>
      </c>
      <c r="G15" s="3">
        <v>6.5435997474931007</v>
      </c>
      <c r="H15" s="3">
        <v>0.92006960683119954</v>
      </c>
    </row>
    <row r="16" spans="1:8" x14ac:dyDescent="0.25">
      <c r="A16" s="2">
        <f t="shared" ref="A16:A25" si="1">A15</f>
        <v>2019</v>
      </c>
      <c r="B16" s="2">
        <v>3</v>
      </c>
      <c r="C16" s="4">
        <v>574492</v>
      </c>
      <c r="D16" s="3">
        <v>52.624811374891081</v>
      </c>
      <c r="E16" s="3">
        <v>7.4868367784004057</v>
      </c>
      <c r="F16" s="4">
        <v>48547532</v>
      </c>
      <c r="G16" s="3">
        <v>2.2673562161100946</v>
      </c>
      <c r="H16" s="3">
        <v>0.66802033630831481</v>
      </c>
    </row>
    <row r="17" spans="1:8" x14ac:dyDescent="0.25">
      <c r="A17" s="2">
        <f t="shared" si="1"/>
        <v>2019</v>
      </c>
      <c r="B17" s="2">
        <v>4</v>
      </c>
      <c r="C17" s="4">
        <v>534561</v>
      </c>
      <c r="D17" s="3">
        <v>-6.8853435617125536</v>
      </c>
      <c r="E17" s="3">
        <v>7.2410204163200014</v>
      </c>
      <c r="F17" s="4">
        <v>46444397</v>
      </c>
      <c r="G17" s="3">
        <v>-4.1179684083338941</v>
      </c>
      <c r="H17" s="3">
        <v>0.42033888201301195</v>
      </c>
    </row>
    <row r="18" spans="1:8" x14ac:dyDescent="0.25">
      <c r="A18" s="2">
        <f t="shared" si="1"/>
        <v>2019</v>
      </c>
      <c r="B18" s="2">
        <v>5</v>
      </c>
      <c r="C18" s="4">
        <v>550365</v>
      </c>
      <c r="D18" s="3">
        <v>13.190026962493139</v>
      </c>
      <c r="E18" s="3">
        <v>6.9871655386507427</v>
      </c>
      <c r="F18" s="4">
        <v>51209239</v>
      </c>
      <c r="G18" s="3">
        <v>4.1595930926010327</v>
      </c>
      <c r="H18" s="3">
        <v>0.17908789015438681</v>
      </c>
    </row>
    <row r="19" spans="1:8" x14ac:dyDescent="0.25">
      <c r="A19" s="2">
        <f t="shared" si="1"/>
        <v>2019</v>
      </c>
      <c r="B19" s="2">
        <v>6</v>
      </c>
      <c r="C19" s="4">
        <v>501258</v>
      </c>
      <c r="D19" s="3">
        <v>5.4070592688389096</v>
      </c>
      <c r="E19" s="3">
        <v>6.7279510680184886</v>
      </c>
      <c r="F19" s="4">
        <v>47475345</v>
      </c>
      <c r="G19" s="3">
        <v>3.4974177500171511</v>
      </c>
      <c r="H19" s="3">
        <v>-5.3985153286961171E-2</v>
      </c>
    </row>
    <row r="20" spans="1:8" x14ac:dyDescent="0.25">
      <c r="A20" s="2">
        <f t="shared" si="1"/>
        <v>2019</v>
      </c>
      <c r="B20" s="2">
        <v>7</v>
      </c>
      <c r="C20" s="4">
        <v>472804</v>
      </c>
      <c r="D20" s="3">
        <v>3.6021605513130828</v>
      </c>
      <c r="E20" s="3">
        <v>6.4664866813146418</v>
      </c>
      <c r="F20" s="4">
        <v>49024935</v>
      </c>
      <c r="G20" s="3">
        <v>1.325936113380366</v>
      </c>
      <c r="H20" s="3">
        <v>-0.27685633835804041</v>
      </c>
    </row>
    <row r="21" spans="1:8" x14ac:dyDescent="0.25">
      <c r="A21" s="2">
        <f t="shared" si="1"/>
        <v>2019</v>
      </c>
      <c r="B21" s="2">
        <v>8</v>
      </c>
      <c r="C21" s="4">
        <v>672691</v>
      </c>
      <c r="D21" s="3">
        <v>35.448686067747403</v>
      </c>
      <c r="E21" s="3">
        <v>6.205790326833438</v>
      </c>
      <c r="F21" s="4">
        <v>48428318</v>
      </c>
      <c r="G21" s="3">
        <v>1.4996991371492463</v>
      </c>
      <c r="H21" s="3">
        <v>-0.48725512990424102</v>
      </c>
    </row>
    <row r="22" spans="1:8" x14ac:dyDescent="0.25">
      <c r="A22" s="2">
        <f t="shared" si="1"/>
        <v>2019</v>
      </c>
      <c r="B22" s="2">
        <v>9</v>
      </c>
      <c r="C22" s="4">
        <v>548595</v>
      </c>
      <c r="D22" s="3">
        <v>26.510191704121191</v>
      </c>
      <c r="E22" s="3">
        <v>5.9486810413323061</v>
      </c>
      <c r="F22" s="4">
        <v>46865234</v>
      </c>
      <c r="G22" s="3">
        <v>2.2979231562531233</v>
      </c>
      <c r="H22" s="3">
        <v>-0.68279968773958233</v>
      </c>
    </row>
    <row r="23" spans="1:8" x14ac:dyDescent="0.25">
      <c r="A23" s="2">
        <f t="shared" si="1"/>
        <v>2019</v>
      </c>
      <c r="B23" s="2">
        <v>10</v>
      </c>
      <c r="C23" s="4">
        <v>673648</v>
      </c>
      <c r="D23" s="3">
        <v>9.6423368950447887</v>
      </c>
      <c r="E23" s="3">
        <v>5.7000086182173506</v>
      </c>
      <c r="F23" s="4">
        <v>48597510</v>
      </c>
      <c r="G23" s="3">
        <v>-0.24034072255681993</v>
      </c>
      <c r="H23" s="3">
        <v>-0.86097018874287168</v>
      </c>
    </row>
    <row r="24" spans="1:8" x14ac:dyDescent="0.25">
      <c r="A24" s="2">
        <f t="shared" si="1"/>
        <v>2019</v>
      </c>
      <c r="B24" s="2">
        <v>11</v>
      </c>
      <c r="C24" s="4">
        <v>555711</v>
      </c>
      <c r="D24" s="3">
        <v>-6.4667447637898672</v>
      </c>
      <c r="E24" s="3">
        <v>5.4660507335795927</v>
      </c>
      <c r="F24" s="4">
        <v>43977475</v>
      </c>
      <c r="G24" s="3">
        <v>-6.5266269557020191</v>
      </c>
      <c r="H24" s="3">
        <v>-1.0190398151509725</v>
      </c>
    </row>
    <row r="25" spans="1:8" x14ac:dyDescent="0.25">
      <c r="A25" s="2">
        <f t="shared" si="1"/>
        <v>2019</v>
      </c>
      <c r="B25" s="2">
        <v>12</v>
      </c>
      <c r="C25" s="4">
        <v>509000</v>
      </c>
      <c r="D25" s="3">
        <v>-0.44087674619660566</v>
      </c>
      <c r="E25" s="3">
        <v>5.2533588363070569</v>
      </c>
      <c r="F25" s="4">
        <v>44482896</v>
      </c>
      <c r="G25" s="3">
        <v>-7.4455518050926877</v>
      </c>
      <c r="H25" s="3">
        <v>-1.1542386499322632</v>
      </c>
    </row>
    <row r="26" spans="1:8" x14ac:dyDescent="0.25">
      <c r="A26" s="2">
        <v>2020</v>
      </c>
      <c r="B26" s="2">
        <v>1</v>
      </c>
      <c r="C26" s="4">
        <v>510293</v>
      </c>
      <c r="D26" s="3">
        <v>-6.9948894785955895</v>
      </c>
      <c r="E26" s="3">
        <v>5.0676557089337821</v>
      </c>
      <c r="F26" s="4">
        <v>45875306</v>
      </c>
      <c r="G26" s="3">
        <v>-3.563943847030715</v>
      </c>
      <c r="H26" s="3">
        <v>-1.264179247384327</v>
      </c>
    </row>
    <row r="27" spans="1:8" x14ac:dyDescent="0.25">
      <c r="A27" s="2">
        <f>A26</f>
        <v>2020</v>
      </c>
      <c r="B27" s="2">
        <v>2</v>
      </c>
      <c r="C27" s="4">
        <v>401701</v>
      </c>
      <c r="D27" s="3">
        <v>-9.3904793698627707</v>
      </c>
      <c r="E27" s="3">
        <v>4.9142687009672432</v>
      </c>
      <c r="F27" s="4">
        <v>44100337</v>
      </c>
      <c r="G27" s="3">
        <v>-1.4769409659479926</v>
      </c>
      <c r="H27" s="3">
        <v>-1.3469110585516328</v>
      </c>
    </row>
    <row r="28" spans="1:8" x14ac:dyDescent="0.25">
      <c r="A28" s="2">
        <f t="shared" ref="A28:A37" si="2">A27</f>
        <v>2020</v>
      </c>
      <c r="B28" s="2">
        <v>3</v>
      </c>
      <c r="C28" s="4">
        <v>498138</v>
      </c>
      <c r="D28" s="3">
        <v>-13.290698564993075</v>
      </c>
      <c r="E28" s="3">
        <v>4.797687485165782</v>
      </c>
      <c r="F28" s="4">
        <v>44544331</v>
      </c>
      <c r="G28" s="3">
        <v>-8.245941317882032</v>
      </c>
      <c r="H28" s="3">
        <v>-1.4006432403536253</v>
      </c>
    </row>
    <row r="29" spans="1:8" x14ac:dyDescent="0.25">
      <c r="A29" s="2">
        <f t="shared" si="2"/>
        <v>2020</v>
      </c>
      <c r="B29" s="2">
        <v>4</v>
      </c>
      <c r="C29" s="4">
        <v>401209</v>
      </c>
      <c r="D29" s="3">
        <v>-24.946077248433763</v>
      </c>
      <c r="E29" s="3">
        <v>4.7214083490050429</v>
      </c>
      <c r="F29" s="4">
        <v>41601282</v>
      </c>
      <c r="G29" s="3">
        <v>-10.427770221669586</v>
      </c>
      <c r="H29" s="3">
        <v>-1.4235939795644292</v>
      </c>
    </row>
    <row r="30" spans="1:8" x14ac:dyDescent="0.25">
      <c r="A30" s="2">
        <f t="shared" si="2"/>
        <v>2020</v>
      </c>
      <c r="B30" s="2">
        <v>5</v>
      </c>
      <c r="C30" s="4">
        <v>363047</v>
      </c>
      <c r="D30" s="3">
        <v>-34.035231164772469</v>
      </c>
      <c r="E30" s="3">
        <v>4.6876714420405214</v>
      </c>
      <c r="F30" s="4">
        <v>38262049</v>
      </c>
      <c r="G30" s="3">
        <v>-25.282918185915626</v>
      </c>
      <c r="H30" s="3">
        <v>-1.4144568308802201</v>
      </c>
    </row>
    <row r="31" spans="1:8" x14ac:dyDescent="0.25">
      <c r="A31" s="2">
        <f t="shared" si="2"/>
        <v>2020</v>
      </c>
      <c r="B31" s="2">
        <v>6</v>
      </c>
      <c r="C31" s="4">
        <v>492462</v>
      </c>
      <c r="D31" s="3">
        <v>-1.7547849610380251</v>
      </c>
      <c r="E31" s="3">
        <v>4.6966566717723355</v>
      </c>
      <c r="F31" s="4">
        <v>40179108</v>
      </c>
      <c r="G31" s="3">
        <v>-15.36847599527713</v>
      </c>
      <c r="H31" s="3">
        <v>-1.3725506390139863</v>
      </c>
    </row>
    <row r="32" spans="1:8" x14ac:dyDescent="0.25">
      <c r="A32" s="2">
        <f t="shared" si="2"/>
        <v>2020</v>
      </c>
      <c r="B32" s="2">
        <v>7</v>
      </c>
      <c r="C32" s="4">
        <v>366929</v>
      </c>
      <c r="D32" s="3">
        <v>-22.393000059221158</v>
      </c>
      <c r="E32" s="3">
        <v>4.745854855241797</v>
      </c>
      <c r="F32" s="4">
        <v>42379816</v>
      </c>
      <c r="G32" s="3">
        <v>-13.554569730689092</v>
      </c>
      <c r="H32" s="3">
        <v>-1.2988517807172606</v>
      </c>
    </row>
    <row r="33" spans="1:8" x14ac:dyDescent="0.25">
      <c r="A33" s="2">
        <f t="shared" si="2"/>
        <v>2020</v>
      </c>
      <c r="B33" s="2">
        <v>8</v>
      </c>
      <c r="C33" s="4">
        <v>457102</v>
      </c>
      <c r="D33" s="3">
        <v>-32.048741547010437</v>
      </c>
      <c r="E33" s="3">
        <v>4.8323087927101618</v>
      </c>
      <c r="F33" s="4">
        <v>43395682</v>
      </c>
      <c r="G33" s="3">
        <v>-10.39192812767109</v>
      </c>
      <c r="H33" s="3">
        <v>-1.1953085720024275</v>
      </c>
    </row>
    <row r="34" spans="1:8" x14ac:dyDescent="0.25">
      <c r="A34" s="2">
        <f t="shared" si="2"/>
        <v>2020</v>
      </c>
      <c r="B34" s="2">
        <v>9</v>
      </c>
      <c r="C34" s="4">
        <v>669863</v>
      </c>
      <c r="D34" s="3">
        <v>22.105196000692672</v>
      </c>
      <c r="E34" s="3">
        <v>4.9511766417362946</v>
      </c>
      <c r="F34" s="4">
        <v>43426871</v>
      </c>
      <c r="G34" s="3">
        <v>-7.336702938472472</v>
      </c>
      <c r="H34" s="3">
        <v>-1.0647204204061753</v>
      </c>
    </row>
    <row r="35" spans="1:8" x14ac:dyDescent="0.25">
      <c r="A35" s="2">
        <f t="shared" si="2"/>
        <v>2020</v>
      </c>
      <c r="B35" s="2">
        <v>10</v>
      </c>
      <c r="C35" s="4">
        <v>557548</v>
      </c>
      <c r="D35" s="3">
        <v>-17.234520105455665</v>
      </c>
      <c r="E35" s="3">
        <v>5.0950553758276893</v>
      </c>
      <c r="F35" s="4">
        <v>45976694</v>
      </c>
      <c r="G35" s="3">
        <v>-5.392901817397644</v>
      </c>
      <c r="H35" s="3">
        <v>-0.91052538760100254</v>
      </c>
    </row>
    <row r="36" spans="1:8" x14ac:dyDescent="0.25">
      <c r="A36" s="2">
        <f t="shared" si="2"/>
        <v>2020</v>
      </c>
      <c r="B36" s="2">
        <v>11</v>
      </c>
      <c r="C36" s="4">
        <v>705430</v>
      </c>
      <c r="D36" s="3">
        <v>26.941881661511104</v>
      </c>
      <c r="E36" s="3">
        <v>5.2577332198362114</v>
      </c>
      <c r="F36" s="4">
        <v>43447786</v>
      </c>
      <c r="G36" s="3">
        <v>-1.2044552353221771</v>
      </c>
      <c r="H36" s="3">
        <v>-0.73659708960094017</v>
      </c>
    </row>
    <row r="37" spans="1:8" x14ac:dyDescent="0.25">
      <c r="A37" s="2">
        <f t="shared" si="2"/>
        <v>2020</v>
      </c>
      <c r="B37" s="2">
        <v>12</v>
      </c>
      <c r="C37" s="4">
        <v>442997</v>
      </c>
      <c r="D37" s="3">
        <v>-12.967190569744602</v>
      </c>
      <c r="E37" s="3">
        <v>5.4314477336497493</v>
      </c>
      <c r="F37" s="4">
        <v>43998768</v>
      </c>
      <c r="G37" s="3">
        <v>-1.0883464062231951</v>
      </c>
      <c r="H37" s="3">
        <v>-0.54712041856097737</v>
      </c>
    </row>
    <row r="38" spans="1:8" x14ac:dyDescent="0.25">
      <c r="A38" s="2">
        <v>2021</v>
      </c>
      <c r="B38" s="2">
        <v>1</v>
      </c>
      <c r="C38" s="4">
        <v>387113</v>
      </c>
      <c r="D38" s="3">
        <v>-24.13907304235018</v>
      </c>
      <c r="E38" s="3">
        <v>5.6099423207979733</v>
      </c>
      <c r="F38" s="4">
        <v>42276869</v>
      </c>
      <c r="G38" s="3">
        <v>-7.8439520381618832</v>
      </c>
      <c r="H38" s="3">
        <v>-0.34631275678511159</v>
      </c>
    </row>
    <row r="39" spans="1:8" x14ac:dyDescent="0.25">
      <c r="A39" s="2">
        <f>A38</f>
        <v>2021</v>
      </c>
      <c r="B39" s="2">
        <v>2</v>
      </c>
      <c r="C39" s="4">
        <v>565486</v>
      </c>
      <c r="D39" s="3">
        <v>40.772863398398314</v>
      </c>
      <c r="E39" s="3">
        <v>5.7856827015950403</v>
      </c>
      <c r="F39" s="4">
        <v>40434353</v>
      </c>
      <c r="G39" s="3">
        <v>-8.3128253645771473</v>
      </c>
      <c r="H39" s="3">
        <v>-0.13842907171537241</v>
      </c>
    </row>
    <row r="40" spans="1:8" x14ac:dyDescent="0.25">
      <c r="A40" s="2">
        <f t="shared" ref="A40:A49" si="3">A39</f>
        <v>2021</v>
      </c>
      <c r="B40" s="2">
        <v>3</v>
      </c>
      <c r="C40" s="4">
        <v>627906</v>
      </c>
      <c r="D40" s="3">
        <v>26.050612480878787</v>
      </c>
      <c r="E40" s="3">
        <v>5.9490686925104432</v>
      </c>
      <c r="F40" s="4">
        <v>46378256</v>
      </c>
      <c r="G40" s="3">
        <v>4.1170783325941152</v>
      </c>
      <c r="H40" s="3">
        <v>7.1754999811670675E-2</v>
      </c>
    </row>
    <row r="41" spans="1:8" ht="14.25" customHeight="1" x14ac:dyDescent="0.25">
      <c r="A41" s="2">
        <f t="shared" si="3"/>
        <v>2021</v>
      </c>
      <c r="B41" s="2">
        <v>4</v>
      </c>
      <c r="C41" s="4">
        <v>517454</v>
      </c>
      <c r="D41" s="3">
        <v>28.973677061082871</v>
      </c>
      <c r="E41" s="3">
        <v>6.092929775339841</v>
      </c>
      <c r="F41" s="4">
        <v>45458748</v>
      </c>
      <c r="G41" s="3">
        <v>9.2724690551603715</v>
      </c>
      <c r="H41" s="3">
        <v>0.27889615455022165</v>
      </c>
    </row>
    <row r="42" spans="1:8" x14ac:dyDescent="0.25">
      <c r="A42" s="2">
        <f t="shared" si="3"/>
        <v>2021</v>
      </c>
      <c r="B42" s="2">
        <v>5</v>
      </c>
      <c r="C42" s="4">
        <v>627517</v>
      </c>
      <c r="D42" s="3">
        <v>72.847317289496957</v>
      </c>
      <c r="E42" s="3">
        <v>6.2114913724197534</v>
      </c>
      <c r="F42" s="4">
        <v>45344755</v>
      </c>
      <c r="G42" s="3">
        <v>18.511047330476217</v>
      </c>
      <c r="H42" s="3">
        <v>0.47793201448592776</v>
      </c>
    </row>
    <row r="43" spans="1:8" x14ac:dyDescent="0.25">
      <c r="A43" s="2">
        <f t="shared" si="3"/>
        <v>2021</v>
      </c>
      <c r="B43" s="2">
        <v>6</v>
      </c>
      <c r="C43" s="4">
        <v>464392</v>
      </c>
      <c r="D43" s="3">
        <v>-5.6999321775081153</v>
      </c>
      <c r="E43" s="3">
        <v>6.3005678468704334</v>
      </c>
      <c r="F43" s="4">
        <v>44829245</v>
      </c>
      <c r="G43" s="3">
        <v>11.573519750612672</v>
      </c>
      <c r="H43" s="3">
        <v>0.66442475527808975</v>
      </c>
    </row>
    <row r="44" spans="1:8" x14ac:dyDescent="0.25">
      <c r="A44" s="2">
        <f t="shared" si="3"/>
        <v>2021</v>
      </c>
      <c r="B44" s="2">
        <v>7</v>
      </c>
      <c r="C44" s="4">
        <v>597250</v>
      </c>
      <c r="D44" s="3">
        <v>62.769909164988327</v>
      </c>
      <c r="E44" s="3">
        <v>6.3606010497230407</v>
      </c>
      <c r="F44" s="4">
        <v>45993025</v>
      </c>
      <c r="G44" s="3">
        <v>8.5257779316455728</v>
      </c>
      <c r="H44" s="3">
        <v>0.83518885226072992</v>
      </c>
    </row>
    <row r="45" spans="1:8" x14ac:dyDescent="0.25">
      <c r="A45" s="2">
        <f t="shared" si="3"/>
        <v>2021</v>
      </c>
      <c r="B45" s="2">
        <v>8</v>
      </c>
      <c r="C45" s="4">
        <v>575106</v>
      </c>
      <c r="D45" s="3">
        <v>25.815682276603468</v>
      </c>
      <c r="E45" s="3">
        <v>6.3911994639514891</v>
      </c>
      <c r="F45" s="4">
        <v>48534520</v>
      </c>
      <c r="G45" s="3">
        <v>11.841818732103349</v>
      </c>
      <c r="H45" s="3">
        <v>0.98779635680921341</v>
      </c>
    </row>
    <row r="46" spans="1:8" x14ac:dyDescent="0.25">
      <c r="A46" s="2">
        <f t="shared" si="3"/>
        <v>2021</v>
      </c>
      <c r="B46" s="2">
        <v>9</v>
      </c>
      <c r="C46" s="4">
        <v>576997</v>
      </c>
      <c r="D46" s="3">
        <v>-13.8634317763483</v>
      </c>
      <c r="E46" s="3">
        <v>6.3958888855932505</v>
      </c>
      <c r="F46" s="4">
        <v>45033821</v>
      </c>
      <c r="G46" s="3">
        <v>3.7003587018737738</v>
      </c>
      <c r="H46" s="3">
        <v>1.1203533889849737</v>
      </c>
    </row>
    <row r="47" spans="1:8" x14ac:dyDescent="0.25">
      <c r="A47" s="2">
        <f t="shared" si="3"/>
        <v>2021</v>
      </c>
      <c r="B47" s="2">
        <v>10</v>
      </c>
      <c r="C47" s="4">
        <v>620474</v>
      </c>
      <c r="D47" s="3">
        <v>11.286203160983455</v>
      </c>
      <c r="E47" s="3">
        <v>6.3795440331033424</v>
      </c>
      <c r="F47" s="4">
        <v>47266947</v>
      </c>
      <c r="G47" s="3">
        <v>2.8063196540403679</v>
      </c>
      <c r="H47" s="3">
        <v>1.231719820403284</v>
      </c>
    </row>
    <row r="48" spans="1:8" x14ac:dyDescent="0.25">
      <c r="A48" s="2">
        <f t="shared" si="3"/>
        <v>2021</v>
      </c>
      <c r="B48" s="2">
        <v>11</v>
      </c>
      <c r="C48" s="4">
        <v>563138</v>
      </c>
      <c r="D48" s="3">
        <v>-20.170959556582513</v>
      </c>
      <c r="E48" s="3">
        <v>6.3456327276685913</v>
      </c>
      <c r="F48" s="4">
        <v>45754090</v>
      </c>
      <c r="G48" s="3">
        <v>5.3082198480723486</v>
      </c>
      <c r="H48" s="3">
        <v>1.3209346897150347</v>
      </c>
    </row>
    <row r="49" spans="1:8" x14ac:dyDescent="0.25">
      <c r="A49" s="2">
        <f t="shared" si="3"/>
        <v>2021</v>
      </c>
      <c r="B49" s="2">
        <v>12</v>
      </c>
      <c r="C49" s="4">
        <v>644709</v>
      </c>
      <c r="D49" s="3">
        <v>45.533491197457309</v>
      </c>
      <c r="E49" s="3">
        <v>6.2979635306930382</v>
      </c>
      <c r="F49" s="4">
        <v>46824939</v>
      </c>
      <c r="G49" s="3">
        <v>6.4232957613722386</v>
      </c>
      <c r="H49" s="3">
        <v>1.3871463827817854</v>
      </c>
    </row>
    <row r="50" spans="1:8" x14ac:dyDescent="0.25">
      <c r="A50" s="2">
        <v>2022</v>
      </c>
      <c r="B50" s="2">
        <v>1</v>
      </c>
      <c r="C50" s="4">
        <v>521451</v>
      </c>
      <c r="D50" s="3">
        <v>34.702528719004519</v>
      </c>
      <c r="E50" s="3">
        <v>6.2385035735609824</v>
      </c>
      <c r="F50" s="4">
        <v>46678408</v>
      </c>
      <c r="G50" s="3">
        <v>10.411222742157179</v>
      </c>
      <c r="H50" s="3">
        <v>1.4297801802677594</v>
      </c>
    </row>
    <row r="51" spans="1:8" x14ac:dyDescent="0.25">
      <c r="A51" s="2">
        <f>A50</f>
        <v>2022</v>
      </c>
      <c r="B51" s="2">
        <v>2</v>
      </c>
      <c r="C51" s="4">
        <v>600112</v>
      </c>
      <c r="D51" s="3">
        <v>6.123228514941137</v>
      </c>
      <c r="E51" s="3">
        <v>6.1719446770780273</v>
      </c>
      <c r="F51" s="4">
        <v>43965761</v>
      </c>
      <c r="G51" s="3">
        <v>8.7336824704478353</v>
      </c>
      <c r="H51" s="3">
        <v>1.4486110954329154</v>
      </c>
    </row>
    <row r="52" spans="1:8" x14ac:dyDescent="0.25">
      <c r="A52" s="2">
        <f t="shared" ref="A52:A61" si="4">A51</f>
        <v>2022</v>
      </c>
      <c r="B52" s="2">
        <v>3</v>
      </c>
      <c r="C52" s="4">
        <v>473824</v>
      </c>
      <c r="D52" s="3">
        <v>-24.539023356999301</v>
      </c>
      <c r="E52" s="3">
        <v>6.1049553304626549</v>
      </c>
      <c r="F52" s="4">
        <v>46003569</v>
      </c>
      <c r="G52" s="3">
        <v>-0.80789368190127275</v>
      </c>
      <c r="H52" s="3">
        <v>1.4440378528262323</v>
      </c>
    </row>
    <row r="53" spans="1:8" x14ac:dyDescent="0.25">
      <c r="A53" s="2">
        <f t="shared" si="4"/>
        <v>2022</v>
      </c>
      <c r="B53" s="2">
        <v>4</v>
      </c>
      <c r="C53" s="4">
        <v>444462</v>
      </c>
      <c r="D53" s="3">
        <v>-14.105988165131588</v>
      </c>
      <c r="E53" s="3">
        <v>6.0442006398665322</v>
      </c>
      <c r="F53" s="4">
        <v>48526471</v>
      </c>
      <c r="G53" s="3">
        <v>6.748366673010886</v>
      </c>
      <c r="H53" s="3">
        <v>1.4169650847310651</v>
      </c>
    </row>
    <row r="54" spans="1:8" x14ac:dyDescent="0.25">
      <c r="A54" s="2">
        <f t="shared" si="4"/>
        <v>2022</v>
      </c>
      <c r="B54" s="2">
        <v>5</v>
      </c>
      <c r="C54" s="4">
        <v>615763</v>
      </c>
      <c r="D54" s="3">
        <v>-1.8730966651102632</v>
      </c>
      <c r="E54" s="3">
        <v>5.9942176573658088</v>
      </c>
      <c r="F54" s="4">
        <v>51361574</v>
      </c>
      <c r="G54" s="3">
        <v>13.269051734869898</v>
      </c>
      <c r="H54" s="3">
        <v>1.3681410392964128</v>
      </c>
    </row>
    <row r="55" spans="1:8" x14ac:dyDescent="0.25">
      <c r="A55" s="2">
        <f t="shared" si="4"/>
        <v>2022</v>
      </c>
      <c r="B55" s="2">
        <v>6</v>
      </c>
      <c r="C55" s="4">
        <v>465075</v>
      </c>
      <c r="D55" s="3">
        <v>0.14707402366966882</v>
      </c>
      <c r="E55" s="3">
        <v>5.9581441163696214</v>
      </c>
      <c r="F55" s="4">
        <v>48075081</v>
      </c>
      <c r="G55" s="3">
        <v>7.2404431526785773</v>
      </c>
      <c r="H55" s="3">
        <v>1.2986842008926831</v>
      </c>
    </row>
    <row r="56" spans="1:8" x14ac:dyDescent="0.25">
      <c r="A56" s="2">
        <f t="shared" si="4"/>
        <v>2022</v>
      </c>
      <c r="B56" s="2">
        <v>7</v>
      </c>
      <c r="C56" s="4">
        <v>550114</v>
      </c>
      <c r="D56" s="3">
        <v>-7.8921724570950147</v>
      </c>
      <c r="E56" s="3">
        <v>5.9385714090147106</v>
      </c>
      <c r="F56" s="4">
        <v>48123027</v>
      </c>
      <c r="G56" s="3">
        <v>4.631141352411583</v>
      </c>
      <c r="H56" s="3">
        <v>1.2105395060219202</v>
      </c>
    </row>
    <row r="57" spans="1:8" x14ac:dyDescent="0.25">
      <c r="A57" s="2">
        <f t="shared" si="4"/>
        <v>2022</v>
      </c>
      <c r="B57" s="2">
        <v>8</v>
      </c>
      <c r="C57" s="4">
        <v>479454</v>
      </c>
      <c r="D57" s="3">
        <v>-16.632064349876373</v>
      </c>
      <c r="E57" s="3">
        <v>5.9376873809036015</v>
      </c>
      <c r="F57" s="4">
        <v>47209037</v>
      </c>
      <c r="G57" s="3">
        <v>-2.7310108351746298</v>
      </c>
      <c r="H57" s="3">
        <v>1.1060645133355977</v>
      </c>
    </row>
    <row r="58" spans="1:8" x14ac:dyDescent="0.25">
      <c r="A58" s="2">
        <f t="shared" si="4"/>
        <v>2022</v>
      </c>
      <c r="B58" s="2">
        <v>9</v>
      </c>
      <c r="C58" s="4">
        <v>560121</v>
      </c>
      <c r="D58" s="3">
        <v>-2.9247985691433387</v>
      </c>
      <c r="E58" s="3">
        <v>5.9567194093147835</v>
      </c>
      <c r="F58" s="4">
        <v>44673571</v>
      </c>
      <c r="G58" s="3">
        <v>-0.79995432765964658</v>
      </c>
      <c r="H58" s="3">
        <v>0.98785432328007761</v>
      </c>
    </row>
    <row r="59" spans="1:8" x14ac:dyDescent="0.25">
      <c r="A59" s="2">
        <f t="shared" si="4"/>
        <v>2022</v>
      </c>
      <c r="B59" s="2">
        <v>10</v>
      </c>
      <c r="C59" s="4">
        <v>667081</v>
      </c>
      <c r="D59" s="3">
        <v>7.5115153898471121</v>
      </c>
      <c r="E59" s="3">
        <v>5.9953275276565527</v>
      </c>
      <c r="F59" s="4">
        <v>47236605</v>
      </c>
      <c r="G59" s="3">
        <v>-6.4192849180633171E-2</v>
      </c>
      <c r="H59" s="3">
        <v>0.85823757273585288</v>
      </c>
    </row>
    <row r="60" spans="1:8" x14ac:dyDescent="0.25">
      <c r="A60" s="2">
        <f t="shared" si="4"/>
        <v>2022</v>
      </c>
      <c r="B60" s="2">
        <v>11</v>
      </c>
      <c r="C60" s="4">
        <v>538428</v>
      </c>
      <c r="D60" s="3">
        <v>-4.387912021564877</v>
      </c>
      <c r="E60" s="3">
        <v>6.0525549972553687</v>
      </c>
      <c r="F60" s="4">
        <v>42947445</v>
      </c>
      <c r="G60" s="3">
        <v>-6.1341947790896967</v>
      </c>
      <c r="H60" s="3">
        <v>0.71941874520487925</v>
      </c>
    </row>
    <row r="61" spans="1:8" x14ac:dyDescent="0.25">
      <c r="A61" s="2">
        <f t="shared" si="4"/>
        <v>2022</v>
      </c>
      <c r="B61" s="2">
        <v>12</v>
      </c>
      <c r="C61" s="4">
        <v>539789</v>
      </c>
      <c r="D61" s="3">
        <v>-16.27400889393509</v>
      </c>
      <c r="E61" s="3">
        <v>6.1275503702614538</v>
      </c>
      <c r="F61" s="4">
        <v>47465933</v>
      </c>
      <c r="G61" s="3">
        <v>1.3689158249624134</v>
      </c>
      <c r="H61" s="3">
        <v>0.57353826652092366</v>
      </c>
    </row>
    <row r="62" spans="1:8" x14ac:dyDescent="0.25">
      <c r="A62" s="2">
        <v>2023</v>
      </c>
      <c r="B62" s="2">
        <v>1</v>
      </c>
      <c r="C62" s="4">
        <v>548800</v>
      </c>
      <c r="D62" s="3">
        <v>5.2447881008953923</v>
      </c>
      <c r="E62" s="3">
        <v>6.2187371663931668</v>
      </c>
      <c r="F62" s="4">
        <v>44276774</v>
      </c>
      <c r="G62" s="3">
        <v>-5.1450640733077257</v>
      </c>
      <c r="H62" s="3">
        <v>0.4222606171341215</v>
      </c>
    </row>
    <row r="63" spans="1:8" x14ac:dyDescent="0.25">
      <c r="A63" s="2">
        <f>A62</f>
        <v>2023</v>
      </c>
      <c r="B63" s="2">
        <v>2</v>
      </c>
      <c r="C63" s="4">
        <v>522150</v>
      </c>
      <c r="D63" s="3">
        <v>-12.991241634894823</v>
      </c>
      <c r="E63" s="3">
        <v>6.3229832415310749</v>
      </c>
      <c r="F63" s="4">
        <v>42495401</v>
      </c>
      <c r="G63" s="3">
        <v>-3.3443296932811006</v>
      </c>
      <c r="H63" s="3">
        <v>0.26730551204727759</v>
      </c>
    </row>
    <row r="64" spans="1:8" x14ac:dyDescent="0.25">
      <c r="A64" s="2">
        <f t="shared" ref="A64:A73" si="5">A63</f>
        <v>2023</v>
      </c>
      <c r="B64" s="2">
        <v>3</v>
      </c>
      <c r="C64" s="4">
        <v>633488</v>
      </c>
      <c r="D64" s="3">
        <v>33.696900114810568</v>
      </c>
      <c r="E64" s="3">
        <v>6.4370888162039748</v>
      </c>
      <c r="F64" s="4">
        <v>47616630</v>
      </c>
      <c r="G64" s="3">
        <v>3.5063822982951631</v>
      </c>
      <c r="H64" s="3">
        <v>0.11000604649302725</v>
      </c>
    </row>
    <row r="65" spans="1:8" x14ac:dyDescent="0.25">
      <c r="A65" s="2">
        <f t="shared" si="5"/>
        <v>2023</v>
      </c>
      <c r="B65" s="2">
        <v>4</v>
      </c>
      <c r="C65" s="4">
        <v>560837</v>
      </c>
      <c r="D65" s="3">
        <v>26.183340758040053</v>
      </c>
      <c r="E65" s="3">
        <v>6.5565128453242441</v>
      </c>
      <c r="F65" s="4">
        <v>47016957</v>
      </c>
      <c r="G65" s="3">
        <v>-3.1107021979817961</v>
      </c>
      <c r="H65" s="3">
        <v>-4.8555492296364203E-2</v>
      </c>
    </row>
    <row r="66" spans="1:8" x14ac:dyDescent="0.25">
      <c r="A66" s="2">
        <f t="shared" si="5"/>
        <v>2023</v>
      </c>
      <c r="B66" s="2">
        <v>5</v>
      </c>
      <c r="C66" s="4">
        <v>635000</v>
      </c>
      <c r="D66" s="3">
        <v>3.1240915741933106</v>
      </c>
      <c r="E66" s="3">
        <v>6.6786073262555528</v>
      </c>
      <c r="F66" s="4">
        <v>47114174</v>
      </c>
      <c r="G66" s="3">
        <v>-8.2696063792749079</v>
      </c>
      <c r="H66" s="3">
        <v>-0.20706095762670082</v>
      </c>
    </row>
    <row r="67" spans="1:8" x14ac:dyDescent="0.25">
      <c r="A67" s="2">
        <f t="shared" si="5"/>
        <v>2023</v>
      </c>
      <c r="B67" s="2">
        <v>6</v>
      </c>
      <c r="C67" s="4">
        <v>587035</v>
      </c>
      <c r="D67" s="3">
        <v>26.223727355802829</v>
      </c>
      <c r="E67" s="3">
        <v>6.8020872305221749</v>
      </c>
      <c r="F67" s="4">
        <v>45822079</v>
      </c>
      <c r="G67" s="3">
        <v>-4.6864237212621678</v>
      </c>
      <c r="H67" s="3">
        <v>-0.36440485188057031</v>
      </c>
    </row>
    <row r="68" spans="1:8" x14ac:dyDescent="0.25">
      <c r="A68" s="2">
        <f t="shared" si="5"/>
        <v>2023</v>
      </c>
      <c r="B68" s="2">
        <v>7</v>
      </c>
      <c r="C68" s="4">
        <v>590073</v>
      </c>
      <c r="D68" s="3">
        <v>7.2637671464460096</v>
      </c>
      <c r="E68" s="3">
        <v>6.9254206882767129</v>
      </c>
      <c r="F68" s="4">
        <v>45993103</v>
      </c>
      <c r="G68" s="3">
        <v>-4.4259975582998994</v>
      </c>
      <c r="H68" s="3">
        <v>-0.52004157642817483</v>
      </c>
    </row>
    <row r="69" spans="1:8" x14ac:dyDescent="0.25">
      <c r="A69" s="2">
        <f t="shared" si="5"/>
        <v>2023</v>
      </c>
      <c r="B69" s="2">
        <v>8</v>
      </c>
      <c r="C69" s="4">
        <v>473711</v>
      </c>
      <c r="D69" s="3">
        <v>-1.197820854555387</v>
      </c>
      <c r="E69" s="3">
        <v>7.0484245546804702</v>
      </c>
      <c r="F69" s="4">
        <v>45366192</v>
      </c>
      <c r="G69" s="3">
        <v>-3.9035852394108339</v>
      </c>
      <c r="H69" s="3">
        <v>-0.67372567283897922</v>
      </c>
    </row>
    <row r="70" spans="1:8" x14ac:dyDescent="0.25">
      <c r="A70" s="2">
        <f t="shared" si="5"/>
        <v>2023</v>
      </c>
      <c r="B70" s="2">
        <v>9</v>
      </c>
      <c r="C70" s="4">
        <v>753471</v>
      </c>
      <c r="D70" s="3">
        <v>34.519327073971517</v>
      </c>
      <c r="E70" s="3">
        <v>7.1709391811765686</v>
      </c>
      <c r="F70" s="4">
        <v>44209891</v>
      </c>
      <c r="G70" s="3">
        <v>-1.0379291147331826</v>
      </c>
      <c r="H70" s="3">
        <v>-0.82548292962563385</v>
      </c>
    </row>
    <row r="71" spans="1:8" x14ac:dyDescent="0.25">
      <c r="A71" s="2">
        <f t="shared" si="5"/>
        <v>2023</v>
      </c>
      <c r="B71" s="2">
        <v>10</v>
      </c>
      <c r="C71" s="4">
        <v>527707</v>
      </c>
      <c r="D71" s="3">
        <v>-20.893114929071576</v>
      </c>
      <c r="E71" s="3">
        <v>7.2922322632769312</v>
      </c>
      <c r="F71" s="4">
        <v>45280821</v>
      </c>
      <c r="G71" s="3">
        <v>-4.1403991671289724</v>
      </c>
      <c r="H71" s="3">
        <v>-0.97556343110402322</v>
      </c>
    </row>
    <row r="72" spans="1:8" x14ac:dyDescent="0.25">
      <c r="A72" s="2">
        <f t="shared" si="5"/>
        <v>2023</v>
      </c>
      <c r="B72" s="2">
        <v>11</v>
      </c>
      <c r="C72" s="4">
        <v>607884</v>
      </c>
      <c r="D72" s="3">
        <v>12.899774900265214</v>
      </c>
      <c r="E72" s="3">
        <v>7.4134706900971477</v>
      </c>
      <c r="F72" s="4">
        <v>45017799</v>
      </c>
      <c r="G72" s="3">
        <v>4.8206686102048701</v>
      </c>
      <c r="H72" s="3">
        <v>-1.1242320147973308</v>
      </c>
    </row>
    <row r="73" spans="1:8" x14ac:dyDescent="0.25">
      <c r="A73" s="2">
        <f t="shared" si="5"/>
        <v>2023</v>
      </c>
      <c r="B73" s="2">
        <v>12</v>
      </c>
      <c r="C73" s="4">
        <v>592721</v>
      </c>
      <c r="D73" s="3">
        <v>9.8060538469661331</v>
      </c>
      <c r="E73" s="3">
        <v>7.5338640349755615</v>
      </c>
      <c r="F73" s="4">
        <v>43568158</v>
      </c>
      <c r="G73" s="3">
        <v>-8.2117315591373696</v>
      </c>
      <c r="H73" s="3">
        <v>-1.2719732984881866</v>
      </c>
    </row>
    <row r="74" spans="1:8" x14ac:dyDescent="0.25">
      <c r="A74" s="2">
        <v>2024</v>
      </c>
      <c r="B74" s="2">
        <v>1</v>
      </c>
      <c r="C74" s="4">
        <v>684210</v>
      </c>
      <c r="D74" s="3">
        <v>24.673833819241974</v>
      </c>
      <c r="E74" s="3">
        <v>7.6530028645984451</v>
      </c>
      <c r="F74" s="4">
        <v>45626864</v>
      </c>
      <c r="G74" s="3">
        <v>3.0492058883964779</v>
      </c>
      <c r="H74" s="3">
        <v>-1.4188590596380397</v>
      </c>
    </row>
    <row r="75" spans="1:8" x14ac:dyDescent="0.25">
      <c r="A75" s="2">
        <f>A74</f>
        <v>2024</v>
      </c>
      <c r="B75" s="2">
        <v>2</v>
      </c>
      <c r="C75" s="4">
        <v>536065</v>
      </c>
      <c r="D75" s="3">
        <v>2.6649430240352379</v>
      </c>
      <c r="E75" s="3">
        <v>7.7706355366112358</v>
      </c>
      <c r="F75" s="4">
        <v>42962410</v>
      </c>
      <c r="G75" s="3">
        <v>1.0989636266757419</v>
      </c>
      <c r="H75" s="3">
        <v>-1.5654430033653286</v>
      </c>
    </row>
    <row r="76" spans="1:8" x14ac:dyDescent="0.25">
      <c r="A76" s="2">
        <f t="shared" ref="A76:A85" si="6">A75</f>
        <v>2024</v>
      </c>
      <c r="B76" s="2">
        <v>3</v>
      </c>
      <c r="C76" s="4">
        <v>630930</v>
      </c>
      <c r="D76" s="3">
        <v>-0.40379612557774891</v>
      </c>
      <c r="E76" s="3">
        <v>7.8876924108089996</v>
      </c>
      <c r="F76" s="4">
        <v>47201848</v>
      </c>
      <c r="G76" s="3">
        <v>-0.87108642505779876</v>
      </c>
      <c r="H76" s="3">
        <v>-1.711968552500434</v>
      </c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6"/>
      <c r="D85" s="3"/>
      <c r="E85" s="3"/>
      <c r="F85" s="6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58" workbookViewId="0">
      <selection activeCell="A78" sqref="A78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</row>
    <row r="2" spans="1:8" x14ac:dyDescent="0.25">
      <c r="A2" s="2">
        <v>2018</v>
      </c>
      <c r="B2" s="2">
        <v>1</v>
      </c>
      <c r="C2" s="4">
        <v>76.093000000000004</v>
      </c>
      <c r="D2" s="3">
        <v>10.787768191827096</v>
      </c>
      <c r="E2" s="3">
        <v>6.183814544116248</v>
      </c>
      <c r="F2" s="4">
        <v>85.364999999999995</v>
      </c>
      <c r="G2" s="3">
        <v>7.4</v>
      </c>
      <c r="H2" s="3">
        <v>4.5533882665220844</v>
      </c>
    </row>
    <row r="3" spans="1:8" x14ac:dyDescent="0.25">
      <c r="A3" s="2">
        <f>A2</f>
        <v>2018</v>
      </c>
      <c r="B3" s="2">
        <v>2</v>
      </c>
      <c r="C3" s="4">
        <v>72.049000000000007</v>
      </c>
      <c r="D3" s="3">
        <v>11.238983078586017</v>
      </c>
      <c r="E3" s="3">
        <v>6.0966025450533303</v>
      </c>
      <c r="F3" s="4">
        <v>82.700999999999993</v>
      </c>
      <c r="G3" s="3">
        <v>6.6</v>
      </c>
      <c r="H3" s="3">
        <v>4.4048968662310992</v>
      </c>
    </row>
    <row r="4" spans="1:8" x14ac:dyDescent="0.25">
      <c r="A4" s="2">
        <f t="shared" ref="A4:A13" si="0">A3</f>
        <v>2018</v>
      </c>
      <c r="B4" s="2">
        <v>3</v>
      </c>
      <c r="C4" s="4">
        <v>81.019000000000005</v>
      </c>
      <c r="D4" s="3">
        <v>7.8245711175566779</v>
      </c>
      <c r="E4" s="3">
        <v>5.996675546325168</v>
      </c>
      <c r="F4" s="4">
        <v>92.253</v>
      </c>
      <c r="G4" s="3">
        <v>3.4</v>
      </c>
      <c r="H4" s="3">
        <v>4.2465011417801826</v>
      </c>
    </row>
    <row r="5" spans="1:8" x14ac:dyDescent="0.25">
      <c r="A5" s="2">
        <f t="shared" si="0"/>
        <v>2018</v>
      </c>
      <c r="B5" s="2">
        <v>4</v>
      </c>
      <c r="C5" s="4">
        <v>80.655000000000001</v>
      </c>
      <c r="D5" s="3">
        <v>10.49856830536231</v>
      </c>
      <c r="E5" s="3">
        <v>5.8845040363398882</v>
      </c>
      <c r="F5" s="4">
        <v>90.352000000000004</v>
      </c>
      <c r="G5" s="3">
        <v>7.2</v>
      </c>
      <c r="H5" s="3">
        <v>4.0789390464887267</v>
      </c>
    </row>
    <row r="6" spans="1:8" x14ac:dyDescent="0.25">
      <c r="A6" s="2">
        <f t="shared" si="0"/>
        <v>2018</v>
      </c>
      <c r="B6" s="2">
        <v>5</v>
      </c>
      <c r="C6" s="4">
        <v>85.472999999999999</v>
      </c>
      <c r="D6" s="3">
        <v>10.152534614753762</v>
      </c>
      <c r="E6" s="3">
        <v>5.7606854406980643</v>
      </c>
      <c r="F6" s="4">
        <v>96.004000000000005</v>
      </c>
      <c r="G6" s="3">
        <v>6.8</v>
      </c>
      <c r="H6" s="3">
        <v>3.9028897488746113</v>
      </c>
    </row>
    <row r="7" spans="1:8" x14ac:dyDescent="0.25">
      <c r="A7" s="2">
        <f t="shared" si="0"/>
        <v>2018</v>
      </c>
      <c r="B7" s="2">
        <v>6</v>
      </c>
      <c r="C7" s="4">
        <v>87.31</v>
      </c>
      <c r="D7" s="3">
        <v>7.8223647347373193</v>
      </c>
      <c r="E7" s="3">
        <v>5.6261376061300634</v>
      </c>
      <c r="F7" s="4">
        <v>98.414000000000001</v>
      </c>
      <c r="G7" s="3">
        <v>5.6</v>
      </c>
      <c r="H7" s="3">
        <v>3.7192491577997107</v>
      </c>
    </row>
    <row r="8" spans="1:8" x14ac:dyDescent="0.25">
      <c r="A8" s="2">
        <f t="shared" si="0"/>
        <v>2018</v>
      </c>
      <c r="B8" s="2">
        <v>7</v>
      </c>
      <c r="C8" s="4">
        <v>95.852999999999994</v>
      </c>
      <c r="D8" s="3">
        <v>10.115655866769323</v>
      </c>
      <c r="E8" s="3">
        <v>5.4820833688922299</v>
      </c>
      <c r="F8" s="4">
        <v>100.214</v>
      </c>
      <c r="G8" s="3">
        <v>7.9</v>
      </c>
      <c r="H8" s="3">
        <v>3.529114370337783</v>
      </c>
    </row>
    <row r="9" spans="1:8" x14ac:dyDescent="0.25">
      <c r="A9" s="2">
        <f t="shared" si="0"/>
        <v>2018</v>
      </c>
      <c r="B9" s="2">
        <v>8</v>
      </c>
      <c r="C9" s="4">
        <v>94.313999999999993</v>
      </c>
      <c r="D9" s="3">
        <v>5.6864947276037192</v>
      </c>
      <c r="E9" s="3">
        <v>5.3298980810137282</v>
      </c>
      <c r="F9" s="4">
        <v>89.814999999999998</v>
      </c>
      <c r="G9" s="3">
        <v>8.1</v>
      </c>
      <c r="H9" s="3">
        <v>3.3337130912599613</v>
      </c>
    </row>
    <row r="10" spans="1:8" x14ac:dyDescent="0.25">
      <c r="A10" s="2">
        <f t="shared" si="0"/>
        <v>2018</v>
      </c>
      <c r="B10" s="2">
        <v>9</v>
      </c>
      <c r="C10" s="4">
        <v>85.372</v>
      </c>
      <c r="D10" s="3">
        <v>4.7550445862422075</v>
      </c>
      <c r="E10" s="3">
        <v>5.1712788703916299</v>
      </c>
      <c r="F10" s="4">
        <v>93.227999999999994</v>
      </c>
      <c r="G10" s="3">
        <v>4.3</v>
      </c>
      <c r="H10" s="3">
        <v>3.1345765590616606</v>
      </c>
    </row>
    <row r="11" spans="1:8" x14ac:dyDescent="0.25">
      <c r="A11" s="2">
        <f t="shared" si="0"/>
        <v>2018</v>
      </c>
      <c r="B11" s="2">
        <v>10</v>
      </c>
      <c r="C11" s="4">
        <v>88.882999999999996</v>
      </c>
      <c r="D11" s="3">
        <v>10.282782795315004</v>
      </c>
      <c r="E11" s="3">
        <v>5.0079476285790196</v>
      </c>
      <c r="F11" s="4">
        <v>97.972999999999999</v>
      </c>
      <c r="G11" s="3">
        <v>8.4</v>
      </c>
      <c r="H11" s="3">
        <v>2.9335670043847371</v>
      </c>
    </row>
    <row r="12" spans="1:8" x14ac:dyDescent="0.25">
      <c r="A12" s="2">
        <f t="shared" si="0"/>
        <v>2018</v>
      </c>
      <c r="B12" s="2">
        <v>11</v>
      </c>
      <c r="C12" s="4">
        <v>85.77</v>
      </c>
      <c r="D12" s="3">
        <v>7.5139527992061694</v>
      </c>
      <c r="E12" s="3">
        <v>4.8415973419703615</v>
      </c>
      <c r="F12" s="4">
        <v>95.941999999999993</v>
      </c>
      <c r="G12" s="3">
        <v>5.7</v>
      </c>
      <c r="H12" s="3">
        <v>2.7326275900544452</v>
      </c>
    </row>
    <row r="13" spans="1:8" x14ac:dyDescent="0.25">
      <c r="A13" s="2">
        <f t="shared" si="0"/>
        <v>2018</v>
      </c>
      <c r="B13" s="2">
        <v>12</v>
      </c>
      <c r="C13" s="4">
        <v>91.869</v>
      </c>
      <c r="D13" s="3">
        <v>2.9883982799999931</v>
      </c>
      <c r="E13" s="3">
        <v>4.6742873049578106</v>
      </c>
      <c r="F13" s="4">
        <v>98.951999999999998</v>
      </c>
      <c r="G13" s="3">
        <v>2.7</v>
      </c>
      <c r="H13" s="3">
        <v>2.5340810922985129</v>
      </c>
    </row>
    <row r="14" spans="1:8" x14ac:dyDescent="0.25">
      <c r="A14" s="2">
        <v>2019</v>
      </c>
      <c r="B14" s="2">
        <v>1</v>
      </c>
      <c r="C14" s="4">
        <v>83.236999999999995</v>
      </c>
      <c r="D14" s="3">
        <v>9.3881620543162736</v>
      </c>
      <c r="E14" s="3">
        <v>4.5082623921736067</v>
      </c>
      <c r="F14" s="4">
        <v>90.042000000000002</v>
      </c>
      <c r="G14" s="3">
        <v>5.5</v>
      </c>
      <c r="H14" s="3">
        <v>2.3404563548731363</v>
      </c>
    </row>
    <row r="15" spans="1:8" x14ac:dyDescent="0.25">
      <c r="A15" s="2">
        <f>A14</f>
        <v>2019</v>
      </c>
      <c r="B15" s="2">
        <v>2</v>
      </c>
      <c r="C15" s="4">
        <v>78.171999999999997</v>
      </c>
      <c r="D15" s="3">
        <v>8.4982575413429906</v>
      </c>
      <c r="E15" s="3">
        <v>4.3456504026232574</v>
      </c>
      <c r="F15" s="4">
        <v>86.83</v>
      </c>
      <c r="G15" s="3">
        <v>5</v>
      </c>
      <c r="H15" s="3">
        <v>2.15429374368088</v>
      </c>
    </row>
    <row r="16" spans="1:8" x14ac:dyDescent="0.25">
      <c r="A16" s="2">
        <f t="shared" ref="A16:A25" si="1">A15</f>
        <v>2019</v>
      </c>
      <c r="B16" s="2">
        <v>3</v>
      </c>
      <c r="C16" s="4">
        <v>87.834000000000003</v>
      </c>
      <c r="D16" s="3">
        <v>8.4117127685198199</v>
      </c>
      <c r="E16" s="3">
        <v>4.1889180172332532</v>
      </c>
      <c r="F16" s="4">
        <v>96.495999999999995</v>
      </c>
      <c r="G16" s="3">
        <v>4.5999999999999996</v>
      </c>
      <c r="H16" s="3">
        <v>1.9783530373774421</v>
      </c>
    </row>
    <row r="17" spans="1:8" x14ac:dyDescent="0.25">
      <c r="A17" s="2">
        <f t="shared" si="1"/>
        <v>2019</v>
      </c>
      <c r="B17" s="2">
        <v>4</v>
      </c>
      <c r="C17" s="4">
        <v>87.457999999999998</v>
      </c>
      <c r="D17" s="3">
        <v>8.4354872489046606</v>
      </c>
      <c r="E17" s="3">
        <v>4.0408202924258285</v>
      </c>
      <c r="F17" s="4">
        <v>95.965000000000003</v>
      </c>
      <c r="G17" s="3">
        <v>6.2</v>
      </c>
      <c r="H17" s="3">
        <v>1.8155916331085424</v>
      </c>
    </row>
    <row r="18" spans="1:8" x14ac:dyDescent="0.25">
      <c r="A18" s="2">
        <f t="shared" si="1"/>
        <v>2019</v>
      </c>
      <c r="B18" s="2">
        <v>5</v>
      </c>
      <c r="C18" s="4">
        <v>92.87</v>
      </c>
      <c r="D18" s="3">
        <v>8.6548160409945609</v>
      </c>
      <c r="E18" s="3">
        <v>3.9044055342587236</v>
      </c>
      <c r="F18" s="4">
        <v>100.179</v>
      </c>
      <c r="G18" s="3">
        <v>4.3</v>
      </c>
      <c r="H18" s="3">
        <v>1.6691489868367508</v>
      </c>
    </row>
    <row r="19" spans="1:8" x14ac:dyDescent="0.25">
      <c r="A19" s="2">
        <f t="shared" si="1"/>
        <v>2019</v>
      </c>
      <c r="B19" s="2">
        <v>6</v>
      </c>
      <c r="C19" s="4">
        <v>89.68</v>
      </c>
      <c r="D19" s="3">
        <v>2.7149065009195672</v>
      </c>
      <c r="E19" s="3">
        <v>3.7830272339949911</v>
      </c>
      <c r="F19" s="4">
        <v>100.565</v>
      </c>
      <c r="G19" s="3">
        <v>2.2000000000000002</v>
      </c>
      <c r="H19" s="3">
        <v>1.5424690273278929</v>
      </c>
    </row>
    <row r="20" spans="1:8" x14ac:dyDescent="0.25">
      <c r="A20" s="2">
        <f t="shared" si="1"/>
        <v>2019</v>
      </c>
      <c r="B20" s="2">
        <v>7</v>
      </c>
      <c r="C20" s="4">
        <v>100.425</v>
      </c>
      <c r="D20" s="3">
        <v>4.7691586015348841</v>
      </c>
      <c r="E20" s="3">
        <v>3.6803687725162075</v>
      </c>
      <c r="F20" s="4">
        <v>105.331</v>
      </c>
      <c r="G20" s="3">
        <v>5.0999999999999996</v>
      </c>
      <c r="H20" s="3">
        <v>1.4391783813348198</v>
      </c>
    </row>
    <row r="21" spans="1:8" x14ac:dyDescent="0.25">
      <c r="A21" s="2">
        <f t="shared" si="1"/>
        <v>2019</v>
      </c>
      <c r="B21" s="2">
        <v>8</v>
      </c>
      <c r="C21" s="4">
        <v>97.849000000000004</v>
      </c>
      <c r="D21" s="3">
        <v>3.7479056906015495</v>
      </c>
      <c r="E21" s="3">
        <v>3.6000393556530406</v>
      </c>
      <c r="F21" s="4">
        <v>90.831999999999994</v>
      </c>
      <c r="G21" s="3">
        <v>1.1000000000000001</v>
      </c>
      <c r="H21" s="3">
        <v>1.3629493374834847</v>
      </c>
    </row>
    <row r="22" spans="1:8" x14ac:dyDescent="0.25">
      <c r="A22" s="2">
        <f t="shared" si="1"/>
        <v>2019</v>
      </c>
      <c r="B22" s="2">
        <v>9</v>
      </c>
      <c r="C22" s="4">
        <v>89.221000000000004</v>
      </c>
      <c r="D22" s="3">
        <v>4.5088801042932669</v>
      </c>
      <c r="E22" s="3">
        <v>3.5457237996409514</v>
      </c>
      <c r="F22" s="4">
        <v>96.497</v>
      </c>
      <c r="G22" s="3">
        <v>3.5</v>
      </c>
      <c r="H22" s="3">
        <v>1.3177084081233594</v>
      </c>
    </row>
    <row r="23" spans="1:8" x14ac:dyDescent="0.25">
      <c r="A23" s="2">
        <f t="shared" si="1"/>
        <v>2019</v>
      </c>
      <c r="B23" s="2">
        <v>10</v>
      </c>
      <c r="C23" s="4">
        <v>93.661000000000001</v>
      </c>
      <c r="D23" s="3">
        <v>5.3745836041823702</v>
      </c>
      <c r="E23" s="3">
        <v>3.5211171892108841</v>
      </c>
      <c r="F23" s="4">
        <v>101.87</v>
      </c>
      <c r="G23" s="3">
        <v>4</v>
      </c>
      <c r="H23" s="3">
        <v>1.307363845233257</v>
      </c>
    </row>
    <row r="24" spans="1:8" x14ac:dyDescent="0.25">
      <c r="A24" s="2">
        <f t="shared" si="1"/>
        <v>2019</v>
      </c>
      <c r="B24" s="2">
        <v>11</v>
      </c>
      <c r="C24" s="4">
        <v>87.557000000000002</v>
      </c>
      <c r="D24" s="3">
        <v>2.0834452366434109</v>
      </c>
      <c r="E24" s="3">
        <v>3.5299814949482724</v>
      </c>
      <c r="F24" s="4">
        <v>96.835999999999999</v>
      </c>
      <c r="G24" s="3">
        <v>0.9</v>
      </c>
      <c r="H24" s="3">
        <v>1.3359754488192042</v>
      </c>
    </row>
    <row r="25" spans="1:8" x14ac:dyDescent="0.25">
      <c r="A25" s="2">
        <f t="shared" si="1"/>
        <v>2019</v>
      </c>
      <c r="B25" s="2">
        <v>12</v>
      </c>
      <c r="C25" s="4">
        <v>94.989000000000004</v>
      </c>
      <c r="D25" s="3">
        <v>3.3962041199999904</v>
      </c>
      <c r="E25" s="3">
        <v>3.5762074003840345</v>
      </c>
      <c r="F25" s="4">
        <v>103.944</v>
      </c>
      <c r="G25" s="3">
        <v>5</v>
      </c>
      <c r="H25" s="3">
        <v>1.4077900075090866</v>
      </c>
    </row>
    <row r="26" spans="1:8" x14ac:dyDescent="0.25">
      <c r="A26" s="2">
        <v>2020</v>
      </c>
      <c r="B26" s="2">
        <v>1</v>
      </c>
      <c r="C26" s="4">
        <v>86.09</v>
      </c>
      <c r="D26" s="3">
        <v>3.4276866811781881</v>
      </c>
      <c r="E26" s="3">
        <v>3.6635851351422613</v>
      </c>
      <c r="F26" s="4">
        <v>92.001999999999995</v>
      </c>
      <c r="G26" s="3">
        <v>2.2000000000000002</v>
      </c>
      <c r="H26" s="3">
        <v>1.527024033857955</v>
      </c>
    </row>
    <row r="27" spans="1:8" x14ac:dyDescent="0.25">
      <c r="A27" s="2">
        <f>A26</f>
        <v>2020</v>
      </c>
      <c r="B27" s="2">
        <v>2</v>
      </c>
      <c r="C27" s="4">
        <v>79.774000000000001</v>
      </c>
      <c r="D27" s="3">
        <v>2.0493850822659088</v>
      </c>
      <c r="E27" s="3">
        <v>3.7958924286192395</v>
      </c>
      <c r="F27" s="4">
        <v>89.655000000000001</v>
      </c>
      <c r="G27" s="3">
        <v>3.3</v>
      </c>
      <c r="H27" s="3">
        <v>1.6981434994481164</v>
      </c>
    </row>
    <row r="28" spans="1:8" x14ac:dyDescent="0.25">
      <c r="A28" s="2">
        <f t="shared" ref="A28:A37" si="2">A27</f>
        <v>2020</v>
      </c>
      <c r="B28" s="2">
        <v>3</v>
      </c>
      <c r="C28" s="4">
        <v>68.771000000000001</v>
      </c>
      <c r="D28" s="3">
        <v>-21.70361940844916</v>
      </c>
      <c r="E28" s="3">
        <v>3.976890628374175</v>
      </c>
      <c r="F28" s="4">
        <v>78.236000000000004</v>
      </c>
      <c r="G28" s="3">
        <v>-18.899999999999999</v>
      </c>
      <c r="H28" s="3">
        <v>1.9256611103039702</v>
      </c>
    </row>
    <row r="29" spans="1:8" x14ac:dyDescent="0.25">
      <c r="A29" s="2">
        <f t="shared" si="2"/>
        <v>2020</v>
      </c>
      <c r="B29" s="2">
        <v>4</v>
      </c>
      <c r="C29" s="4">
        <v>51.097000000000001</v>
      </c>
      <c r="D29" s="3">
        <v>-41.575162120231354</v>
      </c>
      <c r="E29" s="3">
        <v>4.2102197967338881</v>
      </c>
      <c r="F29" s="4">
        <v>56.131</v>
      </c>
      <c r="G29" s="3">
        <v>-41.5</v>
      </c>
      <c r="H29" s="3">
        <v>2.2142008124846768</v>
      </c>
    </row>
    <row r="30" spans="1:8" x14ac:dyDescent="0.25">
      <c r="A30" s="2">
        <f t="shared" si="2"/>
        <v>2020</v>
      </c>
      <c r="B30" s="2">
        <v>5</v>
      </c>
      <c r="C30" s="4">
        <v>63.997999999999998</v>
      </c>
      <c r="D30" s="3">
        <v>-31.088981817973959</v>
      </c>
      <c r="E30" s="3">
        <v>4.4977366272726425</v>
      </c>
      <c r="F30" s="4">
        <v>66.44</v>
      </c>
      <c r="G30" s="3">
        <v>-33.700000000000003</v>
      </c>
      <c r="H30" s="3">
        <v>2.5669403255834031</v>
      </c>
    </row>
    <row r="31" spans="1:8" x14ac:dyDescent="0.25">
      <c r="A31" s="2">
        <f t="shared" si="2"/>
        <v>2020</v>
      </c>
      <c r="B31" s="2">
        <v>6</v>
      </c>
      <c r="C31" s="4">
        <v>79.998000000000005</v>
      </c>
      <c r="D31" s="3">
        <v>-10.796120081143446</v>
      </c>
      <c r="E31" s="3">
        <v>4.8381182731538015</v>
      </c>
      <c r="F31" s="4">
        <v>82.453999999999994</v>
      </c>
      <c r="G31" s="3">
        <v>-18</v>
      </c>
      <c r="H31" s="3">
        <v>2.9840216608035601</v>
      </c>
    </row>
    <row r="32" spans="1:8" x14ac:dyDescent="0.25">
      <c r="A32" s="2">
        <f t="shared" si="2"/>
        <v>2020</v>
      </c>
      <c r="B32" s="2">
        <v>7</v>
      </c>
      <c r="C32" s="4">
        <v>98.22</v>
      </c>
      <c r="D32" s="3">
        <v>-2.195282872264781</v>
      </c>
      <c r="E32" s="3">
        <v>5.2275705876486978</v>
      </c>
      <c r="F32" s="4">
        <v>90.924999999999997</v>
      </c>
      <c r="G32" s="3">
        <v>-13.7</v>
      </c>
      <c r="H32" s="3">
        <v>3.463068291825949</v>
      </c>
    </row>
    <row r="33" spans="1:8" x14ac:dyDescent="0.25">
      <c r="A33" s="2">
        <f t="shared" si="2"/>
        <v>2020</v>
      </c>
      <c r="B33" s="2">
        <v>8</v>
      </c>
      <c r="C33" s="4">
        <v>90.271000000000001</v>
      </c>
      <c r="D33" s="3">
        <v>-7.743784499881734</v>
      </c>
      <c r="E33" s="3">
        <v>5.6612137130318372</v>
      </c>
      <c r="F33" s="4">
        <v>76.887</v>
      </c>
      <c r="G33" s="3">
        <v>-15.4</v>
      </c>
      <c r="H33" s="3">
        <v>4.0002464686049262</v>
      </c>
    </row>
    <row r="34" spans="1:8" x14ac:dyDescent="0.25">
      <c r="A34" s="2">
        <f t="shared" si="2"/>
        <v>2020</v>
      </c>
      <c r="B34" s="2">
        <v>9</v>
      </c>
      <c r="C34" s="4">
        <v>85.129000000000005</v>
      </c>
      <c r="D34" s="3">
        <v>-4.5860633227309826</v>
      </c>
      <c r="E34" s="3">
        <v>6.1336523156430101</v>
      </c>
      <c r="F34" s="4">
        <v>84.206000000000003</v>
      </c>
      <c r="G34" s="3">
        <v>-12.7</v>
      </c>
      <c r="H34" s="3">
        <v>4.5905305613523604</v>
      </c>
    </row>
    <row r="35" spans="1:8" x14ac:dyDescent="0.25">
      <c r="A35" s="2">
        <f t="shared" si="2"/>
        <v>2020</v>
      </c>
      <c r="B35" s="2">
        <v>10</v>
      </c>
      <c r="C35" s="4">
        <v>85.614999999999995</v>
      </c>
      <c r="D35" s="3">
        <v>-8.5904405255189058</v>
      </c>
      <c r="E35" s="3">
        <v>6.6385601591683319</v>
      </c>
      <c r="F35" s="4">
        <v>87.528000000000006</v>
      </c>
      <c r="G35" s="3">
        <v>-14.1</v>
      </c>
      <c r="H35" s="3">
        <v>5.2275477009420239</v>
      </c>
    </row>
    <row r="36" spans="1:8" x14ac:dyDescent="0.25">
      <c r="A36" s="2">
        <f t="shared" si="2"/>
        <v>2020</v>
      </c>
      <c r="B36" s="2">
        <v>11</v>
      </c>
      <c r="C36" s="4">
        <v>80.518000000000001</v>
      </c>
      <c r="D36" s="3">
        <v>-8.0388646146242628</v>
      </c>
      <c r="E36" s="3">
        <v>7.1688665825968094</v>
      </c>
      <c r="F36" s="4">
        <v>84.593999999999994</v>
      </c>
      <c r="G36" s="3">
        <v>-12.6</v>
      </c>
      <c r="H36" s="3">
        <v>5.9037242869587061</v>
      </c>
    </row>
    <row r="37" spans="1:8" x14ac:dyDescent="0.25">
      <c r="A37" s="2">
        <f t="shared" si="2"/>
        <v>2020</v>
      </c>
      <c r="B37" s="2">
        <v>12</v>
      </c>
      <c r="C37" s="4">
        <v>90.903000000000006</v>
      </c>
      <c r="D37" s="3">
        <v>-4.3015735799999959</v>
      </c>
      <c r="E37" s="3">
        <v>7.716443355425457</v>
      </c>
      <c r="F37" s="4">
        <v>94.915000000000006</v>
      </c>
      <c r="G37" s="3">
        <v>-8.6999999999999993</v>
      </c>
      <c r="H37" s="3">
        <v>6.6101445281746329</v>
      </c>
    </row>
    <row r="38" spans="1:8" x14ac:dyDescent="0.25">
      <c r="A38" s="2">
        <v>2021</v>
      </c>
      <c r="B38" s="2">
        <v>1</v>
      </c>
      <c r="C38" s="4">
        <v>75.162999999999997</v>
      </c>
      <c r="D38" s="3">
        <v>-12.691860487753781</v>
      </c>
      <c r="E38" s="3">
        <v>8.2721061547070374</v>
      </c>
      <c r="F38" s="4">
        <v>77.259</v>
      </c>
      <c r="G38" s="3">
        <v>-16</v>
      </c>
      <c r="H38" s="3">
        <v>7.3366076525087687</v>
      </c>
    </row>
    <row r="39" spans="1:8" x14ac:dyDescent="0.25">
      <c r="A39" s="2">
        <f>A38</f>
        <v>2021</v>
      </c>
      <c r="B39" s="2">
        <v>2</v>
      </c>
      <c r="C39" s="4">
        <v>73.819999999999993</v>
      </c>
      <c r="D39" s="3">
        <v>-7.4631618458709141</v>
      </c>
      <c r="E39" s="3">
        <v>8.8258360729849059</v>
      </c>
      <c r="F39" s="4">
        <v>78.935000000000002</v>
      </c>
      <c r="G39" s="3">
        <v>-12</v>
      </c>
      <c r="H39" s="3">
        <v>8.0718496833989537</v>
      </c>
    </row>
    <row r="40" spans="1:8" x14ac:dyDescent="0.25">
      <c r="A40" s="2">
        <f t="shared" ref="A40:A49" si="3">A39</f>
        <v>2021</v>
      </c>
      <c r="B40" s="2">
        <v>3</v>
      </c>
      <c r="C40" s="4">
        <v>89.683000000000007</v>
      </c>
      <c r="D40" s="3">
        <v>30.408955794279578</v>
      </c>
      <c r="E40" s="3">
        <v>9.3661583717855788</v>
      </c>
      <c r="F40" s="4">
        <v>95.924000000000007</v>
      </c>
      <c r="G40" s="3">
        <v>22.6</v>
      </c>
      <c r="H40" s="3">
        <v>8.8029860465293819</v>
      </c>
    </row>
    <row r="41" spans="1:8" x14ac:dyDescent="0.25">
      <c r="A41" s="2">
        <f t="shared" si="3"/>
        <v>2021</v>
      </c>
      <c r="B41" s="2">
        <v>4</v>
      </c>
      <c r="C41" s="4">
        <v>83.137</v>
      </c>
      <c r="D41" s="3">
        <v>62.70325430455874</v>
      </c>
      <c r="E41" s="3">
        <v>9.8804671322245401</v>
      </c>
      <c r="F41" s="4">
        <v>89.706000000000003</v>
      </c>
      <c r="G41" s="3">
        <v>59.8</v>
      </c>
      <c r="H41" s="3">
        <v>9.5157382891340099</v>
      </c>
    </row>
    <row r="42" spans="1:8" x14ac:dyDescent="0.25">
      <c r="A42" s="2">
        <f t="shared" si="3"/>
        <v>2021</v>
      </c>
      <c r="B42" s="2">
        <v>5</v>
      </c>
      <c r="C42" s="4">
        <v>90.322999999999993</v>
      </c>
      <c r="D42" s="3">
        <v>41.135167673362652</v>
      </c>
      <c r="E42" s="3">
        <v>10.357617740793838</v>
      </c>
      <c r="F42" s="4">
        <v>94.635000000000005</v>
      </c>
      <c r="G42" s="3">
        <v>42.4</v>
      </c>
      <c r="H42" s="3">
        <v>10.196786084415788</v>
      </c>
    </row>
    <row r="43" spans="1:8" x14ac:dyDescent="0.25">
      <c r="A43" s="2">
        <f t="shared" si="3"/>
        <v>2021</v>
      </c>
      <c r="B43" s="2">
        <v>6</v>
      </c>
      <c r="C43" s="4">
        <v>103.69</v>
      </c>
      <c r="D43" s="3">
        <v>29.614743786767427</v>
      </c>
      <c r="E43" s="3">
        <v>10.790133833094711</v>
      </c>
      <c r="F43" s="4">
        <v>105.30800000000001</v>
      </c>
      <c r="G43" s="3">
        <v>27.7</v>
      </c>
      <c r="H43" s="3">
        <v>10.836301068196477</v>
      </c>
    </row>
    <row r="44" spans="1:8" x14ac:dyDescent="0.25">
      <c r="A44" s="2">
        <f t="shared" si="3"/>
        <v>2021</v>
      </c>
      <c r="B44" s="2">
        <v>7</v>
      </c>
      <c r="C44" s="4">
        <v>123.739</v>
      </c>
      <c r="D44" s="3">
        <v>25.981197618804174</v>
      </c>
      <c r="E44" s="3">
        <v>11.172676374584823</v>
      </c>
      <c r="F44" s="4">
        <v>110.23</v>
      </c>
      <c r="G44" s="3">
        <v>21.2</v>
      </c>
      <c r="H44" s="3">
        <v>11.426691210597534</v>
      </c>
    </row>
    <row r="45" spans="1:8" x14ac:dyDescent="0.25">
      <c r="A45" s="2">
        <f t="shared" si="3"/>
        <v>2021</v>
      </c>
      <c r="B45" s="2">
        <v>8</v>
      </c>
      <c r="C45" s="4">
        <v>129.077</v>
      </c>
      <c r="D45" s="3">
        <v>42.987141899764161</v>
      </c>
      <c r="E45" s="3">
        <v>11.501213595301957</v>
      </c>
      <c r="F45" s="4">
        <v>101.667</v>
      </c>
      <c r="G45" s="3">
        <v>32.200000000000003</v>
      </c>
      <c r="H45" s="3">
        <v>11.961535571944014</v>
      </c>
    </row>
    <row r="46" spans="1:8" x14ac:dyDescent="0.25">
      <c r="A46" s="2">
        <f t="shared" si="3"/>
        <v>2021</v>
      </c>
      <c r="B46" s="2">
        <v>9</v>
      </c>
      <c r="C46" s="4">
        <v>111.352</v>
      </c>
      <c r="D46" s="3">
        <v>30.803591993326805</v>
      </c>
      <c r="E46" s="3">
        <v>11.772742094814744</v>
      </c>
      <c r="F46" s="4">
        <v>107.66200000000001</v>
      </c>
      <c r="G46" s="3">
        <v>27.9</v>
      </c>
      <c r="H46" s="3">
        <v>12.43509191456023</v>
      </c>
    </row>
    <row r="47" spans="1:8" x14ac:dyDescent="0.25">
      <c r="A47" s="2">
        <f t="shared" si="3"/>
        <v>2021</v>
      </c>
      <c r="B47" s="2">
        <v>10</v>
      </c>
      <c r="C47" s="4">
        <v>107.086</v>
      </c>
      <c r="D47" s="3">
        <v>25.079263632625405</v>
      </c>
      <c r="E47" s="3">
        <v>11.986444995490737</v>
      </c>
      <c r="F47" s="4">
        <v>110.417</v>
      </c>
      <c r="G47" s="3">
        <v>26.2</v>
      </c>
      <c r="H47" s="3">
        <v>12.843023449689115</v>
      </c>
    </row>
    <row r="48" spans="1:8" x14ac:dyDescent="0.25">
      <c r="A48" s="2">
        <f t="shared" si="3"/>
        <v>2021</v>
      </c>
      <c r="B48" s="2">
        <v>11</v>
      </c>
      <c r="C48" s="4">
        <v>102.026</v>
      </c>
      <c r="D48" s="3">
        <v>26.711680310662821</v>
      </c>
      <c r="E48" s="3">
        <v>12.142827006496002</v>
      </c>
      <c r="F48" s="4">
        <v>110.76</v>
      </c>
      <c r="G48" s="3">
        <v>30.9</v>
      </c>
      <c r="H48" s="3">
        <v>13.182067340523979</v>
      </c>
    </row>
    <row r="49" spans="1:8" x14ac:dyDescent="0.25">
      <c r="A49" s="2">
        <f t="shared" si="3"/>
        <v>2021</v>
      </c>
      <c r="B49" s="2">
        <v>12</v>
      </c>
      <c r="C49" s="4">
        <v>110.904</v>
      </c>
      <c r="D49" s="3">
        <v>22.001895289999986</v>
      </c>
      <c r="E49" s="3">
        <v>12.243302060513072</v>
      </c>
      <c r="F49" s="4">
        <v>117.495</v>
      </c>
      <c r="G49" s="3">
        <v>23.8</v>
      </c>
      <c r="H49" s="3">
        <v>13.449888318074125</v>
      </c>
    </row>
    <row r="50" spans="1:8" x14ac:dyDescent="0.25">
      <c r="A50" s="2">
        <v>2022</v>
      </c>
      <c r="B50" s="2">
        <v>1</v>
      </c>
      <c r="C50" s="4">
        <v>89.920728811200647</v>
      </c>
      <c r="D50" s="3">
        <v>19.633509895879975</v>
      </c>
      <c r="E50" s="3">
        <v>12.29029581614838</v>
      </c>
      <c r="F50" s="4">
        <v>99.373999999999995</v>
      </c>
      <c r="G50" s="3">
        <v>28.6</v>
      </c>
      <c r="H50" s="3">
        <v>13.645381525339095</v>
      </c>
    </row>
    <row r="51" spans="1:8" x14ac:dyDescent="0.25">
      <c r="A51" s="2">
        <f>A50</f>
        <v>2022</v>
      </c>
      <c r="B51" s="2">
        <v>2</v>
      </c>
      <c r="C51" s="4">
        <v>89.739483267341441</v>
      </c>
      <c r="D51" s="3">
        <v>21.565404385098642</v>
      </c>
      <c r="E51" s="3">
        <v>12.286911612093741</v>
      </c>
      <c r="F51" s="4">
        <v>100.033</v>
      </c>
      <c r="G51" s="3">
        <v>26.7</v>
      </c>
      <c r="H51" s="3">
        <v>13.768160863074121</v>
      </c>
    </row>
    <row r="52" spans="1:8" x14ac:dyDescent="0.25">
      <c r="A52" s="2">
        <f t="shared" ref="A52:A61" si="4">A51</f>
        <v>2022</v>
      </c>
      <c r="B52" s="2">
        <v>3</v>
      </c>
      <c r="C52" s="4">
        <v>97.260369259368304</v>
      </c>
      <c r="D52" s="3">
        <v>8.4484728965345433</v>
      </c>
      <c r="E52" s="3">
        <v>12.236762732463175</v>
      </c>
      <c r="F52" s="4">
        <v>115.81100000000001</v>
      </c>
      <c r="G52" s="3">
        <v>20.7</v>
      </c>
      <c r="H52" s="3">
        <v>13.818878747206281</v>
      </c>
    </row>
    <row r="53" spans="1:8" x14ac:dyDescent="0.25">
      <c r="A53" s="2">
        <f t="shared" si="4"/>
        <v>2022</v>
      </c>
      <c r="B53" s="2">
        <v>4</v>
      </c>
      <c r="C53" s="4">
        <v>101.81146397920625</v>
      </c>
      <c r="D53" s="3">
        <v>22.462198998949013</v>
      </c>
      <c r="E53" s="3">
        <v>12.144106801146602</v>
      </c>
      <c r="F53" s="4">
        <v>114.554</v>
      </c>
      <c r="G53" s="3">
        <v>27.7</v>
      </c>
      <c r="H53" s="3">
        <v>13.799085638047163</v>
      </c>
    </row>
    <row r="54" spans="1:8" x14ac:dyDescent="0.25">
      <c r="A54" s="2">
        <f t="shared" si="4"/>
        <v>2022</v>
      </c>
      <c r="B54" s="2">
        <v>5</v>
      </c>
      <c r="C54" s="4">
        <v>109.08316805360792</v>
      </c>
      <c r="D54" s="3">
        <v>20.769585332746953</v>
      </c>
      <c r="E54" s="3">
        <v>12.012938366350895</v>
      </c>
      <c r="F54" s="4">
        <v>121.45</v>
      </c>
      <c r="G54" s="3">
        <v>28.3</v>
      </c>
      <c r="H54" s="3">
        <v>13.710809851550911</v>
      </c>
    </row>
    <row r="55" spans="1:8" x14ac:dyDescent="0.25">
      <c r="A55" s="2">
        <f t="shared" si="4"/>
        <v>2022</v>
      </c>
      <c r="B55" s="2">
        <v>6</v>
      </c>
      <c r="C55" s="4">
        <v>114.50200753810032</v>
      </c>
      <c r="D55" s="3">
        <v>10.427708846895012</v>
      </c>
      <c r="E55" s="3">
        <v>11.847968510463328</v>
      </c>
      <c r="F55" s="4">
        <v>128.1</v>
      </c>
      <c r="G55" s="3">
        <v>21.6</v>
      </c>
      <c r="H55" s="3">
        <v>13.557045044946799</v>
      </c>
    </row>
    <row r="56" spans="1:8" x14ac:dyDescent="0.25">
      <c r="A56" s="2">
        <f t="shared" si="4"/>
        <v>2022</v>
      </c>
      <c r="B56" s="2">
        <v>7</v>
      </c>
      <c r="C56" s="4">
        <v>119.0620281274425</v>
      </c>
      <c r="D56" s="3">
        <v>-3.7796047209056827</v>
      </c>
      <c r="E56" s="3">
        <v>11.654516416354959</v>
      </c>
      <c r="F56" s="4">
        <v>125.08</v>
      </c>
      <c r="G56" s="3">
        <v>13.5</v>
      </c>
      <c r="H56" s="3">
        <v>13.341798013668853</v>
      </c>
    </row>
    <row r="57" spans="1:8" x14ac:dyDescent="0.25">
      <c r="A57" s="2">
        <f t="shared" si="4"/>
        <v>2022</v>
      </c>
      <c r="B57" s="2">
        <v>8</v>
      </c>
      <c r="C57" s="4">
        <v>121.66354989822256</v>
      </c>
      <c r="D57" s="3">
        <v>-5.7431370534903659</v>
      </c>
      <c r="E57" s="3">
        <v>11.437802637753538</v>
      </c>
      <c r="F57" s="4">
        <v>115.559</v>
      </c>
      <c r="G57" s="3">
        <v>13.7</v>
      </c>
      <c r="H57" s="3">
        <v>13.069634091689647</v>
      </c>
    </row>
    <row r="58" spans="1:8" x14ac:dyDescent="0.25">
      <c r="A58" s="2">
        <f t="shared" si="4"/>
        <v>2022</v>
      </c>
      <c r="B58" s="2">
        <v>9</v>
      </c>
      <c r="C58" s="4">
        <v>111.22306575908286</v>
      </c>
      <c r="D58" s="3">
        <v>-0.11578754119390133</v>
      </c>
      <c r="E58" s="3">
        <v>11.201975914418952</v>
      </c>
      <c r="F58" s="4">
        <v>123.026</v>
      </c>
      <c r="G58" s="3">
        <v>14.3</v>
      </c>
      <c r="H58" s="3">
        <v>12.745129599230797</v>
      </c>
    </row>
    <row r="59" spans="1:8" x14ac:dyDescent="0.25">
      <c r="A59" s="2">
        <f t="shared" si="4"/>
        <v>2022</v>
      </c>
      <c r="B59" s="2">
        <v>10</v>
      </c>
      <c r="C59" s="4">
        <v>108.59090715256004</v>
      </c>
      <c r="D59" s="3">
        <v>1.405157659767764</v>
      </c>
      <c r="E59" s="3">
        <v>10.949991865299193</v>
      </c>
      <c r="F59" s="4">
        <v>121.913</v>
      </c>
      <c r="G59" s="3">
        <v>10.4</v>
      </c>
      <c r="H59" s="3">
        <v>12.372904631924225</v>
      </c>
    </row>
    <row r="60" spans="1:8" x14ac:dyDescent="0.25">
      <c r="A60" s="2">
        <f t="shared" si="4"/>
        <v>2022</v>
      </c>
      <c r="B60" s="2">
        <v>11</v>
      </c>
      <c r="C60" s="4">
        <v>109.49411256962385</v>
      </c>
      <c r="D60" s="3">
        <v>7.3199309394633483</v>
      </c>
      <c r="E60" s="3">
        <v>10.684020153546728</v>
      </c>
      <c r="F60" s="4">
        <v>124.592</v>
      </c>
      <c r="G60" s="3">
        <v>12.5</v>
      </c>
      <c r="H60" s="3">
        <v>11.957687262513018</v>
      </c>
    </row>
    <row r="61" spans="1:8" x14ac:dyDescent="0.25">
      <c r="A61" s="2">
        <f t="shared" si="4"/>
        <v>2022</v>
      </c>
      <c r="B61" s="2">
        <v>12</v>
      </c>
      <c r="C61" s="4">
        <v>120.28319199927999</v>
      </c>
      <c r="D61" s="3">
        <v>8.4574469700000154</v>
      </c>
      <c r="E61" s="3">
        <v>10.405567606605302</v>
      </c>
      <c r="F61" s="4">
        <v>130.41399999999999</v>
      </c>
      <c r="G61" s="3">
        <v>11</v>
      </c>
      <c r="H61" s="3">
        <v>11.504068556474156</v>
      </c>
    </row>
    <row r="62" spans="1:8" x14ac:dyDescent="0.25">
      <c r="A62" s="2">
        <v>2023</v>
      </c>
      <c r="B62" s="2">
        <v>1</v>
      </c>
      <c r="C62" s="4">
        <v>101.0075694904117</v>
      </c>
      <c r="D62" s="3">
        <v>12.329571641361149</v>
      </c>
      <c r="E62" s="3">
        <v>10.115907434612129</v>
      </c>
      <c r="F62" s="4">
        <v>111.58799999999999</v>
      </c>
      <c r="G62" s="3">
        <v>12.3</v>
      </c>
      <c r="H62" s="3">
        <v>11.01667723989139</v>
      </c>
    </row>
    <row r="63" spans="1:8" x14ac:dyDescent="0.25">
      <c r="A63" s="2">
        <f>A62</f>
        <v>2023</v>
      </c>
      <c r="B63" s="2">
        <v>2</v>
      </c>
      <c r="C63" s="4">
        <v>96.89648180227978</v>
      </c>
      <c r="D63" s="3">
        <v>7.9753061577333195</v>
      </c>
      <c r="E63" s="3">
        <v>9.8161775615491003</v>
      </c>
      <c r="F63" s="4">
        <v>107.583</v>
      </c>
      <c r="G63" s="3">
        <v>7.5</v>
      </c>
      <c r="H63" s="3">
        <v>10.500107034087602</v>
      </c>
    </row>
    <row r="64" spans="1:8" x14ac:dyDescent="0.25">
      <c r="A64" s="2">
        <f t="shared" ref="A64:A73" si="5">A63</f>
        <v>2023</v>
      </c>
      <c r="B64" s="2">
        <v>3</v>
      </c>
      <c r="C64" s="4">
        <v>113.03090982982425</v>
      </c>
      <c r="D64" s="3">
        <v>16.214765264153975</v>
      </c>
      <c r="E64" s="3">
        <v>9.507669638079129</v>
      </c>
      <c r="F64" s="4">
        <v>126.69499999999999</v>
      </c>
      <c r="G64" s="3">
        <v>9.4</v>
      </c>
      <c r="H64" s="3">
        <v>9.9590407800217928</v>
      </c>
    </row>
    <row r="65" spans="1:8" x14ac:dyDescent="0.25">
      <c r="A65" s="2">
        <f t="shared" si="5"/>
        <v>2023</v>
      </c>
      <c r="B65" s="2">
        <v>4</v>
      </c>
      <c r="C65" s="4">
        <v>109.46748126862909</v>
      </c>
      <c r="D65" s="3">
        <v>7.51979884208962</v>
      </c>
      <c r="E65" s="3">
        <v>9.1915474765731986</v>
      </c>
      <c r="F65" s="4">
        <v>114.93300000000001</v>
      </c>
      <c r="G65" s="3">
        <v>0.3</v>
      </c>
      <c r="H65" s="3">
        <v>9.3979529778867068</v>
      </c>
    </row>
    <row r="66" spans="1:8" x14ac:dyDescent="0.25">
      <c r="A66" s="2">
        <f t="shared" si="5"/>
        <v>2023</v>
      </c>
      <c r="B66" s="2">
        <v>5</v>
      </c>
      <c r="C66" s="4">
        <v>114.16498746109042</v>
      </c>
      <c r="D66" s="3">
        <v>4.6586650334404345</v>
      </c>
      <c r="E66" s="3">
        <v>8.8694406599318789</v>
      </c>
      <c r="F66" s="4">
        <v>122.748</v>
      </c>
      <c r="G66" s="3">
        <v>1.1000000000000001</v>
      </c>
      <c r="H66" s="3">
        <v>8.8212793055986989</v>
      </c>
    </row>
    <row r="67" spans="1:8" x14ac:dyDescent="0.25">
      <c r="A67" s="2">
        <f t="shared" si="5"/>
        <v>2023</v>
      </c>
      <c r="B67" s="2">
        <v>6</v>
      </c>
      <c r="C67" s="4">
        <v>118.38694069412848</v>
      </c>
      <c r="D67" s="3">
        <v>3.3928952335053664</v>
      </c>
      <c r="E67" s="3">
        <v>8.5428626774005654</v>
      </c>
      <c r="F67" s="4">
        <v>126.839</v>
      </c>
      <c r="G67" s="3">
        <v>-1</v>
      </c>
      <c r="H67" s="3">
        <v>8.2328236387839926</v>
      </c>
    </row>
    <row r="68" spans="1:8" x14ac:dyDescent="0.25">
      <c r="A68" s="2">
        <f t="shared" si="5"/>
        <v>2023</v>
      </c>
      <c r="B68" s="2">
        <v>7</v>
      </c>
      <c r="C68" s="4">
        <v>126.01573496747991</v>
      </c>
      <c r="D68" s="3">
        <v>5.8404068445686574</v>
      </c>
      <c r="E68" s="3">
        <v>8.2130346032505912</v>
      </c>
      <c r="F68" s="4">
        <v>126.851</v>
      </c>
      <c r="G68" s="3">
        <v>1.4</v>
      </c>
      <c r="H68" s="3">
        <v>7.6358536531170351</v>
      </c>
    </row>
    <row r="69" spans="1:8" x14ac:dyDescent="0.25">
      <c r="A69" s="2">
        <f t="shared" si="5"/>
        <v>2023</v>
      </c>
      <c r="B69" s="2">
        <v>8</v>
      </c>
      <c r="C69" s="4">
        <v>126.79652269627087</v>
      </c>
      <c r="D69" s="3">
        <v>4.2189898308427676</v>
      </c>
      <c r="E69" s="3">
        <v>7.8808198751252396</v>
      </c>
      <c r="F69" s="4">
        <v>114.449</v>
      </c>
      <c r="G69" s="3">
        <v>-1</v>
      </c>
      <c r="H69" s="3">
        <v>7.0329958559640255</v>
      </c>
    </row>
    <row r="70" spans="1:8" x14ac:dyDescent="0.25">
      <c r="A70" s="2">
        <f t="shared" si="5"/>
        <v>2023</v>
      </c>
      <c r="B70" s="2">
        <v>9</v>
      </c>
      <c r="C70" s="4">
        <v>116.56167456886278</v>
      </c>
      <c r="D70" s="3">
        <v>4.7999115771037326</v>
      </c>
      <c r="E70" s="3">
        <v>7.5469171648512186</v>
      </c>
      <c r="F70" s="4">
        <v>121.04</v>
      </c>
      <c r="G70" s="3">
        <v>-1.6</v>
      </c>
      <c r="H70" s="3">
        <v>6.4264437092985878</v>
      </c>
    </row>
    <row r="71" spans="1:8" x14ac:dyDescent="0.25">
      <c r="A71" s="2">
        <f t="shared" si="5"/>
        <v>2023</v>
      </c>
      <c r="B71" s="2">
        <v>10</v>
      </c>
      <c r="C71" s="4">
        <v>117.51100210191848</v>
      </c>
      <c r="D71" s="3">
        <v>8.2144031975223797</v>
      </c>
      <c r="E71" s="3">
        <v>7.2117708505021598</v>
      </c>
      <c r="F71" s="4">
        <v>123.97</v>
      </c>
      <c r="G71" s="3">
        <v>1.7</v>
      </c>
      <c r="H71" s="3">
        <v>5.8178328281599034</v>
      </c>
    </row>
    <row r="72" spans="1:8" x14ac:dyDescent="0.25">
      <c r="A72" s="2">
        <f t="shared" si="5"/>
        <v>2023</v>
      </c>
      <c r="B72" s="2">
        <v>11</v>
      </c>
      <c r="C72" s="4">
        <v>116.12017391220317</v>
      </c>
      <c r="D72" s="3">
        <v>6.0515229422641426</v>
      </c>
      <c r="E72" s="3">
        <v>6.875634545874771</v>
      </c>
      <c r="F72" s="4">
        <v>124.76900000000001</v>
      </c>
      <c r="G72" s="3">
        <v>0.1</v>
      </c>
      <c r="H72" s="3">
        <v>5.208241435662897</v>
      </c>
    </row>
    <row r="73" spans="1:8" x14ac:dyDescent="0.25">
      <c r="A73" s="2">
        <f t="shared" si="5"/>
        <v>2023</v>
      </c>
      <c r="B73" s="2">
        <v>12</v>
      </c>
      <c r="C73" s="4">
        <v>124.46984556879671</v>
      </c>
      <c r="D73" s="3">
        <v>3.4806638400000089</v>
      </c>
      <c r="E73" s="3">
        <v>6.53883149201208</v>
      </c>
      <c r="F73" s="4">
        <v>129.52000000000001</v>
      </c>
      <c r="G73" s="3">
        <v>-0.7</v>
      </c>
      <c r="H73" s="3">
        <v>4.5984617943094257</v>
      </c>
    </row>
    <row r="74" spans="1:8" x14ac:dyDescent="0.25">
      <c r="A74" s="2">
        <v>2024</v>
      </c>
      <c r="B74" s="2">
        <v>1</v>
      </c>
      <c r="C74" s="4">
        <v>108.01917598687231</v>
      </c>
      <c r="D74" s="3">
        <v>6.941664403801151</v>
      </c>
      <c r="E74" s="3">
        <v>6.201627699984642</v>
      </c>
      <c r="F74" s="4">
        <v>114.96599999999999</v>
      </c>
      <c r="G74" s="3">
        <v>3</v>
      </c>
      <c r="H74" s="3">
        <v>3.9889314276127599</v>
      </c>
    </row>
    <row r="75" spans="1:8" x14ac:dyDescent="0.25">
      <c r="A75" s="2">
        <f>A74</f>
        <v>2024</v>
      </c>
      <c r="B75" s="2">
        <v>2</v>
      </c>
      <c r="C75" s="4">
        <v>106.37987582702982</v>
      </c>
      <c r="D75" s="3">
        <v>9.7871396859394721</v>
      </c>
      <c r="E75" s="3">
        <v>5.8640768081093979</v>
      </c>
      <c r="F75" s="4">
        <v>113.355</v>
      </c>
      <c r="G75" s="3">
        <v>5.4</v>
      </c>
      <c r="H75" s="3">
        <v>3.3797199103504529</v>
      </c>
    </row>
    <row r="76" spans="1:8" x14ac:dyDescent="0.25">
      <c r="A76" s="2">
        <f t="shared" ref="A76:A85" si="6">A75</f>
        <v>2024</v>
      </c>
      <c r="B76" s="2">
        <v>3</v>
      </c>
      <c r="C76" s="4">
        <v>110.92979011021647</v>
      </c>
      <c r="D76" s="3">
        <v>-1.8588895044472031</v>
      </c>
      <c r="E76" s="3">
        <v>5.5262838461410544</v>
      </c>
      <c r="F76" s="4">
        <v>119.249</v>
      </c>
      <c r="G76" s="3">
        <v>-5.9</v>
      </c>
      <c r="H76" s="3">
        <v>2.7708281415064731</v>
      </c>
    </row>
    <row r="77" spans="1:8" x14ac:dyDescent="0.25">
      <c r="A77" s="2">
        <f t="shared" si="6"/>
        <v>2024</v>
      </c>
      <c r="B77" s="2">
        <v>4</v>
      </c>
      <c r="C77" s="4">
        <v>117.28160755201948</v>
      </c>
      <c r="D77" s="3">
        <v>7.1383082837311429</v>
      </c>
      <c r="E77" s="3">
        <v>5.1886262787563897</v>
      </c>
      <c r="F77" s="4">
        <v>125.08</v>
      </c>
      <c r="G77" s="3">
        <v>8.8000000000000007</v>
      </c>
      <c r="H77" s="3">
        <v>2.1623973172932365</v>
      </c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37" workbookViewId="0">
      <selection activeCell="A78" sqref="A78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</row>
    <row r="2" spans="1:8" x14ac:dyDescent="0.25">
      <c r="A2" s="2">
        <v>2018</v>
      </c>
      <c r="B2" s="2">
        <v>1</v>
      </c>
      <c r="C2" s="4">
        <v>99.825999999999993</v>
      </c>
      <c r="D2" s="3">
        <v>3.7</v>
      </c>
      <c r="E2" s="3">
        <v>2.3628345032153133</v>
      </c>
      <c r="F2" s="4">
        <v>98.238</v>
      </c>
      <c r="G2" s="3">
        <v>2.4</v>
      </c>
      <c r="H2" s="3">
        <v>2.0956751924275858</v>
      </c>
    </row>
    <row r="3" spans="1:8" x14ac:dyDescent="0.25">
      <c r="A3" s="2">
        <f>A2</f>
        <v>2018</v>
      </c>
      <c r="B3" s="2">
        <v>2</v>
      </c>
      <c r="C3" s="4">
        <v>98.921000000000006</v>
      </c>
      <c r="D3" s="3">
        <v>2.7</v>
      </c>
      <c r="E3" s="3">
        <v>2.2593570585845475</v>
      </c>
      <c r="F3" s="4">
        <v>98.123000000000005</v>
      </c>
      <c r="G3" s="3">
        <v>2.4</v>
      </c>
      <c r="H3" s="3">
        <v>2.0274547382139168</v>
      </c>
    </row>
    <row r="4" spans="1:8" x14ac:dyDescent="0.25">
      <c r="A4" s="2">
        <f t="shared" ref="A4:A13" si="0">A3</f>
        <v>2018</v>
      </c>
      <c r="B4" s="2">
        <v>3</v>
      </c>
      <c r="C4" s="4">
        <v>101.223</v>
      </c>
      <c r="D4" s="3">
        <v>3.8</v>
      </c>
      <c r="E4" s="3">
        <v>2.1483470859253235</v>
      </c>
      <c r="F4" s="4">
        <v>99.334999999999994</v>
      </c>
      <c r="G4" s="3">
        <v>2.4</v>
      </c>
      <c r="H4" s="3">
        <v>1.9542665343008303</v>
      </c>
    </row>
    <row r="5" spans="1:8" x14ac:dyDescent="0.25">
      <c r="A5" s="2">
        <f t="shared" si="0"/>
        <v>2018</v>
      </c>
      <c r="B5" s="2">
        <v>4</v>
      </c>
      <c r="C5" s="4">
        <v>101.69499999999999</v>
      </c>
      <c r="D5" s="3">
        <v>2.6</v>
      </c>
      <c r="E5" s="3">
        <v>2.0303634718109995</v>
      </c>
      <c r="F5" s="4">
        <v>100.423</v>
      </c>
      <c r="G5" s="3">
        <v>2.2000000000000002</v>
      </c>
      <c r="H5" s="3">
        <v>1.8761741903624722</v>
      </c>
    </row>
    <row r="6" spans="1:8" x14ac:dyDescent="0.25">
      <c r="A6" s="2">
        <f t="shared" si="0"/>
        <v>2018</v>
      </c>
      <c r="B6" s="2">
        <v>5</v>
      </c>
      <c r="C6" s="4">
        <v>102.465</v>
      </c>
      <c r="D6" s="3">
        <v>1.7</v>
      </c>
      <c r="E6" s="3">
        <v>1.9060798009339663</v>
      </c>
      <c r="F6" s="4">
        <v>101.82599999999999</v>
      </c>
      <c r="G6" s="3">
        <v>2.1</v>
      </c>
      <c r="H6" s="3">
        <v>1.7932722697858843</v>
      </c>
    </row>
    <row r="7" spans="1:8" x14ac:dyDescent="0.25">
      <c r="A7" s="2">
        <f t="shared" si="0"/>
        <v>2018</v>
      </c>
      <c r="B7" s="2">
        <v>6</v>
      </c>
      <c r="C7" s="4">
        <v>104.803</v>
      </c>
      <c r="D7" s="3">
        <v>1.8</v>
      </c>
      <c r="E7" s="3">
        <v>1.7762092160788501</v>
      </c>
      <c r="F7" s="4">
        <v>102.858</v>
      </c>
      <c r="G7" s="3">
        <v>2.1</v>
      </c>
      <c r="H7" s="3">
        <v>1.7056778238615555</v>
      </c>
    </row>
    <row r="8" spans="1:8" x14ac:dyDescent="0.25">
      <c r="A8" s="2">
        <f t="shared" si="0"/>
        <v>2018</v>
      </c>
      <c r="B8" s="2">
        <v>7</v>
      </c>
      <c r="C8" s="4">
        <v>107.232</v>
      </c>
      <c r="D8" s="3">
        <v>1.6</v>
      </c>
      <c r="E8" s="3">
        <v>1.6414505489329902</v>
      </c>
      <c r="F8" s="4">
        <v>102.896</v>
      </c>
      <c r="G8" s="3">
        <v>2.2000000000000002</v>
      </c>
      <c r="H8" s="3">
        <v>1.6135292044167957</v>
      </c>
    </row>
    <row r="9" spans="1:8" x14ac:dyDescent="0.25">
      <c r="A9" s="2">
        <f t="shared" si="0"/>
        <v>2018</v>
      </c>
      <c r="B9" s="2">
        <v>8</v>
      </c>
      <c r="C9" s="4">
        <v>106.59</v>
      </c>
      <c r="D9" s="3">
        <v>0.6</v>
      </c>
      <c r="E9" s="3">
        <v>1.502504283321499</v>
      </c>
      <c r="F9" s="4">
        <v>102.35599999999999</v>
      </c>
      <c r="G9" s="3">
        <v>2.2000000000000002</v>
      </c>
      <c r="H9" s="3">
        <v>1.5169921467633685</v>
      </c>
    </row>
    <row r="10" spans="1:8" x14ac:dyDescent="0.25">
      <c r="A10" s="2">
        <f t="shared" si="0"/>
        <v>2018</v>
      </c>
      <c r="B10" s="2">
        <v>9</v>
      </c>
      <c r="C10" s="4">
        <v>105.661</v>
      </c>
      <c r="D10" s="3">
        <v>1.5</v>
      </c>
      <c r="E10" s="3">
        <v>1.3600680245591454</v>
      </c>
      <c r="F10" s="4">
        <v>102.94499999999999</v>
      </c>
      <c r="G10" s="3">
        <v>2.1</v>
      </c>
      <c r="H10" s="3">
        <v>1.4162731133516195</v>
      </c>
    </row>
    <row r="11" spans="1:8" x14ac:dyDescent="0.25">
      <c r="A11" s="2">
        <f t="shared" si="0"/>
        <v>2018</v>
      </c>
      <c r="B11" s="2">
        <v>10</v>
      </c>
      <c r="C11" s="4">
        <v>104.318</v>
      </c>
      <c r="D11" s="3">
        <v>1.5</v>
      </c>
      <c r="E11" s="3">
        <v>1.2147767040521347</v>
      </c>
      <c r="F11" s="4">
        <v>102.871</v>
      </c>
      <c r="G11" s="3">
        <v>2.2000000000000002</v>
      </c>
      <c r="H11" s="3">
        <v>1.3116259977328144</v>
      </c>
    </row>
    <row r="12" spans="1:8" x14ac:dyDescent="0.25">
      <c r="A12" s="2">
        <f t="shared" si="0"/>
        <v>2018</v>
      </c>
      <c r="B12" s="2">
        <v>11</v>
      </c>
      <c r="C12" s="4">
        <v>102.869</v>
      </c>
      <c r="D12" s="3">
        <v>0.6</v>
      </c>
      <c r="E12" s="3">
        <v>1.0672749707049667</v>
      </c>
      <c r="F12" s="4">
        <v>101.98099999999999</v>
      </c>
      <c r="G12" s="3">
        <v>2.2999999999999998</v>
      </c>
      <c r="H12" s="3">
        <v>1.2033521744920133</v>
      </c>
    </row>
    <row r="13" spans="1:8" x14ac:dyDescent="0.25">
      <c r="A13" s="2">
        <f t="shared" si="0"/>
        <v>2018</v>
      </c>
      <c r="B13" s="2">
        <v>12</v>
      </c>
      <c r="C13" s="4">
        <v>102.185</v>
      </c>
      <c r="D13" s="3">
        <v>0.5</v>
      </c>
      <c r="E13" s="3">
        <v>0.91822728059547098</v>
      </c>
      <c r="F13" s="4">
        <v>101.613</v>
      </c>
      <c r="G13" s="3">
        <v>2.1</v>
      </c>
      <c r="H13" s="3">
        <v>1.0918147108533227</v>
      </c>
    </row>
    <row r="14" spans="1:8" x14ac:dyDescent="0.25">
      <c r="A14" s="2">
        <v>2019</v>
      </c>
      <c r="B14" s="2">
        <v>1</v>
      </c>
      <c r="C14" s="4">
        <v>100.727</v>
      </c>
      <c r="D14" s="3">
        <v>0.9</v>
      </c>
      <c r="E14" s="3">
        <v>0.76826564015073384</v>
      </c>
      <c r="F14" s="4">
        <v>100.346</v>
      </c>
      <c r="G14" s="3">
        <v>2.1</v>
      </c>
      <c r="H14" s="3">
        <v>0.97745283013984308</v>
      </c>
    </row>
    <row r="15" spans="1:8" x14ac:dyDescent="0.25">
      <c r="A15" s="2">
        <f>A14</f>
        <v>2019</v>
      </c>
      <c r="B15" s="2">
        <v>2</v>
      </c>
      <c r="C15" s="4">
        <v>100.51300000000001</v>
      </c>
      <c r="D15" s="3">
        <v>1.6</v>
      </c>
      <c r="E15" s="3">
        <v>0.61799301223668912</v>
      </c>
      <c r="F15" s="4">
        <v>100.19</v>
      </c>
      <c r="G15" s="3">
        <v>2.1</v>
      </c>
      <c r="H15" s="3">
        <v>0.86077576854197646</v>
      </c>
    </row>
    <row r="16" spans="1:8" x14ac:dyDescent="0.25">
      <c r="A16" s="2">
        <f t="shared" ref="A16:A25" si="1">A15</f>
        <v>2019</v>
      </c>
      <c r="B16" s="2">
        <v>3</v>
      </c>
      <c r="C16" s="4">
        <v>102.27</v>
      </c>
      <c r="D16" s="3">
        <v>1</v>
      </c>
      <c r="E16" s="3">
        <v>0.46802150793870467</v>
      </c>
      <c r="F16" s="4">
        <v>101.181</v>
      </c>
      <c r="G16" s="3">
        <v>1.9</v>
      </c>
      <c r="H16" s="3">
        <v>0.74237071691469858</v>
      </c>
    </row>
    <row r="17" spans="1:8" x14ac:dyDescent="0.25">
      <c r="A17" s="2">
        <f t="shared" si="1"/>
        <v>2019</v>
      </c>
      <c r="B17" s="2">
        <v>4</v>
      </c>
      <c r="C17" s="4">
        <v>103.324</v>
      </c>
      <c r="D17" s="3">
        <v>1.6</v>
      </c>
      <c r="E17" s="3">
        <v>0.31903143327185413</v>
      </c>
      <c r="F17" s="4">
        <v>102.227</v>
      </c>
      <c r="G17" s="3">
        <v>1.8</v>
      </c>
      <c r="H17" s="3">
        <v>0.62291092335128084</v>
      </c>
    </row>
    <row r="18" spans="1:8" x14ac:dyDescent="0.25">
      <c r="A18" s="2">
        <f t="shared" si="1"/>
        <v>2019</v>
      </c>
      <c r="B18" s="2">
        <v>5</v>
      </c>
      <c r="C18" s="4">
        <v>104.13</v>
      </c>
      <c r="D18" s="3">
        <v>1.6</v>
      </c>
      <c r="E18" s="3">
        <v>0.17174003720204872</v>
      </c>
      <c r="F18" s="4">
        <v>103.70699999999999</v>
      </c>
      <c r="G18" s="3">
        <v>1.8</v>
      </c>
      <c r="H18" s="3">
        <v>0.50315002686743127</v>
      </c>
    </row>
    <row r="19" spans="1:8" x14ac:dyDescent="0.25">
      <c r="A19" s="2">
        <f t="shared" si="1"/>
        <v>2019</v>
      </c>
      <c r="B19" s="2">
        <v>6</v>
      </c>
      <c r="C19" s="4">
        <v>105.42</v>
      </c>
      <c r="D19" s="3">
        <v>0.6</v>
      </c>
      <c r="E19" s="3">
        <v>2.695352484566705E-2</v>
      </c>
      <c r="F19" s="4">
        <v>104.55</v>
      </c>
      <c r="G19" s="3">
        <v>1.6</v>
      </c>
      <c r="H19" s="3">
        <v>0.38392340877584741</v>
      </c>
    </row>
    <row r="20" spans="1:8" x14ac:dyDescent="0.25">
      <c r="A20" s="2">
        <f t="shared" si="1"/>
        <v>2019</v>
      </c>
      <c r="B20" s="2">
        <v>7</v>
      </c>
      <c r="C20" s="4">
        <v>107.607</v>
      </c>
      <c r="D20" s="3">
        <v>0.3</v>
      </c>
      <c r="E20" s="3">
        <v>-0.11442271396127356</v>
      </c>
      <c r="F20" s="4">
        <v>104.57</v>
      </c>
      <c r="G20" s="3">
        <v>1.6</v>
      </c>
      <c r="H20" s="3">
        <v>0.26615650941513874</v>
      </c>
    </row>
    <row r="21" spans="1:8" x14ac:dyDescent="0.25">
      <c r="A21" s="2">
        <f t="shared" si="1"/>
        <v>2019</v>
      </c>
      <c r="B21" s="2">
        <v>8</v>
      </c>
      <c r="C21" s="4">
        <v>106.962</v>
      </c>
      <c r="D21" s="3">
        <v>0.3</v>
      </c>
      <c r="E21" s="3">
        <v>-0.25144349448864783</v>
      </c>
      <c r="F21" s="4">
        <v>103.788</v>
      </c>
      <c r="G21" s="3">
        <v>1.4</v>
      </c>
      <c r="H21" s="3">
        <v>0.15085921888719411</v>
      </c>
    </row>
    <row r="22" spans="1:8" x14ac:dyDescent="0.25">
      <c r="A22" s="2">
        <f t="shared" si="1"/>
        <v>2019</v>
      </c>
      <c r="B22" s="2">
        <v>9</v>
      </c>
      <c r="C22" s="4">
        <v>106.08</v>
      </c>
      <c r="D22" s="3">
        <v>0.4</v>
      </c>
      <c r="E22" s="3">
        <v>-0.38313485265119435</v>
      </c>
      <c r="F22" s="4">
        <v>104.44</v>
      </c>
      <c r="G22" s="3">
        <v>1.5</v>
      </c>
      <c r="H22" s="3">
        <v>3.9134055314082032E-2</v>
      </c>
    </row>
    <row r="23" spans="1:8" x14ac:dyDescent="0.25">
      <c r="A23" s="2">
        <f t="shared" si="1"/>
        <v>2019</v>
      </c>
      <c r="B23" s="2">
        <v>10</v>
      </c>
      <c r="C23" s="4">
        <v>105.23099999999999</v>
      </c>
      <c r="D23" s="3">
        <v>0.9</v>
      </c>
      <c r="E23" s="3">
        <v>-0.50848452967653446</v>
      </c>
      <c r="F23" s="4">
        <v>104.039</v>
      </c>
      <c r="G23" s="3">
        <v>1.1000000000000001</v>
      </c>
      <c r="H23" s="3">
        <v>-6.7829717294551811E-2</v>
      </c>
    </row>
    <row r="24" spans="1:8" x14ac:dyDescent="0.25">
      <c r="A24" s="2">
        <f t="shared" si="1"/>
        <v>2019</v>
      </c>
      <c r="B24" s="2">
        <v>11</v>
      </c>
      <c r="C24" s="4">
        <v>103.729</v>
      </c>
      <c r="D24" s="3">
        <v>0.8</v>
      </c>
      <c r="E24" s="3">
        <v>-0.62642588242752206</v>
      </c>
      <c r="F24" s="4">
        <v>103.14700000000001</v>
      </c>
      <c r="G24" s="3">
        <v>1.1000000000000001</v>
      </c>
      <c r="H24" s="3">
        <v>-0.16874138590512516</v>
      </c>
    </row>
    <row r="25" spans="1:8" x14ac:dyDescent="0.25">
      <c r="A25" s="2">
        <f t="shared" si="1"/>
        <v>2019</v>
      </c>
      <c r="B25" s="2">
        <v>12</v>
      </c>
      <c r="C25" s="4">
        <v>104.009</v>
      </c>
      <c r="D25" s="3">
        <v>1.8</v>
      </c>
      <c r="E25" s="3">
        <v>-0.735794456341339</v>
      </c>
      <c r="F25" s="4">
        <v>102.82899999999999</v>
      </c>
      <c r="G25" s="3">
        <v>1.2</v>
      </c>
      <c r="H25" s="3">
        <v>-0.26222913819813254</v>
      </c>
    </row>
    <row r="26" spans="1:8" x14ac:dyDescent="0.25">
      <c r="A26" s="2">
        <v>2020</v>
      </c>
      <c r="B26" s="2">
        <v>1</v>
      </c>
      <c r="C26" s="4">
        <v>101.527</v>
      </c>
      <c r="D26" s="3">
        <v>0.8</v>
      </c>
      <c r="E26" s="3">
        <v>-0.83532673950222081</v>
      </c>
      <c r="F26" s="4">
        <v>101.322</v>
      </c>
      <c r="G26" s="3">
        <v>1</v>
      </c>
      <c r="H26" s="3">
        <v>-0.34683305481338061</v>
      </c>
    </row>
    <row r="27" spans="1:8" x14ac:dyDescent="0.25">
      <c r="A27" s="2">
        <f>A26</f>
        <v>2020</v>
      </c>
      <c r="B27" s="2">
        <v>2</v>
      </c>
      <c r="C27" s="4">
        <v>101.128</v>
      </c>
      <c r="D27" s="3">
        <v>0.6</v>
      </c>
      <c r="E27" s="3">
        <v>-0.92358312315715707</v>
      </c>
      <c r="F27" s="4">
        <v>101.10599999999999</v>
      </c>
      <c r="G27" s="3">
        <v>0.9</v>
      </c>
      <c r="H27" s="3">
        <v>-0.42099167270052334</v>
      </c>
    </row>
    <row r="28" spans="1:8" x14ac:dyDescent="0.25">
      <c r="A28" s="2">
        <f t="shared" ref="A28:A37" si="2">A27</f>
        <v>2020</v>
      </c>
      <c r="B28" s="2">
        <v>3</v>
      </c>
      <c r="C28" s="4">
        <v>99.588999999999999</v>
      </c>
      <c r="D28" s="3">
        <v>-2.6</v>
      </c>
      <c r="E28" s="3">
        <v>-0.99901043419622759</v>
      </c>
      <c r="F28" s="4">
        <v>99.488</v>
      </c>
      <c r="G28" s="3">
        <v>-1.7</v>
      </c>
      <c r="H28" s="3">
        <v>-0.48304999873596366</v>
      </c>
    </row>
    <row r="29" spans="1:8" x14ac:dyDescent="0.25">
      <c r="A29" s="2">
        <f t="shared" si="2"/>
        <v>2020</v>
      </c>
      <c r="B29" s="2">
        <v>4</v>
      </c>
      <c r="C29" s="4">
        <v>95.528999999999996</v>
      </c>
      <c r="D29" s="3">
        <v>-7.5</v>
      </c>
      <c r="E29" s="3">
        <v>-1.0599496951259595</v>
      </c>
      <c r="F29" s="4">
        <v>96.515000000000001</v>
      </c>
      <c r="G29" s="3">
        <v>-5.6</v>
      </c>
      <c r="H29" s="3">
        <v>-0.53126130426327811</v>
      </c>
    </row>
    <row r="30" spans="1:8" x14ac:dyDescent="0.25">
      <c r="A30" s="2">
        <f t="shared" si="2"/>
        <v>2020</v>
      </c>
      <c r="B30" s="2">
        <v>5</v>
      </c>
      <c r="C30" s="4">
        <v>95.332999999999998</v>
      </c>
      <c r="D30" s="3">
        <v>-8.4</v>
      </c>
      <c r="E30" s="3">
        <v>-1.1048531082838386</v>
      </c>
      <c r="F30" s="4">
        <v>96.441000000000003</v>
      </c>
      <c r="G30" s="3">
        <v>-7</v>
      </c>
      <c r="H30" s="3">
        <v>-0.5639633710427977</v>
      </c>
    </row>
    <row r="31" spans="1:8" x14ac:dyDescent="0.25">
      <c r="A31" s="2">
        <f t="shared" si="2"/>
        <v>2020</v>
      </c>
      <c r="B31" s="2">
        <v>6</v>
      </c>
      <c r="C31" s="4">
        <v>96.149000000000001</v>
      </c>
      <c r="D31" s="3">
        <v>-8.8000000000000007</v>
      </c>
      <c r="E31" s="3">
        <v>-1.1326201017229673</v>
      </c>
      <c r="F31" s="4">
        <v>97.1</v>
      </c>
      <c r="G31" s="3">
        <v>-7.1</v>
      </c>
      <c r="H31" s="3">
        <v>-0.57984597657761294</v>
      </c>
    </row>
    <row r="32" spans="1:8" x14ac:dyDescent="0.25">
      <c r="A32" s="2">
        <f t="shared" si="2"/>
        <v>2020</v>
      </c>
      <c r="B32" s="2">
        <v>7</v>
      </c>
      <c r="C32" s="4">
        <v>101.07</v>
      </c>
      <c r="D32" s="3">
        <v>-6.1</v>
      </c>
      <c r="E32" s="3">
        <v>-1.1426567109194836</v>
      </c>
      <c r="F32" s="4">
        <v>98.218999999999994</v>
      </c>
      <c r="G32" s="3">
        <v>-6.1</v>
      </c>
      <c r="H32" s="3">
        <v>-0.57804584535893633</v>
      </c>
    </row>
    <row r="33" spans="1:8" x14ac:dyDescent="0.25">
      <c r="A33" s="2">
        <f t="shared" si="2"/>
        <v>2020</v>
      </c>
      <c r="B33" s="2">
        <v>8</v>
      </c>
      <c r="C33" s="4">
        <v>102.01</v>
      </c>
      <c r="D33" s="3">
        <v>-4.5999999999999996</v>
      </c>
      <c r="E33" s="3">
        <v>-1.1349014282869059</v>
      </c>
      <c r="F33" s="4">
        <v>98.078000000000003</v>
      </c>
      <c r="G33" s="3">
        <v>-5.5</v>
      </c>
      <c r="H33" s="3">
        <v>-0.55815249035182923</v>
      </c>
    </row>
    <row r="34" spans="1:8" x14ac:dyDescent="0.25">
      <c r="A34" s="2">
        <f t="shared" si="2"/>
        <v>2020</v>
      </c>
      <c r="B34" s="2">
        <v>9</v>
      </c>
      <c r="C34" s="4">
        <v>100.754</v>
      </c>
      <c r="D34" s="3">
        <v>-5</v>
      </c>
      <c r="E34" s="3">
        <v>-1.109637006189383</v>
      </c>
      <c r="F34" s="4">
        <v>98.893000000000001</v>
      </c>
      <c r="G34" s="3">
        <v>-5.3</v>
      </c>
      <c r="H34" s="3">
        <v>-0.52013889355986975</v>
      </c>
    </row>
    <row r="35" spans="1:8" x14ac:dyDescent="0.25">
      <c r="A35" s="2">
        <f t="shared" si="2"/>
        <v>2020</v>
      </c>
      <c r="B35" s="2">
        <v>10</v>
      </c>
      <c r="C35" s="4">
        <v>100.30200000000001</v>
      </c>
      <c r="D35" s="3">
        <v>-4.7</v>
      </c>
      <c r="E35" s="3">
        <v>-1.0673868288363217</v>
      </c>
      <c r="F35" s="4">
        <v>98.685000000000002</v>
      </c>
      <c r="G35" s="3">
        <v>-5.0999999999999996</v>
      </c>
      <c r="H35" s="3">
        <v>-0.46432122084147276</v>
      </c>
    </row>
    <row r="36" spans="1:8" x14ac:dyDescent="0.25">
      <c r="A36" s="2">
        <f t="shared" si="2"/>
        <v>2020</v>
      </c>
      <c r="B36" s="2">
        <v>11</v>
      </c>
      <c r="C36" s="4">
        <v>98.510999999999996</v>
      </c>
      <c r="D36" s="3">
        <v>-5</v>
      </c>
      <c r="E36" s="3">
        <v>-1.0089444445339215</v>
      </c>
      <c r="F36" s="4">
        <v>98.043000000000006</v>
      </c>
      <c r="G36" s="3">
        <v>-4.9000000000000004</v>
      </c>
      <c r="H36" s="3">
        <v>-0.39134757285411148</v>
      </c>
    </row>
    <row r="37" spans="1:8" x14ac:dyDescent="0.25">
      <c r="A37" s="2">
        <f t="shared" si="2"/>
        <v>2020</v>
      </c>
      <c r="B37" s="2">
        <v>12</v>
      </c>
      <c r="C37" s="4">
        <v>97.418999999999997</v>
      </c>
      <c r="D37" s="3">
        <v>-6.3</v>
      </c>
      <c r="E37" s="3">
        <v>-0.93535566639193457</v>
      </c>
      <c r="F37" s="4">
        <v>97.819000000000003</v>
      </c>
      <c r="G37" s="3">
        <v>-4.9000000000000004</v>
      </c>
      <c r="H37" s="3">
        <v>-0.30218797239270095</v>
      </c>
    </row>
    <row r="38" spans="1:8" x14ac:dyDescent="0.25">
      <c r="A38" s="2">
        <v>2021</v>
      </c>
      <c r="B38" s="2">
        <v>1</v>
      </c>
      <c r="C38" s="4">
        <v>95.613</v>
      </c>
      <c r="D38" s="3">
        <v>-5.8</v>
      </c>
      <c r="E38" s="3">
        <v>-0.84794346415590938</v>
      </c>
      <c r="F38" s="4">
        <v>96.602000000000004</v>
      </c>
      <c r="G38" s="3">
        <v>-4.7</v>
      </c>
      <c r="H38" s="3">
        <v>-0.1981255431151524</v>
      </c>
    </row>
    <row r="39" spans="1:8" x14ac:dyDescent="0.25">
      <c r="A39" s="2">
        <f>A38</f>
        <v>2021</v>
      </c>
      <c r="B39" s="2">
        <v>2</v>
      </c>
      <c r="C39" s="4">
        <v>94.38</v>
      </c>
      <c r="D39" s="3">
        <v>-6.7</v>
      </c>
      <c r="E39" s="3">
        <v>-0.74840335231678379</v>
      </c>
      <c r="F39" s="4">
        <v>96.185000000000002</v>
      </c>
      <c r="G39" s="3">
        <v>-4.9000000000000004</v>
      </c>
      <c r="H39" s="3">
        <v>-8.0762701181294194E-2</v>
      </c>
    </row>
    <row r="40" spans="1:8" x14ac:dyDescent="0.25">
      <c r="A40" s="2">
        <f t="shared" ref="A40:A49" si="3">A39</f>
        <v>2021</v>
      </c>
      <c r="B40" s="2">
        <v>3</v>
      </c>
      <c r="C40" s="4">
        <v>95.608000000000004</v>
      </c>
      <c r="D40" s="3">
        <v>-4</v>
      </c>
      <c r="E40" s="3">
        <v>-0.63877473818048447</v>
      </c>
      <c r="F40" s="4">
        <v>96.769000000000005</v>
      </c>
      <c r="G40" s="3">
        <v>-2.7</v>
      </c>
      <c r="H40" s="3">
        <v>4.7985507078428281E-2</v>
      </c>
    </row>
    <row r="41" spans="1:8" x14ac:dyDescent="0.25">
      <c r="A41" s="2">
        <f t="shared" si="3"/>
        <v>2021</v>
      </c>
      <c r="B41" s="2">
        <v>4</v>
      </c>
      <c r="C41" s="4">
        <v>95.91</v>
      </c>
      <c r="D41" s="3">
        <v>0.4</v>
      </c>
      <c r="E41" s="3">
        <v>-0.52151033437569383</v>
      </c>
      <c r="F41" s="4">
        <v>97.456999999999994</v>
      </c>
      <c r="G41" s="3">
        <v>1</v>
      </c>
      <c r="H41" s="3">
        <v>0.1858693660767072</v>
      </c>
    </row>
    <row r="42" spans="1:8" x14ac:dyDescent="0.25">
      <c r="A42" s="2">
        <f t="shared" si="3"/>
        <v>2021</v>
      </c>
      <c r="B42" s="2">
        <v>5</v>
      </c>
      <c r="C42" s="4">
        <v>97.643000000000001</v>
      </c>
      <c r="D42" s="3">
        <v>2.4</v>
      </c>
      <c r="E42" s="3">
        <v>-0.39929627195205397</v>
      </c>
      <c r="F42" s="4">
        <v>98.95</v>
      </c>
      <c r="G42" s="3">
        <v>2.6</v>
      </c>
      <c r="H42" s="3">
        <v>0.33044832789935435</v>
      </c>
    </row>
    <row r="43" spans="1:8" x14ac:dyDescent="0.25">
      <c r="A43" s="2">
        <f t="shared" si="3"/>
        <v>2021</v>
      </c>
      <c r="B43" s="2">
        <v>6</v>
      </c>
      <c r="C43" s="4">
        <v>101.238</v>
      </c>
      <c r="D43" s="3">
        <v>5.3</v>
      </c>
      <c r="E43" s="3">
        <v>-0.27475468818598653</v>
      </c>
      <c r="F43" s="4">
        <v>101.05500000000001</v>
      </c>
      <c r="G43" s="3">
        <v>4.0999999999999996</v>
      </c>
      <c r="H43" s="3">
        <v>0.47933838148175956</v>
      </c>
    </row>
    <row r="44" spans="1:8" x14ac:dyDescent="0.25">
      <c r="A44" s="2">
        <f t="shared" si="3"/>
        <v>2021</v>
      </c>
      <c r="B44" s="2">
        <v>7</v>
      </c>
      <c r="C44" s="4">
        <v>105.018</v>
      </c>
      <c r="D44" s="3">
        <v>3.9</v>
      </c>
      <c r="E44" s="3">
        <v>-0.15031332477947204</v>
      </c>
      <c r="F44" s="4">
        <v>101.94199999999999</v>
      </c>
      <c r="G44" s="3">
        <v>3.8</v>
      </c>
      <c r="H44" s="3">
        <v>0.63031312351431967</v>
      </c>
    </row>
    <row r="45" spans="1:8" x14ac:dyDescent="0.25">
      <c r="A45" s="2">
        <f t="shared" si="3"/>
        <v>2021</v>
      </c>
      <c r="B45" s="2">
        <v>8</v>
      </c>
      <c r="C45" s="4">
        <v>105.502</v>
      </c>
      <c r="D45" s="3">
        <v>3.4</v>
      </c>
      <c r="E45" s="3">
        <v>-2.8012787692255851E-2</v>
      </c>
      <c r="F45" s="4">
        <v>101.845</v>
      </c>
      <c r="G45" s="3">
        <v>3.8</v>
      </c>
      <c r="H45" s="3">
        <v>0.78139758552205085</v>
      </c>
    </row>
    <row r="46" spans="1:8" x14ac:dyDescent="0.25">
      <c r="A46" s="2">
        <f t="shared" si="3"/>
        <v>2021</v>
      </c>
      <c r="B46" s="2">
        <v>9</v>
      </c>
      <c r="C46" s="4">
        <v>103.47</v>
      </c>
      <c r="D46" s="3">
        <v>2.7</v>
      </c>
      <c r="E46" s="3">
        <v>9.038758887458187E-2</v>
      </c>
      <c r="F46" s="4">
        <v>102.682</v>
      </c>
      <c r="G46" s="3">
        <v>3.8</v>
      </c>
      <c r="H46" s="3">
        <v>0.93083691617416953</v>
      </c>
    </row>
    <row r="47" spans="1:8" x14ac:dyDescent="0.25">
      <c r="A47" s="2">
        <f t="shared" si="3"/>
        <v>2021</v>
      </c>
      <c r="B47" s="2">
        <v>10</v>
      </c>
      <c r="C47" s="4">
        <v>102.28700000000001</v>
      </c>
      <c r="D47" s="3">
        <v>2</v>
      </c>
      <c r="E47" s="3">
        <v>0.20336652716355069</v>
      </c>
      <c r="F47" s="4">
        <v>102.547</v>
      </c>
      <c r="G47" s="3">
        <v>3.9</v>
      </c>
      <c r="H47" s="3">
        <v>1.0770858893075643</v>
      </c>
    </row>
    <row r="48" spans="1:8" x14ac:dyDescent="0.25">
      <c r="A48" s="2">
        <f t="shared" si="3"/>
        <v>2021</v>
      </c>
      <c r="B48" s="2">
        <v>11</v>
      </c>
      <c r="C48" s="4">
        <v>102.029</v>
      </c>
      <c r="D48" s="3">
        <v>3.6</v>
      </c>
      <c r="E48" s="3">
        <v>0.30958397250126612</v>
      </c>
      <c r="F48" s="4">
        <v>102.07899999999999</v>
      </c>
      <c r="G48" s="3">
        <v>4.0999999999999996</v>
      </c>
      <c r="H48" s="3">
        <v>1.2187985261955008</v>
      </c>
    </row>
    <row r="49" spans="1:8" x14ac:dyDescent="0.25">
      <c r="A49" s="2">
        <f t="shared" si="3"/>
        <v>2021</v>
      </c>
      <c r="B49" s="2">
        <v>12</v>
      </c>
      <c r="C49" s="4">
        <v>101.30200000000001</v>
      </c>
      <c r="D49" s="3">
        <v>4</v>
      </c>
      <c r="E49" s="3">
        <v>0.40782463642773514</v>
      </c>
      <c r="F49" s="4">
        <v>101.886</v>
      </c>
      <c r="G49" s="3">
        <v>4.2</v>
      </c>
      <c r="H49" s="3">
        <v>1.3548248838133758</v>
      </c>
    </row>
    <row r="50" spans="1:8" x14ac:dyDescent="0.25">
      <c r="A50" s="2">
        <v>2022</v>
      </c>
      <c r="B50" s="2">
        <v>1</v>
      </c>
      <c r="C50" s="4">
        <v>99.891681723040364</v>
      </c>
      <c r="D50" s="3">
        <v>4.474673904553006</v>
      </c>
      <c r="E50" s="3">
        <v>0.49710173159598542</v>
      </c>
      <c r="F50" s="4">
        <v>100.715</v>
      </c>
      <c r="G50" s="3">
        <v>4.3</v>
      </c>
      <c r="H50" s="3">
        <v>1.484215102572267</v>
      </c>
    </row>
    <row r="51" spans="1:8" x14ac:dyDescent="0.25">
      <c r="A51" s="2">
        <f>A50</f>
        <v>2022</v>
      </c>
      <c r="B51" s="2">
        <v>2</v>
      </c>
      <c r="C51" s="4">
        <v>99.311083812924409</v>
      </c>
      <c r="D51" s="3">
        <v>5.2251739861029822</v>
      </c>
      <c r="E51" s="3">
        <v>0.5766779272815149</v>
      </c>
      <c r="F51" s="4">
        <v>100.661</v>
      </c>
      <c r="G51" s="3">
        <v>4.7</v>
      </c>
      <c r="H51" s="3">
        <v>1.6062169044885424</v>
      </c>
    </row>
    <row r="52" spans="1:8" x14ac:dyDescent="0.25">
      <c r="A52" s="2">
        <f t="shared" ref="A52:A61" si="4">A51</f>
        <v>2022</v>
      </c>
      <c r="B52" s="2">
        <v>3</v>
      </c>
      <c r="C52" s="4">
        <v>101.08834639601983</v>
      </c>
      <c r="D52" s="3">
        <v>5.7325821271595467</v>
      </c>
      <c r="E52" s="3">
        <v>0.64609211304961023</v>
      </c>
      <c r="F52" s="4">
        <v>101.441</v>
      </c>
      <c r="G52" s="3">
        <v>4.8</v>
      </c>
      <c r="H52" s="3">
        <v>1.720273552196447</v>
      </c>
    </row>
    <row r="53" spans="1:8" x14ac:dyDescent="0.25">
      <c r="A53" s="2">
        <f t="shared" si="4"/>
        <v>2022</v>
      </c>
      <c r="B53" s="2">
        <v>4</v>
      </c>
      <c r="C53" s="4">
        <v>102.10264248937342</v>
      </c>
      <c r="D53" s="3">
        <v>6.4563963915726719</v>
      </c>
      <c r="E53" s="3">
        <v>0.70520599069186507</v>
      </c>
      <c r="F53" s="4">
        <v>102.79900000000001</v>
      </c>
      <c r="G53" s="3">
        <v>5.5</v>
      </c>
      <c r="H53" s="3">
        <v>1.8260431543785247</v>
      </c>
    </row>
    <row r="54" spans="1:8" x14ac:dyDescent="0.25">
      <c r="A54" s="2">
        <f t="shared" si="4"/>
        <v>2022</v>
      </c>
      <c r="B54" s="2">
        <v>5</v>
      </c>
      <c r="C54" s="4">
        <v>102.77865685174817</v>
      </c>
      <c r="D54" s="3">
        <v>5.2599925120891511</v>
      </c>
      <c r="E54" s="3">
        <v>0.75423449047307523</v>
      </c>
      <c r="F54" s="4">
        <v>104.37</v>
      </c>
      <c r="G54" s="3">
        <v>5.5</v>
      </c>
      <c r="H54" s="3">
        <v>1.9233976896095282</v>
      </c>
    </row>
    <row r="55" spans="1:8" x14ac:dyDescent="0.25">
      <c r="A55" s="2">
        <f t="shared" si="4"/>
        <v>2022</v>
      </c>
      <c r="B55" s="2">
        <v>6</v>
      </c>
      <c r="C55" s="4">
        <v>103.81198012090698</v>
      </c>
      <c r="D55" s="3">
        <v>2.5428039558515581</v>
      </c>
      <c r="E55" s="3">
        <v>0.79379193088031996</v>
      </c>
      <c r="F55" s="4">
        <v>105.23399999999999</v>
      </c>
      <c r="G55" s="3">
        <v>4.0999999999999996</v>
      </c>
      <c r="H55" s="3">
        <v>2.0124642723562669</v>
      </c>
    </row>
    <row r="56" spans="1:8" x14ac:dyDescent="0.25">
      <c r="A56" s="2">
        <f t="shared" si="4"/>
        <v>2022</v>
      </c>
      <c r="B56" s="2">
        <v>7</v>
      </c>
      <c r="C56" s="4">
        <v>106.80731910616342</v>
      </c>
      <c r="D56" s="3">
        <v>1.7035613220835577</v>
      </c>
      <c r="E56" s="3">
        <v>0.82480553026329095</v>
      </c>
      <c r="F56" s="4">
        <v>105.05200000000001</v>
      </c>
      <c r="G56" s="3">
        <v>3.1</v>
      </c>
      <c r="H56" s="3">
        <v>2.0936183922459937</v>
      </c>
    </row>
    <row r="57" spans="1:8" x14ac:dyDescent="0.25">
      <c r="A57" s="2">
        <f t="shared" si="4"/>
        <v>2022</v>
      </c>
      <c r="B57" s="2">
        <v>8</v>
      </c>
      <c r="C57" s="4">
        <v>106.08224275074727</v>
      </c>
      <c r="D57" s="3">
        <v>0.54962946543790636</v>
      </c>
      <c r="E57" s="3">
        <v>0.84832396614008065</v>
      </c>
      <c r="F57" s="4">
        <v>104.413</v>
      </c>
      <c r="G57" s="3">
        <v>2.5</v>
      </c>
      <c r="H57" s="3">
        <v>2.1673805066648253</v>
      </c>
    </row>
    <row r="58" spans="1:8" x14ac:dyDescent="0.25">
      <c r="A58" s="2">
        <f t="shared" si="4"/>
        <v>2022</v>
      </c>
      <c r="B58" s="2">
        <v>9</v>
      </c>
      <c r="C58" s="4">
        <v>104.14200729592056</v>
      </c>
      <c r="D58" s="3">
        <v>0.64977615852004345</v>
      </c>
      <c r="E58" s="3">
        <v>0.86545694073654655</v>
      </c>
      <c r="F58" s="4">
        <v>105.05800000000001</v>
      </c>
      <c r="G58" s="3">
        <v>2.2999999999999998</v>
      </c>
      <c r="H58" s="3">
        <v>2.2343409606105276</v>
      </c>
    </row>
    <row r="59" spans="1:8" x14ac:dyDescent="0.25">
      <c r="A59" s="2">
        <f t="shared" si="4"/>
        <v>2022</v>
      </c>
      <c r="B59" s="2">
        <v>10</v>
      </c>
      <c r="C59" s="4">
        <v>102.34201637648158</v>
      </c>
      <c r="D59" s="3">
        <v>5.3822395109581755E-2</v>
      </c>
      <c r="E59" s="3">
        <v>0.87729341360488644</v>
      </c>
      <c r="F59" s="4">
        <v>104.664</v>
      </c>
      <c r="G59" s="3">
        <v>2.1</v>
      </c>
      <c r="H59" s="3">
        <v>2.2951131976567929</v>
      </c>
    </row>
    <row r="60" spans="1:8" x14ac:dyDescent="0.25">
      <c r="A60" s="2">
        <f t="shared" si="4"/>
        <v>2022</v>
      </c>
      <c r="B60" s="2">
        <v>11</v>
      </c>
      <c r="C60" s="4">
        <v>101.0116487611084</v>
      </c>
      <c r="D60" s="3">
        <v>-0.99730909273412216</v>
      </c>
      <c r="E60" s="3">
        <v>0.88490736646519985</v>
      </c>
      <c r="F60" s="4">
        <v>104.167</v>
      </c>
      <c r="G60" s="3">
        <v>2</v>
      </c>
      <c r="H60" s="3">
        <v>2.3503152210328273</v>
      </c>
    </row>
    <row r="61" spans="1:8" x14ac:dyDescent="0.25">
      <c r="A61" s="2">
        <f t="shared" si="4"/>
        <v>2022</v>
      </c>
      <c r="B61" s="2">
        <v>12</v>
      </c>
      <c r="C61" s="4">
        <v>103.783</v>
      </c>
      <c r="D61" s="3">
        <v>-1.3820719720000096</v>
      </c>
      <c r="E61" s="3">
        <v>0.88931559555019057</v>
      </c>
      <c r="F61" s="4">
        <v>103.783</v>
      </c>
      <c r="G61" s="3">
        <v>1.9</v>
      </c>
      <c r="H61" s="3">
        <v>2.4005514844402214</v>
      </c>
    </row>
    <row r="62" spans="1:8" x14ac:dyDescent="0.25">
      <c r="A62" s="2">
        <v>2023</v>
      </c>
      <c r="B62" s="2">
        <v>1</v>
      </c>
      <c r="C62" s="4">
        <v>98.351049712718378</v>
      </c>
      <c r="D62" s="3">
        <v>-1.5423026059302347</v>
      </c>
      <c r="E62" s="3">
        <v>0.89140418761622919</v>
      </c>
      <c r="F62" s="4">
        <v>102.474</v>
      </c>
      <c r="G62" s="3">
        <v>1.7</v>
      </c>
      <c r="H62" s="3">
        <v>2.4464021141346608</v>
      </c>
    </row>
    <row r="63" spans="1:8" x14ac:dyDescent="0.25">
      <c r="A63" s="2">
        <f>A62</f>
        <v>2023</v>
      </c>
      <c r="B63" s="2">
        <v>2</v>
      </c>
      <c r="C63" s="4">
        <v>98.649184568909277</v>
      </c>
      <c r="D63" s="3">
        <v>-0.66649080707040786</v>
      </c>
      <c r="E63" s="3">
        <v>0.89190149417193954</v>
      </c>
      <c r="F63" s="4">
        <v>102.551</v>
      </c>
      <c r="G63" s="3">
        <v>1.9</v>
      </c>
      <c r="H63" s="3">
        <v>2.488412475852078</v>
      </c>
    </row>
    <row r="64" spans="1:8" x14ac:dyDescent="0.25">
      <c r="A64" s="2">
        <f t="shared" ref="A64:A73" si="5">A63</f>
        <v>2023</v>
      </c>
      <c r="B64" s="2">
        <v>3</v>
      </c>
      <c r="C64" s="4">
        <v>100.18967278989658</v>
      </c>
      <c r="D64" s="3">
        <v>-0.88899822597022782</v>
      </c>
      <c r="E64" s="3">
        <v>0.89136685930972681</v>
      </c>
      <c r="F64" s="4">
        <v>103.64400000000001</v>
      </c>
      <c r="G64" s="3">
        <v>2.2000000000000002</v>
      </c>
      <c r="H64" s="3">
        <v>2.527076101848257</v>
      </c>
    </row>
    <row r="65" spans="1:8" x14ac:dyDescent="0.25">
      <c r="A65" s="2">
        <f t="shared" si="5"/>
        <v>2023</v>
      </c>
      <c r="B65" s="2">
        <v>4</v>
      </c>
      <c r="C65" s="4">
        <v>101.38686837890063</v>
      </c>
      <c r="D65" s="3">
        <v>-0.70103387436548648</v>
      </c>
      <c r="E65" s="3">
        <v>0.89025140543440984</v>
      </c>
      <c r="F65" s="4">
        <v>105.15300000000001</v>
      </c>
      <c r="G65" s="3">
        <v>2.2999999999999998</v>
      </c>
      <c r="H65" s="3">
        <v>2.5628456624014921</v>
      </c>
    </row>
    <row r="66" spans="1:8" x14ac:dyDescent="0.25">
      <c r="A66" s="2">
        <f t="shared" si="5"/>
        <v>2023</v>
      </c>
      <c r="B66" s="2">
        <v>5</v>
      </c>
      <c r="C66" s="4">
        <v>101.60937364284923</v>
      </c>
      <c r="D66" s="3">
        <v>-1.137671229334658</v>
      </c>
      <c r="E66" s="3">
        <v>0.88888261848655192</v>
      </c>
      <c r="F66" s="4">
        <v>106.471</v>
      </c>
      <c r="G66" s="3">
        <v>2</v>
      </c>
      <c r="H66" s="3">
        <v>2.596151114171894</v>
      </c>
    </row>
    <row r="67" spans="1:8" x14ac:dyDescent="0.25">
      <c r="A67" s="2">
        <f t="shared" si="5"/>
        <v>2023</v>
      </c>
      <c r="B67" s="2">
        <v>6</v>
      </c>
      <c r="C67" s="4">
        <v>104.06043537102509</v>
      </c>
      <c r="D67" s="3">
        <v>0.23933196325582884</v>
      </c>
      <c r="E67" s="3">
        <v>0.88747747848450786</v>
      </c>
      <c r="F67" s="4">
        <v>107.548</v>
      </c>
      <c r="G67" s="3">
        <v>2.2000000000000002</v>
      </c>
      <c r="H67" s="3">
        <v>2.6274041606485734</v>
      </c>
    </row>
    <row r="68" spans="1:8" x14ac:dyDescent="0.25">
      <c r="A68" s="2">
        <f t="shared" si="5"/>
        <v>2023</v>
      </c>
      <c r="B68" s="2">
        <v>7</v>
      </c>
      <c r="C68" s="4">
        <v>107.03782231572039</v>
      </c>
      <c r="D68" s="3">
        <v>0.21581218542510161</v>
      </c>
      <c r="E68" s="3">
        <v>0.88611223254053362</v>
      </c>
      <c r="F68" s="4">
        <v>107.3</v>
      </c>
      <c r="G68" s="3">
        <v>2.1</v>
      </c>
      <c r="H68" s="3">
        <v>2.6569751059377125</v>
      </c>
    </row>
    <row r="69" spans="1:8" x14ac:dyDescent="0.25">
      <c r="A69" s="2">
        <f t="shared" si="5"/>
        <v>2023</v>
      </c>
      <c r="B69" s="2">
        <v>8</v>
      </c>
      <c r="C69" s="4">
        <v>106.571836392889</v>
      </c>
      <c r="D69" s="3">
        <v>0.46152271053703231</v>
      </c>
      <c r="E69" s="3">
        <v>0.88481811766166085</v>
      </c>
      <c r="F69" s="4">
        <v>106.72499999999999</v>
      </c>
      <c r="G69" s="3">
        <v>2.2000000000000002</v>
      </c>
      <c r="H69" s="3">
        <v>2.6852045733010041</v>
      </c>
    </row>
    <row r="70" spans="1:8" x14ac:dyDescent="0.25">
      <c r="A70" s="2">
        <f t="shared" si="5"/>
        <v>2023</v>
      </c>
      <c r="B70" s="2">
        <v>9</v>
      </c>
      <c r="C70" s="4">
        <v>105.27714490364465</v>
      </c>
      <c r="D70" s="3">
        <v>1.0899901367356746</v>
      </c>
      <c r="E70" s="3">
        <v>0.88357982224053799</v>
      </c>
      <c r="F70" s="4">
        <v>107.505</v>
      </c>
      <c r="G70" s="3">
        <v>2.2999999999999998</v>
      </c>
      <c r="H70" s="3">
        <v>2.7123945071733409</v>
      </c>
    </row>
    <row r="71" spans="1:8" x14ac:dyDescent="0.25">
      <c r="A71" s="2">
        <f t="shared" si="5"/>
        <v>2023</v>
      </c>
      <c r="B71" s="2">
        <v>10</v>
      </c>
      <c r="C71" s="4">
        <v>103.28652214087879</v>
      </c>
      <c r="D71" s="3">
        <v>0.92289149445980989</v>
      </c>
      <c r="E71" s="3">
        <v>0.88235263915543005</v>
      </c>
      <c r="F71" s="4">
        <v>107.008</v>
      </c>
      <c r="G71" s="3">
        <v>2.2000000000000002</v>
      </c>
      <c r="H71" s="3">
        <v>2.7388131572275802</v>
      </c>
    </row>
    <row r="72" spans="1:8" x14ac:dyDescent="0.25">
      <c r="A72" s="2">
        <f t="shared" si="5"/>
        <v>2023</v>
      </c>
      <c r="B72" s="2">
        <v>11</v>
      </c>
      <c r="C72" s="4">
        <v>102.12780556567189</v>
      </c>
      <c r="D72" s="3">
        <v>1.1049783052281326</v>
      </c>
      <c r="E72" s="3">
        <v>0.88110619533421985</v>
      </c>
      <c r="F72" s="4">
        <v>106.432</v>
      </c>
      <c r="G72" s="3">
        <v>2.2000000000000002</v>
      </c>
      <c r="H72" s="3">
        <v>2.7647001346291371</v>
      </c>
    </row>
    <row r="73" spans="1:8" x14ac:dyDescent="0.25">
      <c r="A73" s="2">
        <f t="shared" si="5"/>
        <v>2023</v>
      </c>
      <c r="B73" s="2">
        <v>12</v>
      </c>
      <c r="C73" s="4">
        <v>101.18994988191452</v>
      </c>
      <c r="D73" s="3">
        <v>1.2888708600000021</v>
      </c>
      <c r="E73" s="3">
        <v>0.87981293290307516</v>
      </c>
      <c r="F73" s="4">
        <v>105.827</v>
      </c>
      <c r="G73" s="3">
        <v>2</v>
      </c>
      <c r="H73" s="3">
        <v>2.7902576329630633</v>
      </c>
    </row>
    <row r="74" spans="1:8" x14ac:dyDescent="0.25">
      <c r="A74" s="2">
        <v>2024</v>
      </c>
      <c r="B74" s="2">
        <v>1</v>
      </c>
      <c r="C74" s="4">
        <v>99.583798282368221</v>
      </c>
      <c r="D74" s="3">
        <v>1.2534167893994752</v>
      </c>
      <c r="E74" s="3">
        <v>0.87846084066246199</v>
      </c>
      <c r="F74" s="4">
        <v>104.617</v>
      </c>
      <c r="G74" s="3">
        <v>2.1</v>
      </c>
      <c r="H74" s="3">
        <v>2.8156486305272832</v>
      </c>
    </row>
    <row r="75" spans="1:8" x14ac:dyDescent="0.25">
      <c r="A75" s="2">
        <f>A74</f>
        <v>2024</v>
      </c>
      <c r="B75" s="2">
        <v>2</v>
      </c>
      <c r="C75" s="4">
        <v>98.911604926314382</v>
      </c>
      <c r="D75" s="3">
        <v>0.26601371167118693</v>
      </c>
      <c r="E75" s="3">
        <v>0.87706631421333892</v>
      </c>
      <c r="F75" s="4">
        <v>104.6</v>
      </c>
      <c r="G75" s="3">
        <v>2</v>
      </c>
      <c r="H75" s="3">
        <v>2.8409812266174326</v>
      </c>
    </row>
    <row r="76" spans="1:8" x14ac:dyDescent="0.25">
      <c r="A76" s="2">
        <f t="shared" ref="A76:A85" si="6">A75</f>
        <v>2024</v>
      </c>
      <c r="B76" s="2">
        <v>3</v>
      </c>
      <c r="C76" s="4">
        <v>101.13351051850232</v>
      </c>
      <c r="D76" s="3">
        <v>0.94205091435424215</v>
      </c>
      <c r="E76" s="3">
        <v>0</v>
      </c>
      <c r="F76" s="4">
        <v>105.935</v>
      </c>
      <c r="G76" s="3">
        <v>2.2000000000000002</v>
      </c>
      <c r="H76" s="3">
        <v>0</v>
      </c>
    </row>
    <row r="77" spans="1:8" x14ac:dyDescent="0.25">
      <c r="A77" s="2">
        <f t="shared" si="6"/>
        <v>2024</v>
      </c>
      <c r="B77" s="2">
        <v>4</v>
      </c>
      <c r="C77" s="4">
        <v>102.35348913845442</v>
      </c>
      <c r="D77" s="3">
        <v>0.95339837891170731</v>
      </c>
      <c r="E77" s="3">
        <v>0</v>
      </c>
      <c r="F77" s="4">
        <v>107.227</v>
      </c>
      <c r="G77" s="3">
        <v>2</v>
      </c>
      <c r="H77" s="3">
        <v>0</v>
      </c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40" workbookViewId="0">
      <selection activeCell="A79" sqref="A79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</row>
    <row r="2" spans="1:8" x14ac:dyDescent="0.25">
      <c r="A2" s="2">
        <v>2018</v>
      </c>
      <c r="B2" s="2">
        <v>1</v>
      </c>
      <c r="C2" s="6">
        <v>98.491</v>
      </c>
      <c r="D2" s="3">
        <v>0.8</v>
      </c>
      <c r="E2" s="3">
        <v>7.2818728844779258E-3</v>
      </c>
      <c r="F2" s="6">
        <v>101.482</v>
      </c>
      <c r="G2" s="3">
        <v>2.5</v>
      </c>
      <c r="H2" s="3">
        <v>1.3650548655817234</v>
      </c>
    </row>
    <row r="3" spans="1:8" x14ac:dyDescent="0.25">
      <c r="A3" s="2">
        <f>A2</f>
        <v>2018</v>
      </c>
      <c r="B3" s="2">
        <v>2</v>
      </c>
      <c r="C3" s="6">
        <v>82.516000000000005</v>
      </c>
      <c r="D3" s="3">
        <v>1.3</v>
      </c>
      <c r="E3" s="3">
        <v>-8.9257355729349661E-2</v>
      </c>
      <c r="F3" s="6">
        <v>87.238</v>
      </c>
      <c r="G3" s="3">
        <v>2.1</v>
      </c>
      <c r="H3" s="3">
        <v>1.2602111123373796</v>
      </c>
    </row>
    <row r="4" spans="1:8" x14ac:dyDescent="0.25">
      <c r="A4" s="2">
        <f t="shared" ref="A4:A13" si="0">A3</f>
        <v>2018</v>
      </c>
      <c r="B4" s="2">
        <v>3</v>
      </c>
      <c r="C4" s="6">
        <v>94.033000000000001</v>
      </c>
      <c r="D4" s="3">
        <v>2.6</v>
      </c>
      <c r="E4" s="3">
        <v>-0.17899801718100139</v>
      </c>
      <c r="F4" s="6">
        <v>97.754000000000005</v>
      </c>
      <c r="G4" s="3">
        <v>1.5</v>
      </c>
      <c r="H4" s="3">
        <v>1.156772088616675</v>
      </c>
    </row>
    <row r="5" spans="1:8" x14ac:dyDescent="0.25">
      <c r="A5" s="2">
        <f t="shared" si="0"/>
        <v>2018</v>
      </c>
      <c r="B5" s="2">
        <v>4</v>
      </c>
      <c r="C5" s="6">
        <v>93.686999999999998</v>
      </c>
      <c r="D5" s="3">
        <v>-1.5</v>
      </c>
      <c r="E5" s="3">
        <v>-0.26204473816118645</v>
      </c>
      <c r="F5" s="6">
        <v>95.019000000000005</v>
      </c>
      <c r="G5" s="3">
        <v>0.8</v>
      </c>
      <c r="H5" s="3">
        <v>1.0549365423312023</v>
      </c>
    </row>
    <row r="6" spans="1:8" x14ac:dyDescent="0.25">
      <c r="A6" s="2">
        <f t="shared" si="0"/>
        <v>2018</v>
      </c>
      <c r="B6" s="2">
        <v>5</v>
      </c>
      <c r="C6" s="6">
        <v>95.561999999999998</v>
      </c>
      <c r="D6" s="3">
        <v>-0.1</v>
      </c>
      <c r="E6" s="3">
        <v>-0.33830915938719874</v>
      </c>
      <c r="F6" s="6">
        <v>98.034999999999997</v>
      </c>
      <c r="G6" s="3">
        <v>-0.2</v>
      </c>
      <c r="H6" s="3">
        <v>0.95492705666417776</v>
      </c>
    </row>
    <row r="7" spans="1:8" x14ac:dyDescent="0.25">
      <c r="A7" s="2">
        <f t="shared" si="0"/>
        <v>2018</v>
      </c>
      <c r="B7" s="2">
        <v>6</v>
      </c>
      <c r="C7" s="6">
        <v>98.774000000000001</v>
      </c>
      <c r="D7" s="3">
        <v>-0.5</v>
      </c>
      <c r="E7" s="3">
        <v>-0.40778889069173763</v>
      </c>
      <c r="F7" s="6">
        <v>102.28400000000001</v>
      </c>
      <c r="G7" s="3">
        <v>0.7</v>
      </c>
      <c r="H7" s="3">
        <v>0.85694851087226731</v>
      </c>
    </row>
    <row r="8" spans="1:8" x14ac:dyDescent="0.25">
      <c r="A8" s="2">
        <f t="shared" si="0"/>
        <v>2018</v>
      </c>
      <c r="B8" s="2">
        <v>7</v>
      </c>
      <c r="C8" s="6">
        <v>111.33</v>
      </c>
      <c r="D8" s="3">
        <v>-2.1</v>
      </c>
      <c r="E8" s="3">
        <v>-0.47046499266032282</v>
      </c>
      <c r="F8" s="6">
        <v>107.681</v>
      </c>
      <c r="G8" s="3">
        <v>-0.7</v>
      </c>
      <c r="H8" s="3">
        <v>0.76112558094431226</v>
      </c>
    </row>
    <row r="9" spans="1:8" x14ac:dyDescent="0.25">
      <c r="A9" s="2">
        <f t="shared" si="0"/>
        <v>2018</v>
      </c>
      <c r="B9" s="2">
        <v>8</v>
      </c>
      <c r="C9" s="6">
        <v>115.18</v>
      </c>
      <c r="D9" s="3">
        <v>-0.6</v>
      </c>
      <c r="E9" s="3">
        <v>-0.52632492942773168</v>
      </c>
      <c r="F9" s="6">
        <v>99.408000000000001</v>
      </c>
      <c r="G9" s="3">
        <v>0.3</v>
      </c>
      <c r="H9" s="3">
        <v>0.66757204366701006</v>
      </c>
    </row>
    <row r="10" spans="1:8" x14ac:dyDescent="0.25">
      <c r="A10" s="2">
        <f t="shared" si="0"/>
        <v>2018</v>
      </c>
      <c r="B10" s="2">
        <v>9</v>
      </c>
      <c r="C10" s="6">
        <v>95.488</v>
      </c>
      <c r="D10" s="3">
        <v>-4.2</v>
      </c>
      <c r="E10" s="3">
        <v>-0.57546932728202893</v>
      </c>
      <c r="F10" s="6">
        <v>96.097999999999999</v>
      </c>
      <c r="G10" s="3">
        <v>-3.1</v>
      </c>
      <c r="H10" s="3">
        <v>0.57630020877282584</v>
      </c>
    </row>
    <row r="11" spans="1:8" x14ac:dyDescent="0.25">
      <c r="A11" s="2">
        <f t="shared" si="0"/>
        <v>2018</v>
      </c>
      <c r="B11" s="2">
        <v>10</v>
      </c>
      <c r="C11" s="6">
        <v>96.399000000000001</v>
      </c>
      <c r="D11" s="3">
        <v>3.7</v>
      </c>
      <c r="E11" s="3">
        <v>-0.61800392883562449</v>
      </c>
      <c r="F11" s="6">
        <v>100.193</v>
      </c>
      <c r="G11" s="3">
        <v>4.5</v>
      </c>
      <c r="H11" s="3">
        <v>0.48729686015785906</v>
      </c>
    </row>
    <row r="12" spans="1:8" x14ac:dyDescent="0.25">
      <c r="A12" s="2">
        <f t="shared" si="0"/>
        <v>2018</v>
      </c>
      <c r="B12" s="2">
        <v>11</v>
      </c>
      <c r="C12" s="6">
        <v>93.74</v>
      </c>
      <c r="D12" s="3">
        <v>1.5</v>
      </c>
      <c r="E12" s="3">
        <v>-0.65428618021986718</v>
      </c>
      <c r="F12" s="6">
        <v>99.909000000000006</v>
      </c>
      <c r="G12" s="3">
        <v>1.5</v>
      </c>
      <c r="H12" s="3">
        <v>0.40029348309259993</v>
      </c>
    </row>
    <row r="13" spans="1:8" x14ac:dyDescent="0.25">
      <c r="A13" s="2">
        <f t="shared" si="0"/>
        <v>2018</v>
      </c>
      <c r="B13" s="2">
        <v>12</v>
      </c>
      <c r="C13" s="6">
        <v>113.774</v>
      </c>
      <c r="D13" s="3">
        <v>0.5</v>
      </c>
      <c r="E13" s="3">
        <v>-0.684373666182159</v>
      </c>
      <c r="F13" s="6">
        <v>117.021</v>
      </c>
      <c r="G13" s="3">
        <v>0.1</v>
      </c>
      <c r="H13" s="3">
        <v>0.31530022278780567</v>
      </c>
    </row>
    <row r="14" spans="1:8" x14ac:dyDescent="0.25">
      <c r="A14" s="2">
        <v>2019</v>
      </c>
      <c r="B14" s="2">
        <v>1</v>
      </c>
      <c r="C14" s="6">
        <v>98.233999999999995</v>
      </c>
      <c r="D14" s="3">
        <v>-0.3</v>
      </c>
      <c r="E14" s="3">
        <v>-0.70817436826294222</v>
      </c>
      <c r="F14" s="6">
        <v>103.24299999999999</v>
      </c>
      <c r="G14" s="3">
        <v>1.7</v>
      </c>
      <c r="H14" s="3">
        <v>0.23240359296235191</v>
      </c>
    </row>
    <row r="15" spans="1:8" x14ac:dyDescent="0.25">
      <c r="A15" s="2">
        <f>A14</f>
        <v>2019</v>
      </c>
      <c r="B15" s="2">
        <v>2</v>
      </c>
      <c r="C15" s="6">
        <v>82.715000000000003</v>
      </c>
      <c r="D15" s="3">
        <v>0.2</v>
      </c>
      <c r="E15" s="3">
        <v>-0.72551401983139652</v>
      </c>
      <c r="F15" s="6">
        <v>88.751000000000005</v>
      </c>
      <c r="G15" s="3">
        <v>1.7</v>
      </c>
      <c r="H15" s="3">
        <v>0.15167515593075404</v>
      </c>
    </row>
    <row r="16" spans="1:8" x14ac:dyDescent="0.25">
      <c r="A16" s="2">
        <f t="shared" ref="A16:A25" si="1">A15</f>
        <v>2019</v>
      </c>
      <c r="B16" s="2">
        <v>3</v>
      </c>
      <c r="C16" s="6">
        <v>91.120999999999995</v>
      </c>
      <c r="D16" s="3">
        <v>-3.1</v>
      </c>
      <c r="E16" s="3">
        <v>-0.73619000881446106</v>
      </c>
      <c r="F16" s="6">
        <v>97.838999999999999</v>
      </c>
      <c r="G16" s="3">
        <v>0.1</v>
      </c>
      <c r="H16" s="3">
        <v>7.3288390424682798E-2</v>
      </c>
    </row>
    <row r="17" spans="1:8" x14ac:dyDescent="0.25">
      <c r="A17" s="2">
        <f t="shared" si="1"/>
        <v>2019</v>
      </c>
      <c r="B17" s="2">
        <v>4</v>
      </c>
      <c r="C17" s="6">
        <v>92.765000000000001</v>
      </c>
      <c r="D17" s="3">
        <v>-1</v>
      </c>
      <c r="E17" s="3">
        <v>-0.73993545133214234</v>
      </c>
      <c r="F17" s="6">
        <v>96.91</v>
      </c>
      <c r="G17" s="3">
        <v>2</v>
      </c>
      <c r="H17" s="3">
        <v>-2.4757022655751163E-3</v>
      </c>
    </row>
    <row r="18" spans="1:8" x14ac:dyDescent="0.25">
      <c r="A18" s="2">
        <f t="shared" si="1"/>
        <v>2019</v>
      </c>
      <c r="B18" s="2">
        <v>5</v>
      </c>
      <c r="C18" s="6">
        <v>95.968000000000004</v>
      </c>
      <c r="D18" s="3">
        <v>0.4</v>
      </c>
      <c r="E18" s="3">
        <v>-0.73664761697605707</v>
      </c>
      <c r="F18" s="6">
        <v>101.068</v>
      </c>
      <c r="G18" s="3">
        <v>3.1</v>
      </c>
      <c r="H18" s="3">
        <v>-7.5334265876845816E-2</v>
      </c>
    </row>
    <row r="19" spans="1:8" x14ac:dyDescent="0.25">
      <c r="A19" s="2">
        <f t="shared" si="1"/>
        <v>2019</v>
      </c>
      <c r="B19" s="2">
        <v>6</v>
      </c>
      <c r="C19" s="6">
        <v>97.62</v>
      </c>
      <c r="D19" s="3">
        <v>-1.2</v>
      </c>
      <c r="E19" s="3">
        <v>-0.72624183537592402</v>
      </c>
      <c r="F19" s="6">
        <v>102.685</v>
      </c>
      <c r="G19" s="3">
        <v>0.4</v>
      </c>
      <c r="H19" s="3">
        <v>-0.1448653833332981</v>
      </c>
    </row>
    <row r="20" spans="1:8" x14ac:dyDescent="0.25">
      <c r="A20" s="2">
        <f t="shared" si="1"/>
        <v>2019</v>
      </c>
      <c r="B20" s="2">
        <v>7</v>
      </c>
      <c r="C20" s="6">
        <v>115.511</v>
      </c>
      <c r="D20" s="3">
        <v>3.8</v>
      </c>
      <c r="E20" s="3">
        <v>-0.70855450229917194</v>
      </c>
      <c r="F20" s="6">
        <v>112.816</v>
      </c>
      <c r="G20" s="3">
        <v>4.8</v>
      </c>
      <c r="H20" s="3">
        <v>-0.21042662823508154</v>
      </c>
    </row>
    <row r="21" spans="1:8" x14ac:dyDescent="0.25">
      <c r="A21" s="2">
        <f t="shared" si="1"/>
        <v>2019</v>
      </c>
      <c r="B21" s="2">
        <v>8</v>
      </c>
      <c r="C21" s="6">
        <v>115.645</v>
      </c>
      <c r="D21" s="3">
        <v>0.4</v>
      </c>
      <c r="E21" s="3">
        <v>-0.68345491338577291</v>
      </c>
      <c r="F21" s="6">
        <v>102.68899999999999</v>
      </c>
      <c r="G21" s="3">
        <v>3.3</v>
      </c>
      <c r="H21" s="3">
        <v>-0.27133773630850316</v>
      </c>
    </row>
    <row r="22" spans="1:8" x14ac:dyDescent="0.25">
      <c r="A22" s="2">
        <f t="shared" si="1"/>
        <v>2019</v>
      </c>
      <c r="B22" s="2">
        <v>9</v>
      </c>
      <c r="C22" s="6">
        <v>97.277000000000001</v>
      </c>
      <c r="D22" s="3">
        <v>1.9</v>
      </c>
      <c r="E22" s="3">
        <v>-0.65049927021303944</v>
      </c>
      <c r="F22" s="6">
        <v>99.600999999999999</v>
      </c>
      <c r="G22" s="3">
        <v>3.6</v>
      </c>
      <c r="H22" s="3">
        <v>-0.32657049698624258</v>
      </c>
    </row>
    <row r="23" spans="1:8" x14ac:dyDescent="0.25">
      <c r="A23" s="2">
        <f t="shared" si="1"/>
        <v>2019</v>
      </c>
      <c r="B23" s="2">
        <v>10</v>
      </c>
      <c r="C23" s="6">
        <v>97.994</v>
      </c>
      <c r="D23" s="3">
        <v>1.7</v>
      </c>
      <c r="E23" s="3">
        <v>-0.60916853443374341</v>
      </c>
      <c r="F23" s="6">
        <v>102.783</v>
      </c>
      <c r="G23" s="3">
        <v>2.6</v>
      </c>
      <c r="H23" s="3">
        <v>-0.37484869013595795</v>
      </c>
    </row>
    <row r="24" spans="1:8" x14ac:dyDescent="0.25">
      <c r="A24" s="2">
        <f t="shared" si="1"/>
        <v>2019</v>
      </c>
      <c r="B24" s="2">
        <v>11</v>
      </c>
      <c r="C24" s="6">
        <v>97.245000000000005</v>
      </c>
      <c r="D24" s="3">
        <v>3.7</v>
      </c>
      <c r="E24" s="3">
        <v>-0.55876654969578077</v>
      </c>
      <c r="F24" s="6">
        <v>102.949</v>
      </c>
      <c r="G24" s="3">
        <v>3</v>
      </c>
      <c r="H24" s="3">
        <v>-0.41462341711857231</v>
      </c>
    </row>
    <row r="25" spans="1:8" x14ac:dyDescent="0.25">
      <c r="A25" s="2">
        <f t="shared" si="1"/>
        <v>2019</v>
      </c>
      <c r="B25" s="2">
        <v>12</v>
      </c>
      <c r="C25" s="6">
        <v>113.96899999999999</v>
      </c>
      <c r="D25" s="3">
        <v>0.2</v>
      </c>
      <c r="E25" s="3">
        <v>-0.49843680072104513</v>
      </c>
      <c r="F25" s="6">
        <v>119.36</v>
      </c>
      <c r="G25" s="3">
        <v>2</v>
      </c>
      <c r="H25" s="3">
        <v>-0.4441391925804159</v>
      </c>
    </row>
    <row r="26" spans="1:8" x14ac:dyDescent="0.25">
      <c r="A26" s="2">
        <v>2020</v>
      </c>
      <c r="B26" s="2">
        <v>1</v>
      </c>
      <c r="C26" s="6">
        <v>99.781000000000006</v>
      </c>
      <c r="D26" s="3">
        <v>1.6</v>
      </c>
      <c r="E26" s="3">
        <v>-0.42702702455436786</v>
      </c>
      <c r="F26" s="6">
        <v>104.17100000000001</v>
      </c>
      <c r="G26" s="3">
        <v>0.9</v>
      </c>
      <c r="H26" s="3">
        <v>-0.46140340454163009</v>
      </c>
    </row>
    <row r="27" spans="1:8" x14ac:dyDescent="0.25">
      <c r="A27" s="2">
        <f>A26</f>
        <v>2020</v>
      </c>
      <c r="B27" s="2">
        <v>2</v>
      </c>
      <c r="C27" s="6">
        <v>88.23</v>
      </c>
      <c r="D27" s="3">
        <v>6.7</v>
      </c>
      <c r="E27" s="3">
        <v>-0.34333645568497478</v>
      </c>
      <c r="F27" s="6">
        <v>93.736999999999995</v>
      </c>
      <c r="G27" s="3">
        <v>5.6</v>
      </c>
      <c r="H27" s="3">
        <v>-0.46425370913398267</v>
      </c>
    </row>
    <row r="28" spans="1:8" x14ac:dyDescent="0.25">
      <c r="A28" s="2">
        <f t="shared" ref="A28:A37" si="2">A27</f>
        <v>2020</v>
      </c>
      <c r="B28" s="2">
        <v>3</v>
      </c>
      <c r="C28" s="6">
        <v>80.117999999999995</v>
      </c>
      <c r="D28" s="3">
        <v>-12.1</v>
      </c>
      <c r="E28" s="3">
        <v>-0.24602356283649757</v>
      </c>
      <c r="F28" s="6">
        <v>84.608999999999995</v>
      </c>
      <c r="G28" s="3">
        <v>-13.5</v>
      </c>
      <c r="H28" s="3">
        <v>-0.4504332205861481</v>
      </c>
    </row>
    <row r="29" spans="1:8" x14ac:dyDescent="0.25">
      <c r="A29" s="2">
        <f t="shared" si="2"/>
        <v>2020</v>
      </c>
      <c r="B29" s="2">
        <v>4</v>
      </c>
      <c r="C29" s="6">
        <v>65.317999999999998</v>
      </c>
      <c r="D29" s="3">
        <v>-29.6</v>
      </c>
      <c r="E29" s="3">
        <v>-0.13325769414536764</v>
      </c>
      <c r="F29" s="6">
        <v>68.031999999999996</v>
      </c>
      <c r="G29" s="3">
        <v>-29.8</v>
      </c>
      <c r="H29" s="3">
        <v>-0.41726392439699989</v>
      </c>
    </row>
    <row r="30" spans="1:8" x14ac:dyDescent="0.25">
      <c r="A30" s="2">
        <f t="shared" si="2"/>
        <v>2020</v>
      </c>
      <c r="B30" s="2">
        <v>5</v>
      </c>
      <c r="C30" s="6">
        <v>77.289000000000001</v>
      </c>
      <c r="D30" s="3">
        <v>-19.5</v>
      </c>
      <c r="E30" s="3">
        <v>-4.0313905561527629E-3</v>
      </c>
      <c r="F30" s="6">
        <v>81.83</v>
      </c>
      <c r="G30" s="3">
        <v>-19</v>
      </c>
      <c r="H30" s="3">
        <v>-0.36297402598064871</v>
      </c>
    </row>
    <row r="31" spans="1:8" x14ac:dyDescent="0.25">
      <c r="A31" s="2">
        <f t="shared" si="2"/>
        <v>2020</v>
      </c>
      <c r="B31" s="2">
        <v>6</v>
      </c>
      <c r="C31" s="6">
        <v>95.671999999999997</v>
      </c>
      <c r="D31" s="3">
        <v>-2</v>
      </c>
      <c r="E31" s="3">
        <v>0.1406165054375616</v>
      </c>
      <c r="F31" s="6">
        <v>99.570999999999998</v>
      </c>
      <c r="G31" s="3">
        <v>-3</v>
      </c>
      <c r="H31" s="3">
        <v>-0.28783219853423331</v>
      </c>
    </row>
    <row r="32" spans="1:8" x14ac:dyDescent="0.25">
      <c r="A32" s="2">
        <f t="shared" si="2"/>
        <v>2020</v>
      </c>
      <c r="B32" s="2">
        <v>7</v>
      </c>
      <c r="C32" s="6">
        <v>114.20399999999999</v>
      </c>
      <c r="D32" s="3">
        <v>-1.1000000000000001</v>
      </c>
      <c r="E32" s="3">
        <v>0.29829326463320088</v>
      </c>
      <c r="F32" s="6">
        <v>108.88</v>
      </c>
      <c r="G32" s="3">
        <v>-3.5</v>
      </c>
      <c r="H32" s="3">
        <v>-0.19340135316975479</v>
      </c>
    </row>
    <row r="33" spans="1:8" x14ac:dyDescent="0.25">
      <c r="A33" s="2">
        <f t="shared" si="2"/>
        <v>2020</v>
      </c>
      <c r="B33" s="2">
        <v>8</v>
      </c>
      <c r="C33" s="6">
        <v>114.986</v>
      </c>
      <c r="D33" s="3">
        <v>-0.6</v>
      </c>
      <c r="E33" s="3">
        <v>0.46645750390420176</v>
      </c>
      <c r="F33" s="6">
        <v>98.066999999999993</v>
      </c>
      <c r="G33" s="3">
        <v>-4.5</v>
      </c>
      <c r="H33" s="3">
        <v>-8.1432745985427241E-2</v>
      </c>
    </row>
    <row r="34" spans="1:8" x14ac:dyDescent="0.25">
      <c r="A34" s="2">
        <f t="shared" si="2"/>
        <v>2020</v>
      </c>
      <c r="B34" s="2">
        <v>9</v>
      </c>
      <c r="C34" s="6">
        <v>99.671999999999997</v>
      </c>
      <c r="D34" s="3">
        <v>2.5</v>
      </c>
      <c r="E34" s="3">
        <v>0.64247073642506813</v>
      </c>
      <c r="F34" s="6">
        <v>97.697999999999993</v>
      </c>
      <c r="G34" s="3">
        <v>-1.9</v>
      </c>
      <c r="H34" s="3">
        <v>4.6092742014505389E-2</v>
      </c>
    </row>
    <row r="35" spans="1:8" x14ac:dyDescent="0.25">
      <c r="A35" s="2">
        <f t="shared" si="2"/>
        <v>2020</v>
      </c>
      <c r="B35" s="2">
        <v>10</v>
      </c>
      <c r="C35" s="6">
        <v>99.555000000000007</v>
      </c>
      <c r="D35" s="3">
        <v>1.6</v>
      </c>
      <c r="E35" s="3">
        <v>0.82362041582142154</v>
      </c>
      <c r="F35" s="6">
        <v>100.715</v>
      </c>
      <c r="G35" s="3">
        <v>-2</v>
      </c>
      <c r="H35" s="3">
        <v>0.1868873848776037</v>
      </c>
    </row>
    <row r="36" spans="1:8" x14ac:dyDescent="0.25">
      <c r="A36" s="2">
        <f t="shared" si="2"/>
        <v>2020</v>
      </c>
      <c r="B36" s="2">
        <v>11</v>
      </c>
      <c r="C36" s="6">
        <v>91.474999999999994</v>
      </c>
      <c r="D36" s="3">
        <v>-5.9</v>
      </c>
      <c r="E36" s="3">
        <v>1.0073229908066319</v>
      </c>
      <c r="F36" s="6">
        <v>97.245999999999995</v>
      </c>
      <c r="G36" s="3">
        <v>-5.5</v>
      </c>
      <c r="H36" s="3">
        <v>0.33852831132212169</v>
      </c>
    </row>
    <row r="37" spans="1:8" x14ac:dyDescent="0.25">
      <c r="A37" s="2">
        <f t="shared" si="2"/>
        <v>2020</v>
      </c>
      <c r="B37" s="2">
        <v>12</v>
      </c>
      <c r="C37" s="6">
        <v>116.148</v>
      </c>
      <c r="D37" s="3">
        <v>1.9</v>
      </c>
      <c r="E37" s="3">
        <v>1.1910488253429703</v>
      </c>
      <c r="F37" s="6">
        <v>119.09099999999999</v>
      </c>
      <c r="G37" s="3">
        <v>-0.2</v>
      </c>
      <c r="H37" s="3">
        <v>0.49844078288680793</v>
      </c>
    </row>
    <row r="38" spans="1:8" x14ac:dyDescent="0.25">
      <c r="A38" s="2">
        <v>2021</v>
      </c>
      <c r="B38" s="2">
        <v>1</v>
      </c>
      <c r="C38" s="6">
        <v>93.763999999999996</v>
      </c>
      <c r="D38" s="3">
        <v>-6</v>
      </c>
      <c r="E38" s="3">
        <v>1.371788608185013</v>
      </c>
      <c r="F38" s="6">
        <v>93.823999999999998</v>
      </c>
      <c r="G38" s="3">
        <v>-9.9</v>
      </c>
      <c r="H38" s="3">
        <v>0.66364460775545808</v>
      </c>
    </row>
    <row r="39" spans="1:8" x14ac:dyDescent="0.25">
      <c r="A39" s="2">
        <f>A38</f>
        <v>2021</v>
      </c>
      <c r="B39" s="2">
        <v>2</v>
      </c>
      <c r="C39" s="6">
        <v>83.968000000000004</v>
      </c>
      <c r="D39" s="3">
        <v>-4.8</v>
      </c>
      <c r="E39" s="3">
        <v>1.5465822608077984</v>
      </c>
      <c r="F39" s="6">
        <v>84.587999999999994</v>
      </c>
      <c r="G39" s="3">
        <v>-9.8000000000000007</v>
      </c>
      <c r="H39" s="3">
        <v>0.83111109127972282</v>
      </c>
    </row>
    <row r="40" spans="1:8" x14ac:dyDescent="0.25">
      <c r="A40" s="2">
        <f t="shared" ref="A40:A49" si="3">A39</f>
        <v>2021</v>
      </c>
      <c r="B40" s="2">
        <v>3</v>
      </c>
      <c r="C40" s="6">
        <v>95.290999999999997</v>
      </c>
      <c r="D40" s="3">
        <v>18.899999999999999</v>
      </c>
      <c r="E40" s="3">
        <v>1.7119577749219068</v>
      </c>
      <c r="F40" s="6">
        <v>98.454999999999998</v>
      </c>
      <c r="G40" s="3">
        <v>16.399999999999999</v>
      </c>
      <c r="H40" s="3">
        <v>0.99707795238015884</v>
      </c>
    </row>
    <row r="41" spans="1:8" x14ac:dyDescent="0.25">
      <c r="A41" s="2">
        <f t="shared" si="3"/>
        <v>2021</v>
      </c>
      <c r="B41" s="2">
        <v>4</v>
      </c>
      <c r="C41" s="6">
        <v>89.698999999999998</v>
      </c>
      <c r="D41" s="3">
        <v>37.299999999999997</v>
      </c>
      <c r="E41" s="3">
        <v>1.864002407358696</v>
      </c>
      <c r="F41" s="6">
        <v>92.539000000000001</v>
      </c>
      <c r="G41" s="3">
        <v>36</v>
      </c>
      <c r="H41" s="3">
        <v>1.1570446383737616</v>
      </c>
    </row>
    <row r="42" spans="1:8" x14ac:dyDescent="0.25">
      <c r="A42" s="2">
        <f t="shared" si="3"/>
        <v>2021</v>
      </c>
      <c r="B42" s="2">
        <v>5</v>
      </c>
      <c r="C42" s="6">
        <v>93.09</v>
      </c>
      <c r="D42" s="3">
        <v>20.399999999999999</v>
      </c>
      <c r="E42" s="3">
        <v>1.9999970289929323</v>
      </c>
      <c r="F42" s="6">
        <v>96.641999999999996</v>
      </c>
      <c r="G42" s="3">
        <v>18.100000000000001</v>
      </c>
      <c r="H42" s="3">
        <v>1.3075802439419448</v>
      </c>
    </row>
    <row r="43" spans="1:8" x14ac:dyDescent="0.25">
      <c r="A43" s="2">
        <f t="shared" si="3"/>
        <v>2021</v>
      </c>
      <c r="B43" s="2">
        <v>6</v>
      </c>
      <c r="C43" s="6">
        <v>100.489</v>
      </c>
      <c r="D43" s="3">
        <v>5</v>
      </c>
      <c r="E43" s="3">
        <v>2.1196833438655376</v>
      </c>
      <c r="F43" s="6">
        <v>101.774</v>
      </c>
      <c r="G43" s="3">
        <v>2.2000000000000002</v>
      </c>
      <c r="H43" s="3">
        <v>1.4476735134440131</v>
      </c>
    </row>
    <row r="44" spans="1:8" x14ac:dyDescent="0.25">
      <c r="A44" s="2">
        <f t="shared" si="3"/>
        <v>2021</v>
      </c>
      <c r="B44" s="2">
        <v>7</v>
      </c>
      <c r="C44" s="6">
        <v>114.923</v>
      </c>
      <c r="D44" s="3">
        <v>0.6</v>
      </c>
      <c r="E44" s="3">
        <v>2.2240808340015312</v>
      </c>
      <c r="F44" s="6">
        <v>109.482</v>
      </c>
      <c r="G44" s="3">
        <v>0.6</v>
      </c>
      <c r="H44" s="3">
        <v>1.5774793315001079</v>
      </c>
    </row>
    <row r="45" spans="1:8" x14ac:dyDescent="0.25">
      <c r="A45" s="2">
        <f t="shared" si="3"/>
        <v>2021</v>
      </c>
      <c r="B45" s="2">
        <v>8</v>
      </c>
      <c r="C45" s="6">
        <v>114.973</v>
      </c>
      <c r="D45" s="3">
        <v>0</v>
      </c>
      <c r="E45" s="3">
        <v>2.3144090034159421</v>
      </c>
      <c r="F45" s="6">
        <v>99.058000000000007</v>
      </c>
      <c r="G45" s="3">
        <v>1</v>
      </c>
      <c r="H45" s="3">
        <v>1.6972048276252705</v>
      </c>
    </row>
    <row r="46" spans="1:8" x14ac:dyDescent="0.25">
      <c r="A46" s="2">
        <f t="shared" si="3"/>
        <v>2021</v>
      </c>
      <c r="B46" s="2">
        <v>9</v>
      </c>
      <c r="C46" s="6">
        <v>99.397000000000006</v>
      </c>
      <c r="D46" s="3">
        <v>-0.3</v>
      </c>
      <c r="E46" s="3">
        <v>2.3917745727325492</v>
      </c>
      <c r="F46" s="6">
        <v>99.290999999999997</v>
      </c>
      <c r="G46" s="3">
        <v>1.6</v>
      </c>
      <c r="H46" s="3">
        <v>1.8069892508254102</v>
      </c>
    </row>
    <row r="47" spans="1:8" x14ac:dyDescent="0.25">
      <c r="A47" s="2">
        <f t="shared" si="3"/>
        <v>2021</v>
      </c>
      <c r="B47" s="2">
        <v>10</v>
      </c>
      <c r="C47" s="6">
        <v>98.864999999999995</v>
      </c>
      <c r="D47" s="3">
        <v>-0.7</v>
      </c>
      <c r="E47" s="3">
        <v>2.4571235397276721</v>
      </c>
      <c r="F47" s="6">
        <v>100.544</v>
      </c>
      <c r="G47" s="3">
        <v>-0.2</v>
      </c>
      <c r="H47" s="3">
        <v>1.9069234331045177</v>
      </c>
    </row>
    <row r="48" spans="1:8" x14ac:dyDescent="0.25">
      <c r="A48" s="2">
        <f t="shared" si="3"/>
        <v>2021</v>
      </c>
      <c r="B48" s="2">
        <v>11</v>
      </c>
      <c r="C48" s="6">
        <v>99.162999999999997</v>
      </c>
      <c r="D48" s="3">
        <v>8.4</v>
      </c>
      <c r="E48" s="3">
        <v>2.5112149733878577</v>
      </c>
      <c r="F48" s="6">
        <v>104.747</v>
      </c>
      <c r="G48" s="3">
        <v>7.7</v>
      </c>
      <c r="H48" s="3">
        <v>1.9970838322130544</v>
      </c>
    </row>
    <row r="49" spans="1:8" x14ac:dyDescent="0.25">
      <c r="A49" s="2">
        <f t="shared" si="3"/>
        <v>2021</v>
      </c>
      <c r="B49" s="2">
        <v>12</v>
      </c>
      <c r="C49" s="6">
        <v>116.379</v>
      </c>
      <c r="D49" s="3">
        <v>0.2</v>
      </c>
      <c r="E49" s="3">
        <v>2.554588698009395</v>
      </c>
      <c r="F49" s="6">
        <v>119.056</v>
      </c>
      <c r="G49" s="3">
        <v>0</v>
      </c>
      <c r="H49" s="3">
        <v>2.0774005917741825</v>
      </c>
    </row>
    <row r="50" spans="1:8" x14ac:dyDescent="0.25">
      <c r="A50" s="2">
        <v>2022</v>
      </c>
      <c r="B50" s="2">
        <v>1</v>
      </c>
      <c r="C50" s="6">
        <v>98.948999999999998</v>
      </c>
      <c r="D50" s="3">
        <v>5.5</v>
      </c>
      <c r="E50" s="3">
        <v>2.5881934812931986</v>
      </c>
      <c r="F50" s="6">
        <v>99.480999999999995</v>
      </c>
      <c r="G50" s="3">
        <v>6</v>
      </c>
      <c r="H50" s="3">
        <v>2.1481998912560494</v>
      </c>
    </row>
    <row r="51" spans="1:8" x14ac:dyDescent="0.25">
      <c r="A51" s="2">
        <f>A50</f>
        <v>2022</v>
      </c>
      <c r="B51" s="2">
        <v>2</v>
      </c>
      <c r="C51" s="6">
        <v>87.933999999999997</v>
      </c>
      <c r="D51" s="3">
        <v>4.7</v>
      </c>
      <c r="E51" s="3">
        <v>2.6128145778361547</v>
      </c>
      <c r="F51" s="6">
        <v>89.271000000000001</v>
      </c>
      <c r="G51" s="3">
        <v>5.5</v>
      </c>
      <c r="H51" s="3">
        <v>2.2096636461968182</v>
      </c>
    </row>
    <row r="52" spans="1:8" x14ac:dyDescent="0.25">
      <c r="A52" s="2">
        <f t="shared" ref="A52:A61" si="4">A51</f>
        <v>2022</v>
      </c>
      <c r="B52" s="2">
        <v>3</v>
      </c>
      <c r="C52" s="6">
        <v>95.075000000000003</v>
      </c>
      <c r="D52" s="3">
        <v>-0.2</v>
      </c>
      <c r="E52" s="3">
        <v>2.6294394510211707</v>
      </c>
      <c r="F52" s="6">
        <v>97.751000000000005</v>
      </c>
      <c r="G52" s="3">
        <v>-0.7</v>
      </c>
      <c r="H52" s="3">
        <v>2.2622412582533142</v>
      </c>
    </row>
    <row r="53" spans="1:8" x14ac:dyDescent="0.25">
      <c r="A53" s="2">
        <f t="shared" si="4"/>
        <v>2022</v>
      </c>
      <c r="B53" s="2">
        <v>4</v>
      </c>
      <c r="C53" s="6">
        <v>97.375</v>
      </c>
      <c r="D53" s="3">
        <v>8.6</v>
      </c>
      <c r="E53" s="3">
        <v>2.6392005076632485</v>
      </c>
      <c r="F53" s="6">
        <v>97.512</v>
      </c>
      <c r="G53" s="3">
        <v>5.4</v>
      </c>
      <c r="H53" s="3">
        <v>2.306610624662488</v>
      </c>
    </row>
    <row r="54" spans="1:8" x14ac:dyDescent="0.25">
      <c r="A54" s="2">
        <f t="shared" si="4"/>
        <v>2022</v>
      </c>
      <c r="B54" s="2">
        <v>5</v>
      </c>
      <c r="C54" s="6">
        <v>97.382000000000005</v>
      </c>
      <c r="D54" s="3">
        <v>4.5999999999999996</v>
      </c>
      <c r="E54" s="3">
        <v>2.6430336657266249</v>
      </c>
      <c r="F54" s="6">
        <v>101.161</v>
      </c>
      <c r="G54" s="3">
        <v>4.7</v>
      </c>
      <c r="H54" s="3">
        <v>2.3432439314628004</v>
      </c>
    </row>
    <row r="55" spans="1:8" x14ac:dyDescent="0.25">
      <c r="A55" s="2">
        <f t="shared" si="4"/>
        <v>2022</v>
      </c>
      <c r="B55" s="2">
        <v>6</v>
      </c>
      <c r="C55" s="6">
        <v>100.438</v>
      </c>
      <c r="D55" s="3">
        <v>-0.1</v>
      </c>
      <c r="E55" s="3">
        <v>2.642288787584727</v>
      </c>
      <c r="F55" s="6">
        <v>103.861</v>
      </c>
      <c r="G55" s="3">
        <v>2.1</v>
      </c>
      <c r="H55" s="3">
        <v>2.3728281833993328</v>
      </c>
    </row>
    <row r="56" spans="1:8" x14ac:dyDescent="0.25">
      <c r="A56" s="2">
        <f t="shared" si="4"/>
        <v>2022</v>
      </c>
      <c r="B56" s="2">
        <v>7</v>
      </c>
      <c r="C56" s="6">
        <v>113.512</v>
      </c>
      <c r="D56" s="3">
        <v>-1.2</v>
      </c>
      <c r="E56" s="3">
        <v>2.6384516360508625</v>
      </c>
      <c r="F56" s="6">
        <v>109.111</v>
      </c>
      <c r="G56" s="3">
        <v>-0.3</v>
      </c>
      <c r="H56" s="3">
        <v>2.3962140488330368</v>
      </c>
    </row>
    <row r="57" spans="1:8" x14ac:dyDescent="0.25">
      <c r="A57" s="2">
        <f t="shared" si="4"/>
        <v>2022</v>
      </c>
      <c r="B57" s="2">
        <v>8</v>
      </c>
      <c r="C57" s="6">
        <v>121.31</v>
      </c>
      <c r="D57" s="3">
        <v>5.5</v>
      </c>
      <c r="E57" s="3">
        <v>2.6328175372169795</v>
      </c>
      <c r="F57" s="6">
        <v>102.994</v>
      </c>
      <c r="G57" s="3">
        <v>4</v>
      </c>
      <c r="H57" s="3">
        <v>2.4142332497232393</v>
      </c>
    </row>
    <row r="58" spans="1:8" x14ac:dyDescent="0.25">
      <c r="A58" s="2">
        <f t="shared" si="4"/>
        <v>2022</v>
      </c>
      <c r="B58" s="2">
        <v>9</v>
      </c>
      <c r="C58" s="6">
        <v>100.517</v>
      </c>
      <c r="D58" s="3">
        <v>1.1000000000000001</v>
      </c>
      <c r="E58" s="3">
        <v>2.6264152580336328</v>
      </c>
      <c r="F58" s="6">
        <v>101.056</v>
      </c>
      <c r="G58" s="3">
        <v>1.8</v>
      </c>
      <c r="H58" s="3">
        <v>2.427530270942543</v>
      </c>
    </row>
    <row r="59" spans="1:8" x14ac:dyDescent="0.25">
      <c r="A59" s="2">
        <f t="shared" si="4"/>
        <v>2022</v>
      </c>
      <c r="B59" s="2">
        <v>10</v>
      </c>
      <c r="C59" s="6">
        <v>96.238</v>
      </c>
      <c r="D59" s="3">
        <v>-2.7</v>
      </c>
      <c r="E59" s="3">
        <v>2.6204726753446259</v>
      </c>
      <c r="F59" s="6">
        <v>100.53</v>
      </c>
      <c r="G59" s="3">
        <v>0</v>
      </c>
      <c r="H59" s="3">
        <v>2.4368597200545419</v>
      </c>
    </row>
    <row r="60" spans="1:8" x14ac:dyDescent="0.25">
      <c r="A60" s="2">
        <f t="shared" si="4"/>
        <v>2022</v>
      </c>
      <c r="B60" s="2">
        <v>11</v>
      </c>
      <c r="C60" s="6">
        <v>97.543999999999997</v>
      </c>
      <c r="D60" s="3">
        <v>-1.6</v>
      </c>
      <c r="E60" s="3">
        <v>2.6161116649341776</v>
      </c>
      <c r="F60" s="6">
        <v>102.446</v>
      </c>
      <c r="G60" s="3">
        <v>-2.2000000000000002</v>
      </c>
      <c r="H60" s="3">
        <v>2.4429326261317916</v>
      </c>
    </row>
    <row r="61" spans="1:8" x14ac:dyDescent="0.25">
      <c r="A61" s="2">
        <f t="shared" si="4"/>
        <v>2022</v>
      </c>
      <c r="B61" s="2">
        <v>12</v>
      </c>
      <c r="C61" s="6">
        <v>117.932</v>
      </c>
      <c r="D61" s="3">
        <v>1.3</v>
      </c>
      <c r="E61" s="3">
        <v>2.6140846253173846</v>
      </c>
      <c r="F61" s="6">
        <v>120.033</v>
      </c>
      <c r="G61" s="3">
        <v>0.8</v>
      </c>
      <c r="H61" s="3">
        <v>2.4462907918774004</v>
      </c>
    </row>
    <row r="62" spans="1:8" x14ac:dyDescent="0.25">
      <c r="A62" s="2">
        <v>2023</v>
      </c>
      <c r="B62" s="2">
        <v>1</v>
      </c>
      <c r="C62" s="6">
        <v>100.57299999999999</v>
      </c>
      <c r="D62" s="3">
        <v>1.6</v>
      </c>
      <c r="E62" s="3">
        <v>2.6148511694770566</v>
      </c>
      <c r="F62" s="6">
        <v>102.337</v>
      </c>
      <c r="G62" s="3">
        <v>2.9</v>
      </c>
      <c r="H62" s="3">
        <v>2.4471535941176614</v>
      </c>
    </row>
    <row r="63" spans="1:8" x14ac:dyDescent="0.25">
      <c r="A63" s="2">
        <f>A62</f>
        <v>2023</v>
      </c>
      <c r="B63" s="2">
        <v>2</v>
      </c>
      <c r="C63" s="6">
        <v>86.99</v>
      </c>
      <c r="D63" s="3">
        <v>-1.1000000000000001</v>
      </c>
      <c r="E63" s="3">
        <v>2.6187796545192445</v>
      </c>
      <c r="F63" s="6">
        <v>89.646000000000001</v>
      </c>
      <c r="G63" s="3">
        <v>0.4</v>
      </c>
      <c r="H63" s="3">
        <v>2.4456260839294317</v>
      </c>
    </row>
    <row r="64" spans="1:8" x14ac:dyDescent="0.25">
      <c r="A64" s="2">
        <f t="shared" ref="A64:A73" si="5">A63</f>
        <v>2023</v>
      </c>
      <c r="B64" s="2">
        <v>3</v>
      </c>
      <c r="C64" s="6">
        <v>96.554000000000002</v>
      </c>
      <c r="D64" s="3">
        <v>1.6</v>
      </c>
      <c r="E64" s="3">
        <v>2.6261679617743412</v>
      </c>
      <c r="F64" s="6">
        <v>101.985</v>
      </c>
      <c r="G64" s="3">
        <v>4.3</v>
      </c>
      <c r="H64" s="3">
        <v>2.441844760056644</v>
      </c>
    </row>
    <row r="65" spans="1:8" x14ac:dyDescent="0.25">
      <c r="A65" s="2">
        <f t="shared" si="5"/>
        <v>2023</v>
      </c>
      <c r="B65" s="2">
        <v>4</v>
      </c>
      <c r="C65" s="6">
        <v>96.494</v>
      </c>
      <c r="D65" s="3">
        <v>-0.9</v>
      </c>
      <c r="E65" s="3">
        <v>2.6370557239856196</v>
      </c>
      <c r="F65" s="6">
        <v>99.07</v>
      </c>
      <c r="G65" s="3">
        <v>1.6</v>
      </c>
      <c r="H65" s="3">
        <v>2.4358040638762914</v>
      </c>
    </row>
    <row r="66" spans="1:8" x14ac:dyDescent="0.25">
      <c r="A66" s="2">
        <f t="shared" si="5"/>
        <v>2023</v>
      </c>
      <c r="B66" s="2">
        <v>5</v>
      </c>
      <c r="C66" s="6">
        <v>98.844999999999999</v>
      </c>
      <c r="D66" s="3">
        <v>1.5</v>
      </c>
      <c r="E66" s="3">
        <v>2.6514113122323404</v>
      </c>
      <c r="F66" s="6">
        <v>104.651</v>
      </c>
      <c r="G66" s="3">
        <v>3.4</v>
      </c>
      <c r="H66" s="3">
        <v>2.427627475323697</v>
      </c>
    </row>
    <row r="67" spans="1:8" x14ac:dyDescent="0.25">
      <c r="A67" s="2">
        <f t="shared" si="5"/>
        <v>2023</v>
      </c>
      <c r="B67" s="2">
        <v>6</v>
      </c>
      <c r="C67" s="6">
        <v>103.74</v>
      </c>
      <c r="D67" s="3">
        <v>3.3</v>
      </c>
      <c r="E67" s="3">
        <v>2.6689574687240429</v>
      </c>
      <c r="F67" s="6">
        <v>107.48399999999999</v>
      </c>
      <c r="G67" s="3">
        <v>3.5</v>
      </c>
      <c r="H67" s="3">
        <v>2.4173804323853041</v>
      </c>
    </row>
    <row r="68" spans="1:8" x14ac:dyDescent="0.25">
      <c r="A68" s="2">
        <f t="shared" si="5"/>
        <v>2023</v>
      </c>
      <c r="B68" s="2">
        <v>7</v>
      </c>
      <c r="C68" s="6">
        <v>117.77500000000001</v>
      </c>
      <c r="D68" s="3">
        <v>3.8</v>
      </c>
      <c r="E68" s="3">
        <v>2.6893369765513611</v>
      </c>
      <c r="F68" s="6">
        <v>112.446</v>
      </c>
      <c r="G68" s="3">
        <v>3.1</v>
      </c>
      <c r="H68" s="3">
        <v>2.405195898917325</v>
      </c>
    </row>
    <row r="69" spans="1:8" x14ac:dyDescent="0.25">
      <c r="A69" s="2">
        <f t="shared" si="5"/>
        <v>2023</v>
      </c>
      <c r="B69" s="2">
        <v>8</v>
      </c>
      <c r="C69" s="6">
        <v>122.697</v>
      </c>
      <c r="D69" s="3">
        <v>1.1000000000000001</v>
      </c>
      <c r="E69" s="3">
        <v>2.7122364412029332</v>
      </c>
      <c r="F69" s="6">
        <v>104.142</v>
      </c>
      <c r="G69" s="3">
        <v>1.1000000000000001</v>
      </c>
      <c r="H69" s="3">
        <v>2.3912820206903902</v>
      </c>
    </row>
    <row r="70" spans="1:8" x14ac:dyDescent="0.25">
      <c r="A70" s="2">
        <f t="shared" si="5"/>
        <v>2023</v>
      </c>
      <c r="B70" s="2">
        <v>9</v>
      </c>
      <c r="C70" s="6">
        <v>101.152</v>
      </c>
      <c r="D70" s="3">
        <v>0.6</v>
      </c>
      <c r="E70" s="3">
        <v>2.7374195975440259</v>
      </c>
      <c r="F70" s="6">
        <v>102.651</v>
      </c>
      <c r="G70" s="3">
        <v>1.6</v>
      </c>
      <c r="H70" s="3">
        <v>2.375895193759928</v>
      </c>
    </row>
    <row r="71" spans="1:8" x14ac:dyDescent="0.25">
      <c r="A71" s="2">
        <f t="shared" si="5"/>
        <v>2023</v>
      </c>
      <c r="B71" s="2">
        <v>10</v>
      </c>
      <c r="C71" s="6">
        <v>99.313999999999993</v>
      </c>
      <c r="D71" s="3">
        <v>3.2</v>
      </c>
      <c r="E71" s="3">
        <v>2.7645382195759338</v>
      </c>
      <c r="F71" s="6">
        <v>102.31</v>
      </c>
      <c r="G71" s="3">
        <v>1.8</v>
      </c>
      <c r="H71" s="3">
        <v>2.3592021418188192</v>
      </c>
    </row>
    <row r="72" spans="1:8" x14ac:dyDescent="0.25">
      <c r="A72" s="2">
        <f t="shared" si="5"/>
        <v>2023</v>
      </c>
      <c r="B72" s="2">
        <v>11</v>
      </c>
      <c r="C72" s="6">
        <v>102.242</v>
      </c>
      <c r="D72" s="3">
        <v>4.8</v>
      </c>
      <c r="E72" s="3">
        <v>2.7930956493834556</v>
      </c>
      <c r="F72" s="6">
        <v>101.654</v>
      </c>
      <c r="G72" s="3">
        <v>4.8</v>
      </c>
      <c r="H72" s="3">
        <v>2.3413157069492665</v>
      </c>
    </row>
    <row r="73" spans="1:8" x14ac:dyDescent="0.25">
      <c r="A73" s="2">
        <f t="shared" si="5"/>
        <v>2023</v>
      </c>
      <c r="B73" s="2">
        <v>12</v>
      </c>
      <c r="C73" s="6">
        <v>120.596</v>
      </c>
      <c r="D73" s="3">
        <v>2.2999999999999998</v>
      </c>
      <c r="E73" s="3">
        <v>2.8226254694528086</v>
      </c>
      <c r="F73" s="6">
        <v>121.316</v>
      </c>
      <c r="G73" s="3">
        <v>1.1000000000000001</v>
      </c>
      <c r="H73" s="3">
        <v>2.3223098977514018</v>
      </c>
    </row>
    <row r="74" spans="1:8" x14ac:dyDescent="0.25">
      <c r="A74" s="2">
        <v>2024</v>
      </c>
      <c r="B74" s="2">
        <v>1</v>
      </c>
      <c r="C74" s="6">
        <v>103.816</v>
      </c>
      <c r="D74" s="3">
        <v>3.2</v>
      </c>
      <c r="E74" s="3">
        <v>2.8528006306278915</v>
      </c>
      <c r="F74" s="6">
        <v>103.196</v>
      </c>
      <c r="G74" s="3">
        <v>2.2999999999999998</v>
      </c>
      <c r="H74" s="3">
        <v>2.3024294647901522</v>
      </c>
    </row>
    <row r="75" spans="1:8" x14ac:dyDescent="0.25">
      <c r="A75" s="2">
        <f>A74</f>
        <v>2024</v>
      </c>
      <c r="B75" s="2">
        <v>2</v>
      </c>
      <c r="C75" s="6">
        <v>93.16</v>
      </c>
      <c r="D75" s="3">
        <v>7.1</v>
      </c>
      <c r="E75" s="3">
        <v>2.8832577903172236</v>
      </c>
      <c r="F75" s="6">
        <v>91.757000000000005</v>
      </c>
      <c r="G75" s="3">
        <v>4.9000000000000004</v>
      </c>
      <c r="H75" s="3">
        <v>2.2818342759986563</v>
      </c>
    </row>
    <row r="76" spans="1:8" x14ac:dyDescent="0.25">
      <c r="A76" s="2">
        <f t="shared" ref="A76:A85" si="6">A75</f>
        <v>2024</v>
      </c>
      <c r="B76" s="2">
        <v>3</v>
      </c>
      <c r="C76" s="6">
        <v>100.699</v>
      </c>
      <c r="D76" s="3">
        <v>4.3</v>
      </c>
      <c r="E76" s="3">
        <v>2.9136577169966422</v>
      </c>
      <c r="F76" s="6">
        <v>99.438999999999993</v>
      </c>
      <c r="G76" s="3">
        <v>-1.4</v>
      </c>
      <c r="H76" s="3">
        <v>2.2606840305972198</v>
      </c>
    </row>
    <row r="77" spans="1:8" x14ac:dyDescent="0.25">
      <c r="A77" s="2">
        <f t="shared" si="6"/>
        <v>2024</v>
      </c>
      <c r="B77" s="2">
        <v>4</v>
      </c>
      <c r="C77" s="6">
        <v>99.418000000000006</v>
      </c>
      <c r="D77" s="3">
        <v>3</v>
      </c>
      <c r="E77" s="3">
        <v>2.943954008462101</v>
      </c>
      <c r="F77" s="6">
        <v>97.724999999999994</v>
      </c>
      <c r="G77" s="3">
        <v>2.8</v>
      </c>
      <c r="H77" s="3">
        <v>2.2393202448703153</v>
      </c>
    </row>
    <row r="78" spans="1:8" x14ac:dyDescent="0.25">
      <c r="A78" s="2">
        <f t="shared" si="6"/>
        <v>2024</v>
      </c>
      <c r="B78" s="2">
        <v>5</v>
      </c>
      <c r="C78" s="6">
        <v>101.051</v>
      </c>
      <c r="D78" s="3">
        <v>2.2000000000000002</v>
      </c>
      <c r="E78" s="3">
        <v>2.9741965362792069</v>
      </c>
      <c r="F78" s="6">
        <v>99.453999999999994</v>
      </c>
      <c r="G78" s="3">
        <v>0.4</v>
      </c>
      <c r="H78" s="3">
        <v>2.217830220933624</v>
      </c>
    </row>
    <row r="79" spans="1:8" x14ac:dyDescent="0.25">
      <c r="C79" s="6"/>
      <c r="D79" s="3"/>
      <c r="E79" s="3"/>
      <c r="F79" s="6"/>
      <c r="G79" s="3"/>
      <c r="H79" s="3"/>
    </row>
    <row r="80" spans="1:8" x14ac:dyDescent="0.25">
      <c r="C80" s="6"/>
      <c r="D80" s="3"/>
      <c r="E80" s="3"/>
      <c r="F80" s="6"/>
      <c r="G80" s="3"/>
      <c r="H80" s="3"/>
    </row>
    <row r="81" spans="3:8" x14ac:dyDescent="0.25">
      <c r="C81" s="6"/>
      <c r="D81" s="3"/>
      <c r="E81" s="3"/>
      <c r="F81" s="6"/>
      <c r="G81" s="3"/>
      <c r="H81" s="3"/>
    </row>
    <row r="82" spans="3:8" x14ac:dyDescent="0.25">
      <c r="C82" s="6"/>
      <c r="D82" s="3"/>
      <c r="E82" s="3"/>
      <c r="F82" s="6"/>
      <c r="G82" s="3"/>
      <c r="H82" s="3"/>
    </row>
    <row r="83" spans="3:8" x14ac:dyDescent="0.25">
      <c r="C83" s="6"/>
      <c r="D83" s="3"/>
      <c r="E83" s="3"/>
      <c r="F83" s="6"/>
      <c r="G83" s="3"/>
      <c r="H83" s="3"/>
    </row>
    <row r="84" spans="3:8" x14ac:dyDescent="0.25">
      <c r="C84" s="6"/>
      <c r="D84" s="3"/>
      <c r="E84" s="3"/>
      <c r="F84" s="6"/>
      <c r="G84" s="3"/>
      <c r="H84" s="3"/>
    </row>
    <row r="85" spans="3:8" x14ac:dyDescent="0.25">
      <c r="C85" s="6"/>
      <c r="D85" s="3"/>
      <c r="E85" s="3"/>
      <c r="F85" s="6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43" workbookViewId="0">
      <selection activeCell="A79" sqref="A79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2">
        <v>2018</v>
      </c>
      <c r="B2" s="2">
        <v>1</v>
      </c>
      <c r="C2" s="6">
        <v>99.272000000000006</v>
      </c>
      <c r="D2" s="3">
        <v>0.1</v>
      </c>
      <c r="E2" s="3">
        <v>0.48365600466378661</v>
      </c>
      <c r="F2" s="6">
        <v>99.489000000000004</v>
      </c>
      <c r="G2" s="3">
        <v>0.9</v>
      </c>
      <c r="H2" s="3">
        <v>1.0804322083481812</v>
      </c>
    </row>
    <row r="3" spans="1:8" x14ac:dyDescent="0.25">
      <c r="A3" s="2">
        <f>A2</f>
        <v>2018</v>
      </c>
      <c r="B3" s="2">
        <v>2</v>
      </c>
      <c r="C3" s="6">
        <v>98.733000000000004</v>
      </c>
      <c r="D3" s="3">
        <v>0.4</v>
      </c>
      <c r="E3" s="3">
        <v>0.4512344518201678</v>
      </c>
      <c r="F3" s="6">
        <v>98.899000000000001</v>
      </c>
      <c r="G3" s="3">
        <v>1</v>
      </c>
      <c r="H3" s="3">
        <v>1.0372982991667852</v>
      </c>
    </row>
    <row r="4" spans="1:8" x14ac:dyDescent="0.25">
      <c r="A4" s="2">
        <f t="shared" ref="A4:A13" si="0">A3</f>
        <v>2018</v>
      </c>
      <c r="B4" s="2">
        <v>3</v>
      </c>
      <c r="C4" s="6">
        <v>99.274000000000001</v>
      </c>
      <c r="D4" s="3">
        <v>1.2</v>
      </c>
      <c r="E4" s="3">
        <v>0.41987356953413518</v>
      </c>
      <c r="F4" s="6">
        <v>99.343000000000004</v>
      </c>
      <c r="G4" s="3">
        <v>1</v>
      </c>
      <c r="H4" s="3">
        <v>0.99239467133730452</v>
      </c>
    </row>
    <row r="5" spans="1:8" x14ac:dyDescent="0.25">
      <c r="A5" s="2">
        <f t="shared" si="0"/>
        <v>2018</v>
      </c>
      <c r="B5" s="2">
        <v>4</v>
      </c>
      <c r="C5" s="6">
        <v>99.2</v>
      </c>
      <c r="D5" s="3">
        <v>1</v>
      </c>
      <c r="E5" s="3">
        <v>0.38929324421197442</v>
      </c>
      <c r="F5" s="6">
        <v>99.471999999999994</v>
      </c>
      <c r="G5" s="3">
        <v>0.7</v>
      </c>
      <c r="H5" s="3">
        <v>0.94575190850573021</v>
      </c>
    </row>
    <row r="6" spans="1:8" x14ac:dyDescent="0.25">
      <c r="A6" s="2">
        <f t="shared" si="0"/>
        <v>2018</v>
      </c>
      <c r="B6" s="2">
        <v>5</v>
      </c>
      <c r="C6" s="6">
        <v>99.501000000000005</v>
      </c>
      <c r="D6" s="3">
        <v>0.8</v>
      </c>
      <c r="E6" s="3">
        <v>0.35926753770653141</v>
      </c>
      <c r="F6" s="6">
        <v>99.938999999999993</v>
      </c>
      <c r="G6" s="3">
        <v>0.9</v>
      </c>
      <c r="H6" s="3">
        <v>0.897401122465877</v>
      </c>
    </row>
    <row r="7" spans="1:8" x14ac:dyDescent="0.25">
      <c r="A7" s="2">
        <f t="shared" si="0"/>
        <v>2018</v>
      </c>
      <c r="B7" s="2">
        <v>6</v>
      </c>
      <c r="C7" s="6">
        <v>100.902</v>
      </c>
      <c r="D7" s="3">
        <v>0</v>
      </c>
      <c r="E7" s="3">
        <v>0.32961292206202619</v>
      </c>
      <c r="F7" s="6">
        <v>101.69199999999999</v>
      </c>
      <c r="G7" s="3">
        <v>0.8</v>
      </c>
      <c r="H7" s="3">
        <v>0.84735635890680261</v>
      </c>
    </row>
    <row r="8" spans="1:8" x14ac:dyDescent="0.25">
      <c r="A8" s="2">
        <f t="shared" si="0"/>
        <v>2018</v>
      </c>
      <c r="B8" s="2">
        <v>7</v>
      </c>
      <c r="C8" s="6">
        <v>102.66200000000001</v>
      </c>
      <c r="D8" s="3">
        <v>0.7</v>
      </c>
      <c r="E8" s="3">
        <v>0.3001764757436714</v>
      </c>
      <c r="F8" s="6">
        <v>102.44199999999999</v>
      </c>
      <c r="G8" s="3">
        <v>1.1000000000000001</v>
      </c>
      <c r="H8" s="3">
        <v>0.79563184399517128</v>
      </c>
    </row>
    <row r="9" spans="1:8" x14ac:dyDescent="0.25">
      <c r="A9" s="2">
        <f t="shared" si="0"/>
        <v>2018</v>
      </c>
      <c r="B9" s="2">
        <v>8</v>
      </c>
      <c r="C9" s="6">
        <v>102.831</v>
      </c>
      <c r="D9" s="3">
        <v>0.5</v>
      </c>
      <c r="E9" s="3">
        <v>0.27078238743042543</v>
      </c>
      <c r="F9" s="6">
        <v>102.1</v>
      </c>
      <c r="G9" s="3">
        <v>1</v>
      </c>
      <c r="H9" s="3">
        <v>0.742238515261612</v>
      </c>
    </row>
    <row r="10" spans="1:8" x14ac:dyDescent="0.25">
      <c r="A10" s="2">
        <f t="shared" si="0"/>
        <v>2018</v>
      </c>
      <c r="B10" s="2">
        <v>9</v>
      </c>
      <c r="C10" s="6">
        <v>100.867</v>
      </c>
      <c r="D10" s="3">
        <v>0.3</v>
      </c>
      <c r="E10" s="3">
        <v>0.24128261132376444</v>
      </c>
      <c r="F10" s="6">
        <v>100.986</v>
      </c>
      <c r="G10" s="3">
        <v>1</v>
      </c>
      <c r="H10" s="3">
        <v>0.68720844691425409</v>
      </c>
    </row>
    <row r="11" spans="1:8" x14ac:dyDescent="0.25">
      <c r="A11" s="2">
        <f t="shared" si="0"/>
        <v>2018</v>
      </c>
      <c r="B11" s="2">
        <v>10</v>
      </c>
      <c r="C11" s="6">
        <v>100.221</v>
      </c>
      <c r="D11" s="3">
        <v>0.9</v>
      </c>
      <c r="E11" s="3">
        <v>0.21154501951492635</v>
      </c>
      <c r="F11" s="6">
        <v>100.836</v>
      </c>
      <c r="G11" s="3">
        <v>1.1000000000000001</v>
      </c>
      <c r="H11" s="3">
        <v>0.63059161326433399</v>
      </c>
    </row>
    <row r="12" spans="1:8" x14ac:dyDescent="0.25">
      <c r="A12" s="2">
        <f t="shared" si="0"/>
        <v>2018</v>
      </c>
      <c r="B12" s="2">
        <v>11</v>
      </c>
      <c r="C12" s="6">
        <v>101.13800000000001</v>
      </c>
      <c r="D12" s="3">
        <v>1.3</v>
      </c>
      <c r="E12" s="3">
        <v>0.18144156169158498</v>
      </c>
      <c r="F12" s="6">
        <v>101.544</v>
      </c>
      <c r="G12" s="3">
        <v>1.2</v>
      </c>
      <c r="H12" s="3">
        <v>0.57245971025871889</v>
      </c>
    </row>
    <row r="13" spans="1:8" x14ac:dyDescent="0.25">
      <c r="A13" s="2">
        <f t="shared" si="0"/>
        <v>2018</v>
      </c>
      <c r="B13" s="2">
        <v>12</v>
      </c>
      <c r="C13" s="6">
        <v>102.15</v>
      </c>
      <c r="D13" s="3">
        <v>1.1000000000000001</v>
      </c>
      <c r="E13" s="3">
        <v>0.15089199691505897</v>
      </c>
      <c r="F13" s="6">
        <v>102.61199999999999</v>
      </c>
      <c r="G13" s="3">
        <v>1</v>
      </c>
      <c r="H13" s="3">
        <v>0.51291703164891045</v>
      </c>
    </row>
    <row r="14" spans="1:8" x14ac:dyDescent="0.25">
      <c r="A14" s="2">
        <v>2019</v>
      </c>
      <c r="B14" s="2">
        <v>1</v>
      </c>
      <c r="C14" s="6">
        <v>100.092</v>
      </c>
      <c r="D14" s="3">
        <v>0.8</v>
      </c>
      <c r="E14" s="3">
        <v>0.11989376191599391</v>
      </c>
      <c r="F14" s="6">
        <v>100.607</v>
      </c>
      <c r="G14" s="3">
        <v>1.1000000000000001</v>
      </c>
      <c r="H14" s="3">
        <v>0.452111450373198</v>
      </c>
    </row>
    <row r="15" spans="1:8" x14ac:dyDescent="0.25">
      <c r="A15" s="2">
        <f>A14</f>
        <v>2019</v>
      </c>
      <c r="B15" s="2">
        <v>2</v>
      </c>
      <c r="C15" s="6">
        <v>99.691000000000003</v>
      </c>
      <c r="D15" s="3">
        <v>1</v>
      </c>
      <c r="E15" s="3">
        <v>8.8510203703027396E-2</v>
      </c>
      <c r="F15" s="6">
        <v>100.124</v>
      </c>
      <c r="G15" s="3">
        <v>1.2</v>
      </c>
      <c r="H15" s="3">
        <v>0.39022466457600624</v>
      </c>
    </row>
    <row r="16" spans="1:8" x14ac:dyDescent="0.25">
      <c r="A16" s="2">
        <f t="shared" ref="A16:A25" si="1">A15</f>
        <v>2019</v>
      </c>
      <c r="B16" s="2">
        <v>3</v>
      </c>
      <c r="C16" s="6">
        <v>99.2</v>
      </c>
      <c r="D16" s="3">
        <v>-0.1</v>
      </c>
      <c r="E16" s="3">
        <v>5.6851898884664014E-2</v>
      </c>
      <c r="F16" s="6">
        <v>100.08199999999999</v>
      </c>
      <c r="G16" s="3">
        <v>0.7</v>
      </c>
      <c r="H16" s="3">
        <v>0.32748336466215072</v>
      </c>
    </row>
    <row r="17" spans="1:8" x14ac:dyDescent="0.25">
      <c r="A17" s="2">
        <f t="shared" si="1"/>
        <v>2019</v>
      </c>
      <c r="B17" s="2">
        <v>4</v>
      </c>
      <c r="C17" s="6">
        <v>99.52</v>
      </c>
      <c r="D17" s="3">
        <v>0.3</v>
      </c>
      <c r="E17" s="3">
        <v>2.5092721971928928E-2</v>
      </c>
      <c r="F17" s="6">
        <v>100.553</v>
      </c>
      <c r="G17" s="3">
        <v>1.1000000000000001</v>
      </c>
      <c r="H17" s="3">
        <v>0.26417047543474026</v>
      </c>
    </row>
    <row r="18" spans="1:8" x14ac:dyDescent="0.25">
      <c r="A18" s="2">
        <f t="shared" si="1"/>
        <v>2019</v>
      </c>
      <c r="B18" s="2">
        <v>5</v>
      </c>
      <c r="C18" s="6">
        <v>99.97</v>
      </c>
      <c r="D18" s="3">
        <v>0.5</v>
      </c>
      <c r="E18" s="3">
        <v>-6.6043450171307623E-3</v>
      </c>
      <c r="F18" s="6">
        <v>101.002</v>
      </c>
      <c r="G18" s="3">
        <v>1.1000000000000001</v>
      </c>
      <c r="H18" s="3">
        <v>0.20059479090767113</v>
      </c>
    </row>
    <row r="19" spans="1:8" x14ac:dyDescent="0.25">
      <c r="A19" s="2">
        <f t="shared" si="1"/>
        <v>2019</v>
      </c>
      <c r="B19" s="2">
        <v>6</v>
      </c>
      <c r="C19" s="6">
        <v>101.66500000000001</v>
      </c>
      <c r="D19" s="3">
        <v>0.8</v>
      </c>
      <c r="E19" s="3">
        <v>-3.8057229281271573E-2</v>
      </c>
      <c r="F19" s="6">
        <v>102.779</v>
      </c>
      <c r="G19" s="3">
        <v>1.1000000000000001</v>
      </c>
      <c r="H19" s="3">
        <v>0.13712314881182328</v>
      </c>
    </row>
    <row r="20" spans="1:8" x14ac:dyDescent="0.25">
      <c r="A20" s="2">
        <f t="shared" si="1"/>
        <v>2019</v>
      </c>
      <c r="B20" s="2">
        <v>7</v>
      </c>
      <c r="C20" s="6">
        <v>104.03700000000001</v>
      </c>
      <c r="D20" s="3">
        <v>1.3</v>
      </c>
      <c r="E20" s="3">
        <v>-6.9048677161957159E-2</v>
      </c>
      <c r="F20" s="6">
        <v>103.538</v>
      </c>
      <c r="G20" s="3">
        <v>1.1000000000000001</v>
      </c>
      <c r="H20" s="3">
        <v>7.4184845573152483E-2</v>
      </c>
    </row>
    <row r="21" spans="1:8" x14ac:dyDescent="0.25">
      <c r="A21" s="2">
        <f t="shared" si="1"/>
        <v>2019</v>
      </c>
      <c r="B21" s="2">
        <v>8</v>
      </c>
      <c r="C21" s="6">
        <v>103.92100000000001</v>
      </c>
      <c r="D21" s="3">
        <v>1.1000000000000001</v>
      </c>
      <c r="E21" s="3">
        <v>-9.9303236581951088E-2</v>
      </c>
      <c r="F21" s="6">
        <v>103.16800000000001</v>
      </c>
      <c r="G21" s="3">
        <v>1</v>
      </c>
      <c r="H21" s="3">
        <v>1.2276044065613719E-2</v>
      </c>
    </row>
    <row r="22" spans="1:8" x14ac:dyDescent="0.25">
      <c r="A22" s="2">
        <f t="shared" si="1"/>
        <v>2019</v>
      </c>
      <c r="B22" s="2">
        <v>9</v>
      </c>
      <c r="C22" s="6">
        <v>101.42700000000001</v>
      </c>
      <c r="D22" s="3">
        <v>0.6</v>
      </c>
      <c r="E22" s="3">
        <v>-0.12845038263921402</v>
      </c>
      <c r="F22" s="6">
        <v>101.836</v>
      </c>
      <c r="G22" s="3">
        <v>0.8</v>
      </c>
      <c r="H22" s="3">
        <v>-4.8035855673336181E-2</v>
      </c>
    </row>
    <row r="23" spans="1:8" x14ac:dyDescent="0.25">
      <c r="A23" s="2">
        <f t="shared" si="1"/>
        <v>2019</v>
      </c>
      <c r="B23" s="2">
        <v>10</v>
      </c>
      <c r="C23" s="6">
        <v>102.211</v>
      </c>
      <c r="D23" s="3">
        <v>2</v>
      </c>
      <c r="E23" s="3">
        <v>-0.15603630548472178</v>
      </c>
      <c r="F23" s="6">
        <v>101.628</v>
      </c>
      <c r="G23" s="3">
        <v>0.8</v>
      </c>
      <c r="H23" s="3">
        <v>-0.10611486166485604</v>
      </c>
    </row>
    <row r="24" spans="1:8" x14ac:dyDescent="0.25">
      <c r="A24" s="2">
        <f t="shared" si="1"/>
        <v>2019</v>
      </c>
      <c r="B24" s="2">
        <v>11</v>
      </c>
      <c r="C24" s="6">
        <v>101.32599999999999</v>
      </c>
      <c r="D24" s="3">
        <v>0.2</v>
      </c>
      <c r="E24" s="3">
        <v>-0.18155660843732244</v>
      </c>
      <c r="F24" s="6">
        <v>102.32599999999999</v>
      </c>
      <c r="G24" s="3">
        <v>0.8</v>
      </c>
      <c r="H24" s="3">
        <v>-0.16126609055123847</v>
      </c>
    </row>
    <row r="25" spans="1:8" x14ac:dyDescent="0.25">
      <c r="A25" s="2">
        <f t="shared" si="1"/>
        <v>2019</v>
      </c>
      <c r="B25" s="2">
        <v>12</v>
      </c>
      <c r="C25" s="6">
        <v>102.307</v>
      </c>
      <c r="D25" s="3">
        <v>0.2</v>
      </c>
      <c r="E25" s="3">
        <v>-0.20435717007242765</v>
      </c>
      <c r="F25" s="6">
        <v>103.535</v>
      </c>
      <c r="G25" s="3">
        <v>0.9</v>
      </c>
      <c r="H25" s="3">
        <v>-0.21273173433160494</v>
      </c>
    </row>
    <row r="26" spans="1:8" x14ac:dyDescent="0.25">
      <c r="A26" s="2">
        <v>2020</v>
      </c>
      <c r="B26" s="2">
        <v>1</v>
      </c>
      <c r="C26" s="6">
        <v>99.998000000000005</v>
      </c>
      <c r="D26" s="3">
        <v>-0.1</v>
      </c>
      <c r="E26" s="3">
        <v>-0.22375737197875203</v>
      </c>
      <c r="F26" s="6">
        <v>101.444</v>
      </c>
      <c r="G26" s="3">
        <v>0.8</v>
      </c>
      <c r="H26" s="3">
        <v>-0.25968723041545527</v>
      </c>
    </row>
    <row r="27" spans="1:8" x14ac:dyDescent="0.25">
      <c r="A27" s="2">
        <f>A26</f>
        <v>2020</v>
      </c>
      <c r="B27" s="2">
        <v>2</v>
      </c>
      <c r="C27" s="6">
        <v>99.603999999999999</v>
      </c>
      <c r="D27" s="3">
        <v>-0.1</v>
      </c>
      <c r="E27" s="3">
        <v>-0.23904851538597741</v>
      </c>
      <c r="F27" s="6">
        <v>100.788</v>
      </c>
      <c r="G27" s="3">
        <v>0.7</v>
      </c>
      <c r="H27" s="3">
        <v>-0.30123074317518289</v>
      </c>
    </row>
    <row r="28" spans="1:8" x14ac:dyDescent="0.25">
      <c r="A28" s="2">
        <f t="shared" ref="A28:A37" si="2">A27</f>
        <v>2020</v>
      </c>
      <c r="B28" s="2">
        <v>3</v>
      </c>
      <c r="C28" s="6">
        <v>98.293000000000006</v>
      </c>
      <c r="D28" s="3">
        <v>-0.9</v>
      </c>
      <c r="E28" s="3">
        <v>-0.24951330726184259</v>
      </c>
      <c r="F28" s="6">
        <v>99.656999999999996</v>
      </c>
      <c r="G28" s="3">
        <v>-0.4</v>
      </c>
      <c r="H28" s="3">
        <v>-0.33638684759218007</v>
      </c>
    </row>
    <row r="29" spans="1:8" x14ac:dyDescent="0.25">
      <c r="A29" s="2">
        <f t="shared" si="2"/>
        <v>2020</v>
      </c>
      <c r="B29" s="2">
        <v>4</v>
      </c>
      <c r="C29" s="6">
        <v>97.152000000000001</v>
      </c>
      <c r="D29" s="3">
        <v>-2.4</v>
      </c>
      <c r="E29" s="3">
        <v>-0.25442479842718463</v>
      </c>
      <c r="F29" s="6">
        <v>98.093999999999994</v>
      </c>
      <c r="G29" s="3">
        <v>-2.4</v>
      </c>
      <c r="H29" s="3">
        <v>-0.36411058873511859</v>
      </c>
    </row>
    <row r="30" spans="1:8" x14ac:dyDescent="0.25">
      <c r="A30" s="2">
        <f t="shared" si="2"/>
        <v>2020</v>
      </c>
      <c r="B30" s="2">
        <v>5</v>
      </c>
      <c r="C30" s="6">
        <v>96.989000000000004</v>
      </c>
      <c r="D30" s="3">
        <v>-3</v>
      </c>
      <c r="E30" s="3">
        <v>-0.25310121238983629</v>
      </c>
      <c r="F30" s="6">
        <v>97.347999999999999</v>
      </c>
      <c r="G30" s="3">
        <v>-3.6</v>
      </c>
      <c r="H30" s="3">
        <v>-0.38336142925269862</v>
      </c>
    </row>
    <row r="31" spans="1:8" x14ac:dyDescent="0.25">
      <c r="A31" s="2">
        <f t="shared" si="2"/>
        <v>2020</v>
      </c>
      <c r="B31" s="2">
        <v>6</v>
      </c>
      <c r="C31" s="6">
        <v>98.64</v>
      </c>
      <c r="D31" s="3">
        <v>-3</v>
      </c>
      <c r="E31" s="3">
        <v>-0.2450097709355174</v>
      </c>
      <c r="F31" s="6">
        <v>98.953999999999994</v>
      </c>
      <c r="G31" s="3">
        <v>-3.7</v>
      </c>
      <c r="H31" s="3">
        <v>-0.39324021300273587</v>
      </c>
    </row>
    <row r="32" spans="1:8" x14ac:dyDescent="0.25">
      <c r="A32" s="2">
        <f t="shared" si="2"/>
        <v>2020</v>
      </c>
      <c r="B32" s="2">
        <v>7</v>
      </c>
      <c r="C32" s="6">
        <v>101.825</v>
      </c>
      <c r="D32" s="3">
        <v>-2.1</v>
      </c>
      <c r="E32" s="3">
        <v>-0.22980845271019845</v>
      </c>
      <c r="F32" s="6">
        <v>99.977000000000004</v>
      </c>
      <c r="G32" s="3">
        <v>-3.4</v>
      </c>
      <c r="H32" s="3">
        <v>-0.39307116152157023</v>
      </c>
    </row>
    <row r="33" spans="1:8" x14ac:dyDescent="0.25">
      <c r="A33" s="2">
        <f t="shared" si="2"/>
        <v>2020</v>
      </c>
      <c r="B33" s="2">
        <v>8</v>
      </c>
      <c r="C33" s="6">
        <v>102.297</v>
      </c>
      <c r="D33" s="3">
        <v>-1.6</v>
      </c>
      <c r="E33" s="3">
        <v>-0.20734655512575714</v>
      </c>
      <c r="F33" s="6">
        <v>99.738</v>
      </c>
      <c r="G33" s="3">
        <v>-3.3</v>
      </c>
      <c r="H33" s="3">
        <v>-0.38240813244186078</v>
      </c>
    </row>
    <row r="34" spans="1:8" x14ac:dyDescent="0.25">
      <c r="A34" s="2">
        <f t="shared" si="2"/>
        <v>2020</v>
      </c>
      <c r="B34" s="2">
        <v>9</v>
      </c>
      <c r="C34" s="6">
        <v>100.01600000000001</v>
      </c>
      <c r="D34" s="3">
        <v>-1.4</v>
      </c>
      <c r="E34" s="3">
        <v>-0.1776032500070775</v>
      </c>
      <c r="F34" s="6">
        <v>98.813000000000002</v>
      </c>
      <c r="G34" s="3">
        <v>-3</v>
      </c>
      <c r="H34" s="3">
        <v>-0.36101379789893878</v>
      </c>
    </row>
    <row r="35" spans="1:8" x14ac:dyDescent="0.25">
      <c r="A35" s="2">
        <f t="shared" si="2"/>
        <v>2020</v>
      </c>
      <c r="B35" s="2">
        <v>10</v>
      </c>
      <c r="C35" s="6">
        <v>100.783</v>
      </c>
      <c r="D35" s="3">
        <v>-1.4</v>
      </c>
      <c r="E35" s="3">
        <v>-0.1406544212238264</v>
      </c>
      <c r="F35" s="6">
        <v>98.626999999999995</v>
      </c>
      <c r="G35" s="3">
        <v>-3</v>
      </c>
      <c r="H35" s="3">
        <v>-0.32885344057449378</v>
      </c>
    </row>
    <row r="36" spans="1:8" x14ac:dyDescent="0.25">
      <c r="A36" s="2">
        <f t="shared" si="2"/>
        <v>2020</v>
      </c>
      <c r="B36" s="2">
        <v>11</v>
      </c>
      <c r="C36" s="6">
        <v>99.14</v>
      </c>
      <c r="D36" s="3">
        <v>-2.2000000000000002</v>
      </c>
      <c r="E36" s="3">
        <v>-9.6660841308864764E-2</v>
      </c>
      <c r="F36" s="6">
        <v>98.813000000000002</v>
      </c>
      <c r="G36" s="3">
        <v>-3.4</v>
      </c>
      <c r="H36" s="3">
        <v>-0.28607560608091687</v>
      </c>
    </row>
    <row r="37" spans="1:8" x14ac:dyDescent="0.25">
      <c r="A37" s="2">
        <f t="shared" si="2"/>
        <v>2020</v>
      </c>
      <c r="B37" s="2">
        <v>12</v>
      </c>
      <c r="C37" s="6">
        <v>99.257999999999996</v>
      </c>
      <c r="D37" s="3">
        <v>-3</v>
      </c>
      <c r="E37" s="3">
        <v>-4.5870737349135125E-2</v>
      </c>
      <c r="F37" s="6">
        <v>99.787000000000006</v>
      </c>
      <c r="G37" s="3">
        <v>-3.6</v>
      </c>
      <c r="H37" s="3">
        <v>-0.23301433631944815</v>
      </c>
    </row>
    <row r="38" spans="1:8" x14ac:dyDescent="0.25">
      <c r="A38" s="2">
        <v>2021</v>
      </c>
      <c r="B38" s="2">
        <v>1</v>
      </c>
      <c r="C38" s="6">
        <v>96.897000000000006</v>
      </c>
      <c r="D38" s="3">
        <v>-3.1</v>
      </c>
      <c r="E38" s="3">
        <v>1.1321598349066424E-2</v>
      </c>
      <c r="F38" s="6">
        <v>98.028999999999996</v>
      </c>
      <c r="G38" s="3">
        <v>-3.4</v>
      </c>
      <c r="H38" s="3">
        <v>-0.17021991794090546</v>
      </c>
    </row>
    <row r="39" spans="1:8" x14ac:dyDescent="0.25">
      <c r="A39" s="2">
        <f>A38</f>
        <v>2021</v>
      </c>
      <c r="B39" s="2">
        <v>2</v>
      </c>
      <c r="C39" s="6">
        <v>95.846000000000004</v>
      </c>
      <c r="D39" s="3">
        <v>-3.8</v>
      </c>
      <c r="E39" s="3">
        <v>7.4316725613981921E-2</v>
      </c>
      <c r="F39" s="6">
        <v>97.391999999999996</v>
      </c>
      <c r="G39" s="3">
        <v>-3.4</v>
      </c>
      <c r="H39" s="3">
        <v>-9.8476456044973362E-2</v>
      </c>
    </row>
    <row r="40" spans="1:8" x14ac:dyDescent="0.25">
      <c r="A40" s="2">
        <f t="shared" ref="A40:A49" si="3">A39</f>
        <v>2021</v>
      </c>
      <c r="B40" s="2">
        <v>3</v>
      </c>
      <c r="C40" s="6">
        <v>96.36</v>
      </c>
      <c r="D40" s="3">
        <v>-2</v>
      </c>
      <c r="E40" s="3">
        <v>0.14229914027396806</v>
      </c>
      <c r="F40" s="6">
        <v>97.632000000000005</v>
      </c>
      <c r="G40" s="3">
        <v>-2</v>
      </c>
      <c r="H40" s="3">
        <v>-1.8792346014812705E-2</v>
      </c>
    </row>
    <row r="41" spans="1:8" x14ac:dyDescent="0.25">
      <c r="A41" s="2">
        <f t="shared" si="3"/>
        <v>2021</v>
      </c>
      <c r="B41" s="2">
        <v>4</v>
      </c>
      <c r="C41" s="6">
        <v>97.358000000000004</v>
      </c>
      <c r="D41" s="3">
        <v>0.2</v>
      </c>
      <c r="E41" s="3">
        <v>0.21418428838476947</v>
      </c>
      <c r="F41" s="6">
        <v>98.195999999999998</v>
      </c>
      <c r="G41" s="3">
        <v>0.1</v>
      </c>
      <c r="H41" s="3">
        <v>6.7594744298085416E-2</v>
      </c>
    </row>
    <row r="42" spans="1:8" x14ac:dyDescent="0.25">
      <c r="A42" s="2">
        <f t="shared" si="3"/>
        <v>2021</v>
      </c>
      <c r="B42" s="2">
        <v>5</v>
      </c>
      <c r="C42" s="6">
        <v>98.29</v>
      </c>
      <c r="D42" s="3">
        <v>1.3</v>
      </c>
      <c r="E42" s="3">
        <v>0.28873884522850063</v>
      </c>
      <c r="F42" s="6">
        <v>99.03</v>
      </c>
      <c r="G42" s="3">
        <v>1.7</v>
      </c>
      <c r="H42" s="3">
        <v>0.15930956317736986</v>
      </c>
    </row>
    <row r="43" spans="1:8" x14ac:dyDescent="0.25">
      <c r="A43" s="2">
        <f t="shared" si="3"/>
        <v>2021</v>
      </c>
      <c r="B43" s="2">
        <v>6</v>
      </c>
      <c r="C43" s="6">
        <v>100.482</v>
      </c>
      <c r="D43" s="3">
        <v>1.9</v>
      </c>
      <c r="E43" s="3">
        <v>0.36472850106724936</v>
      </c>
      <c r="F43" s="6">
        <v>100.777</v>
      </c>
      <c r="G43" s="3">
        <v>1.8</v>
      </c>
      <c r="H43" s="3">
        <v>0.25497910927166878</v>
      </c>
    </row>
    <row r="44" spans="1:8" x14ac:dyDescent="0.25">
      <c r="A44" s="2">
        <f t="shared" si="3"/>
        <v>2021</v>
      </c>
      <c r="B44" s="2">
        <v>7</v>
      </c>
      <c r="C44" s="6">
        <v>103.55200000000001</v>
      </c>
      <c r="D44" s="3">
        <v>1.7</v>
      </c>
      <c r="E44" s="3">
        <v>0.44098917263218473</v>
      </c>
      <c r="F44" s="6">
        <v>102.126</v>
      </c>
      <c r="G44" s="3">
        <v>2.1</v>
      </c>
      <c r="H44" s="3">
        <v>0.35333737362105638</v>
      </c>
    </row>
    <row r="45" spans="1:8" x14ac:dyDescent="0.25">
      <c r="A45" s="2">
        <f t="shared" si="3"/>
        <v>2021</v>
      </c>
      <c r="B45" s="2">
        <v>8</v>
      </c>
      <c r="C45" s="6">
        <v>103.542</v>
      </c>
      <c r="D45" s="3">
        <v>1.2</v>
      </c>
      <c r="E45" s="3">
        <v>0.51646339273079067</v>
      </c>
      <c r="F45" s="6">
        <v>101.67700000000001</v>
      </c>
      <c r="G45" s="3">
        <v>1.9</v>
      </c>
      <c r="H45" s="3">
        <v>0.45322564038301855</v>
      </c>
    </row>
    <row r="46" spans="1:8" x14ac:dyDescent="0.25">
      <c r="A46" s="2">
        <f t="shared" si="3"/>
        <v>2021</v>
      </c>
      <c r="B46" s="2">
        <v>9</v>
      </c>
      <c r="C46" s="6">
        <v>101.771</v>
      </c>
      <c r="D46" s="3">
        <v>1.8</v>
      </c>
      <c r="E46" s="3">
        <v>0.59018112547800716</v>
      </c>
      <c r="F46" s="6">
        <v>100.83499999999999</v>
      </c>
      <c r="G46" s="3">
        <v>2</v>
      </c>
      <c r="H46" s="3">
        <v>0.55360648973076187</v>
      </c>
    </row>
    <row r="47" spans="1:8" x14ac:dyDescent="0.25">
      <c r="A47" s="2">
        <f t="shared" si="3"/>
        <v>2021</v>
      </c>
      <c r="B47" s="2">
        <v>10</v>
      </c>
      <c r="C47" s="6">
        <v>101.756</v>
      </c>
      <c r="D47" s="3">
        <v>1</v>
      </c>
      <c r="E47" s="3">
        <v>0.66121980280872361</v>
      </c>
      <c r="F47" s="6">
        <v>100.605</v>
      </c>
      <c r="G47" s="3">
        <v>2</v>
      </c>
      <c r="H47" s="3">
        <v>0.65354297227913305</v>
      </c>
    </row>
    <row r="48" spans="1:8" x14ac:dyDescent="0.25">
      <c r="A48" s="2">
        <f t="shared" si="3"/>
        <v>2021</v>
      </c>
      <c r="B48" s="2">
        <v>11</v>
      </c>
      <c r="C48" s="6">
        <v>101.696</v>
      </c>
      <c r="D48" s="3">
        <v>2.6</v>
      </c>
      <c r="E48" s="3">
        <v>0.72874087185744907</v>
      </c>
      <c r="F48" s="6">
        <v>101.324</v>
      </c>
      <c r="G48" s="3">
        <v>2.5</v>
      </c>
      <c r="H48" s="3">
        <v>0.75219858263674755</v>
      </c>
    </row>
    <row r="49" spans="1:8" x14ac:dyDescent="0.25">
      <c r="A49" s="2">
        <f t="shared" si="3"/>
        <v>2021</v>
      </c>
      <c r="B49" s="2">
        <v>12</v>
      </c>
      <c r="C49" s="6">
        <v>102.449</v>
      </c>
      <c r="D49" s="3">
        <v>3.2</v>
      </c>
      <c r="E49" s="3">
        <v>0.79192930616127544</v>
      </c>
      <c r="F49" s="6">
        <v>102.376</v>
      </c>
      <c r="G49" s="3">
        <v>2.6</v>
      </c>
      <c r="H49" s="3">
        <v>0.84883031937247921</v>
      </c>
    </row>
    <row r="50" spans="1:8" x14ac:dyDescent="0.25">
      <c r="A50" s="2">
        <v>2022</v>
      </c>
      <c r="B50" s="2">
        <v>1</v>
      </c>
      <c r="C50" s="6">
        <v>100.929</v>
      </c>
      <c r="D50" s="3">
        <v>4.2</v>
      </c>
      <c r="E50" s="3">
        <v>0.85010002780786009</v>
      </c>
      <c r="F50" s="6">
        <v>101.09699999999999</v>
      </c>
      <c r="G50" s="3">
        <v>3.1</v>
      </c>
      <c r="H50" s="3">
        <v>0.9428165561536298</v>
      </c>
    </row>
    <row r="51" spans="1:8" x14ac:dyDescent="0.25">
      <c r="A51" s="2">
        <f>A50</f>
        <v>2022</v>
      </c>
      <c r="B51" s="2">
        <v>2</v>
      </c>
      <c r="C51" s="6">
        <v>100.224</v>
      </c>
      <c r="D51" s="3">
        <v>4.5999999999999996</v>
      </c>
      <c r="E51" s="3">
        <v>0.90273518601637681</v>
      </c>
      <c r="F51" s="6">
        <v>99.998999999999995</v>
      </c>
      <c r="G51" s="3">
        <v>2.7</v>
      </c>
      <c r="H51" s="3">
        <v>1.0336572756530999</v>
      </c>
    </row>
    <row r="52" spans="1:8" x14ac:dyDescent="0.25">
      <c r="A52" s="2">
        <f t="shared" ref="A52:A61" si="4">A51</f>
        <v>2022</v>
      </c>
      <c r="B52" s="2">
        <v>3</v>
      </c>
      <c r="C52" s="6">
        <v>100.245</v>
      </c>
      <c r="D52" s="3">
        <v>4</v>
      </c>
      <c r="E52" s="3">
        <v>0.94954956194851281</v>
      </c>
      <c r="F52" s="6">
        <v>100.009</v>
      </c>
      <c r="G52" s="3">
        <v>2.4</v>
      </c>
      <c r="H52" s="3">
        <v>1.121002264949613</v>
      </c>
    </row>
    <row r="53" spans="1:8" x14ac:dyDescent="0.25">
      <c r="A53" s="2">
        <f t="shared" si="4"/>
        <v>2022</v>
      </c>
      <c r="B53" s="2">
        <v>4</v>
      </c>
      <c r="C53" s="6">
        <v>100.693</v>
      </c>
      <c r="D53" s="3">
        <v>3.4</v>
      </c>
      <c r="E53" s="3">
        <v>0.99051469126692637</v>
      </c>
      <c r="F53" s="6">
        <v>100.423</v>
      </c>
      <c r="G53" s="3">
        <v>2.2999999999999998</v>
      </c>
      <c r="H53" s="3">
        <v>1.2046170293666383</v>
      </c>
    </row>
    <row r="54" spans="1:8" x14ac:dyDescent="0.25">
      <c r="A54" s="2">
        <f t="shared" si="4"/>
        <v>2022</v>
      </c>
      <c r="B54" s="2">
        <v>5</v>
      </c>
      <c r="C54" s="6">
        <v>100.584</v>
      </c>
      <c r="D54" s="3">
        <v>2.2999999999999998</v>
      </c>
      <c r="E54" s="3">
        <v>1.0258139464702516</v>
      </c>
      <c r="F54" s="6">
        <v>101.30200000000001</v>
      </c>
      <c r="G54" s="3">
        <v>2.2999999999999998</v>
      </c>
      <c r="H54" s="3">
        <v>1.2843558935148016</v>
      </c>
    </row>
    <row r="55" spans="1:8" x14ac:dyDescent="0.25">
      <c r="A55" s="2">
        <f t="shared" si="4"/>
        <v>2022</v>
      </c>
      <c r="B55" s="2">
        <v>6</v>
      </c>
      <c r="C55" s="6">
        <v>101.977</v>
      </c>
      <c r="D55" s="3">
        <v>1.5</v>
      </c>
      <c r="E55" s="3">
        <v>1.0557980254257848</v>
      </c>
      <c r="F55" s="6">
        <v>103.441</v>
      </c>
      <c r="G55" s="3">
        <v>2.6</v>
      </c>
      <c r="H55" s="3">
        <v>1.3601492502665782</v>
      </c>
    </row>
    <row r="56" spans="1:8" x14ac:dyDescent="0.25">
      <c r="A56" s="2">
        <f t="shared" si="4"/>
        <v>2022</v>
      </c>
      <c r="B56" s="2">
        <v>7</v>
      </c>
      <c r="C56" s="6">
        <v>105.84</v>
      </c>
      <c r="D56" s="3">
        <v>2.2000000000000002</v>
      </c>
      <c r="E56" s="3">
        <v>1.0809061111434288</v>
      </c>
      <c r="F56" s="6">
        <v>104.93899999999999</v>
      </c>
      <c r="G56" s="3">
        <v>2.8</v>
      </c>
      <c r="H56" s="3">
        <v>1.431998023335171</v>
      </c>
    </row>
    <row r="57" spans="1:8" x14ac:dyDescent="0.25">
      <c r="A57" s="2">
        <f t="shared" si="4"/>
        <v>2022</v>
      </c>
      <c r="B57" s="2">
        <v>8</v>
      </c>
      <c r="C57" s="6">
        <v>105.238</v>
      </c>
      <c r="D57" s="3">
        <v>1.6</v>
      </c>
      <c r="E57" s="3">
        <v>1.1016082339924318</v>
      </c>
      <c r="F57" s="6">
        <v>104.468</v>
      </c>
      <c r="G57" s="3">
        <v>2.7</v>
      </c>
      <c r="H57" s="3">
        <v>1.4999892371802921</v>
      </c>
    </row>
    <row r="58" spans="1:8" x14ac:dyDescent="0.25">
      <c r="A58" s="2">
        <f t="shared" si="4"/>
        <v>2022</v>
      </c>
      <c r="B58" s="2">
        <v>9</v>
      </c>
      <c r="C58" s="6">
        <v>102.771</v>
      </c>
      <c r="D58" s="3">
        <v>1</v>
      </c>
      <c r="E58" s="3">
        <v>1.1184521391954343</v>
      </c>
      <c r="F58" s="6">
        <v>103.03400000000001</v>
      </c>
      <c r="G58" s="3">
        <v>2.2000000000000002</v>
      </c>
      <c r="H58" s="3">
        <v>1.5643049163989218</v>
      </c>
    </row>
    <row r="59" spans="1:8" x14ac:dyDescent="0.25">
      <c r="A59" s="2">
        <f t="shared" si="4"/>
        <v>2022</v>
      </c>
      <c r="B59" s="2">
        <v>10</v>
      </c>
      <c r="C59" s="6">
        <v>102.61</v>
      </c>
      <c r="D59" s="3">
        <v>0.8</v>
      </c>
      <c r="E59" s="3">
        <v>1.1320201825143834</v>
      </c>
      <c r="F59" s="6">
        <v>102.348</v>
      </c>
      <c r="G59" s="3">
        <v>1.7</v>
      </c>
      <c r="H59" s="3">
        <v>1.6252104196687918</v>
      </c>
    </row>
    <row r="60" spans="1:8" x14ac:dyDescent="0.25">
      <c r="A60" s="2">
        <f t="shared" si="4"/>
        <v>2022</v>
      </c>
      <c r="B60" s="2">
        <v>11</v>
      </c>
      <c r="C60" s="6">
        <v>100.95399999999999</v>
      </c>
      <c r="D60" s="3">
        <v>-0.7</v>
      </c>
      <c r="E60" s="3">
        <v>1.1428864938682264</v>
      </c>
      <c r="F60" s="6">
        <v>102.491</v>
      </c>
      <c r="G60" s="3">
        <v>1.2</v>
      </c>
      <c r="H60" s="3">
        <v>1.6830152511595509</v>
      </c>
    </row>
    <row r="61" spans="1:8" x14ac:dyDescent="0.25">
      <c r="A61" s="2">
        <f t="shared" si="4"/>
        <v>2022</v>
      </c>
      <c r="B61" s="2">
        <v>12</v>
      </c>
      <c r="C61" s="6">
        <v>101.649</v>
      </c>
      <c r="D61" s="3">
        <v>-0.8</v>
      </c>
      <c r="E61" s="3">
        <v>1.1516021462187913</v>
      </c>
      <c r="F61" s="6">
        <v>103.264</v>
      </c>
      <c r="G61" s="3">
        <v>0.9</v>
      </c>
      <c r="H61" s="3">
        <v>1.7380341087617044</v>
      </c>
    </row>
    <row r="62" spans="1:8" x14ac:dyDescent="0.25">
      <c r="A62" s="2">
        <v>2023</v>
      </c>
      <c r="B62" s="2">
        <v>1</v>
      </c>
      <c r="C62" s="6">
        <v>100.651</v>
      </c>
      <c r="D62" s="3">
        <v>-0.3</v>
      </c>
      <c r="E62" s="3">
        <v>1.1585902342991654</v>
      </c>
      <c r="F62" s="6">
        <v>102.19799999999999</v>
      </c>
      <c r="G62" s="3">
        <v>1.1000000000000001</v>
      </c>
      <c r="H62" s="3">
        <v>1.7905481476399823</v>
      </c>
    </row>
    <row r="63" spans="1:8" x14ac:dyDescent="0.25">
      <c r="A63" s="2">
        <f>A62</f>
        <v>2023</v>
      </c>
      <c r="B63" s="2">
        <v>2</v>
      </c>
      <c r="C63" s="6">
        <v>99.564999999999998</v>
      </c>
      <c r="D63" s="3">
        <v>-0.7</v>
      </c>
      <c r="E63" s="3">
        <v>1.164138324915615</v>
      </c>
      <c r="F63" s="6">
        <v>101.34099999999999</v>
      </c>
      <c r="G63" s="3">
        <v>1.3</v>
      </c>
      <c r="H63" s="3">
        <v>1.8407803261460058</v>
      </c>
    </row>
    <row r="64" spans="1:8" x14ac:dyDescent="0.25">
      <c r="A64" s="2">
        <f t="shared" ref="A64:A73" si="5">A63</f>
        <v>2023</v>
      </c>
      <c r="B64" s="2">
        <v>3</v>
      </c>
      <c r="C64" s="6">
        <v>100.23</v>
      </c>
      <c r="D64" s="3">
        <v>0</v>
      </c>
      <c r="E64" s="3">
        <v>1.1684326938859131</v>
      </c>
      <c r="F64" s="6">
        <v>101.908</v>
      </c>
      <c r="G64" s="3">
        <v>1.9</v>
      </c>
      <c r="H64" s="3">
        <v>1.8889056478989212</v>
      </c>
    </row>
    <row r="65" spans="1:8" x14ac:dyDescent="0.25">
      <c r="A65" s="2">
        <f t="shared" si="5"/>
        <v>2023</v>
      </c>
      <c r="B65" s="2">
        <v>4</v>
      </c>
      <c r="C65" s="6">
        <v>101.51</v>
      </c>
      <c r="D65" s="3">
        <v>0.8</v>
      </c>
      <c r="E65" s="3">
        <v>1.1715301629774915</v>
      </c>
      <c r="F65" s="6">
        <v>102.596</v>
      </c>
      <c r="G65" s="3">
        <v>2.2000000000000002</v>
      </c>
      <c r="H65" s="3">
        <v>1.9350615623285592</v>
      </c>
    </row>
    <row r="66" spans="1:8" x14ac:dyDescent="0.25">
      <c r="A66" s="2">
        <f t="shared" si="5"/>
        <v>2023</v>
      </c>
      <c r="B66" s="2">
        <v>5</v>
      </c>
      <c r="C66" s="6">
        <v>101.708</v>
      </c>
      <c r="D66" s="3">
        <v>1.1000000000000001</v>
      </c>
      <c r="E66" s="3">
        <v>1.173406412798484</v>
      </c>
      <c r="F66" s="6">
        <v>103.52</v>
      </c>
      <c r="G66" s="3">
        <v>2.2000000000000002</v>
      </c>
      <c r="H66" s="3">
        <v>1.9793862893058685</v>
      </c>
    </row>
    <row r="67" spans="1:8" x14ac:dyDescent="0.25">
      <c r="A67" s="2">
        <f t="shared" si="5"/>
        <v>2023</v>
      </c>
      <c r="B67" s="2">
        <v>6</v>
      </c>
      <c r="C67" s="6">
        <v>103.89700000000001</v>
      </c>
      <c r="D67" s="3">
        <v>1.9</v>
      </c>
      <c r="E67" s="3">
        <v>1.1740113232512623</v>
      </c>
      <c r="F67" s="6">
        <v>105.833</v>
      </c>
      <c r="G67" s="3">
        <v>2.2999999999999998</v>
      </c>
      <c r="H67" s="3">
        <v>2.0220364472044139</v>
      </c>
    </row>
    <row r="68" spans="1:8" x14ac:dyDescent="0.25">
      <c r="A68" s="2">
        <f t="shared" si="5"/>
        <v>2023</v>
      </c>
      <c r="B68" s="2">
        <v>7</v>
      </c>
      <c r="C68" s="6">
        <v>107.88500000000001</v>
      </c>
      <c r="D68" s="3">
        <v>1.9</v>
      </c>
      <c r="E68" s="3">
        <v>1.1732896765706424</v>
      </c>
      <c r="F68" s="6">
        <v>107.096</v>
      </c>
      <c r="G68" s="3">
        <v>2.1</v>
      </c>
      <c r="H68" s="3">
        <v>2.0631839747943368</v>
      </c>
    </row>
    <row r="69" spans="1:8" x14ac:dyDescent="0.25">
      <c r="A69" s="2">
        <f t="shared" si="5"/>
        <v>2023</v>
      </c>
      <c r="B69" s="2">
        <v>8</v>
      </c>
      <c r="C69" s="6">
        <v>108.104</v>
      </c>
      <c r="D69" s="3">
        <v>2.7</v>
      </c>
      <c r="E69" s="3">
        <v>1.1712366708717696</v>
      </c>
      <c r="F69" s="6">
        <v>106.49299999999999</v>
      </c>
      <c r="G69" s="3">
        <v>1.9</v>
      </c>
      <c r="H69" s="3">
        <v>2.1030201138702784</v>
      </c>
    </row>
    <row r="70" spans="1:8" x14ac:dyDescent="0.25">
      <c r="A70" s="2">
        <f t="shared" si="5"/>
        <v>2023</v>
      </c>
      <c r="B70" s="2">
        <v>9</v>
      </c>
      <c r="C70" s="6">
        <v>103.94</v>
      </c>
      <c r="D70" s="3">
        <v>1.1000000000000001</v>
      </c>
      <c r="E70" s="3">
        <v>1.1678979702644718</v>
      </c>
      <c r="F70" s="6">
        <v>105.03100000000001</v>
      </c>
      <c r="G70" s="3">
        <v>1.9</v>
      </c>
      <c r="H70" s="3">
        <v>2.141738662895297</v>
      </c>
    </row>
    <row r="71" spans="1:8" x14ac:dyDescent="0.25">
      <c r="A71" s="2">
        <f t="shared" si="5"/>
        <v>2023</v>
      </c>
      <c r="B71" s="2">
        <v>10</v>
      </c>
      <c r="C71" s="6">
        <v>103.45399999999999</v>
      </c>
      <c r="D71" s="3">
        <v>0.8</v>
      </c>
      <c r="E71" s="3">
        <v>1.1634254029786555</v>
      </c>
      <c r="F71" s="6">
        <v>104.17700000000001</v>
      </c>
      <c r="G71" s="3">
        <v>1.8</v>
      </c>
      <c r="H71" s="3">
        <v>2.1795193217134323</v>
      </c>
    </row>
    <row r="72" spans="1:8" x14ac:dyDescent="0.25">
      <c r="A72" s="2">
        <f t="shared" si="5"/>
        <v>2023</v>
      </c>
      <c r="B72" s="2">
        <v>11</v>
      </c>
      <c r="C72" s="6">
        <v>102.925</v>
      </c>
      <c r="D72" s="3">
        <v>2</v>
      </c>
      <c r="E72" s="3">
        <v>1.1579660821074031</v>
      </c>
      <c r="F72" s="6">
        <v>104.831</v>
      </c>
      <c r="G72" s="3">
        <v>2.2999999999999998</v>
      </c>
      <c r="H72" s="3">
        <v>2.2165250027615788</v>
      </c>
    </row>
    <row r="73" spans="1:8" x14ac:dyDescent="0.25">
      <c r="A73" s="2">
        <f t="shared" si="5"/>
        <v>2023</v>
      </c>
      <c r="B73" s="2">
        <v>12</v>
      </c>
      <c r="C73" s="6">
        <v>103.077</v>
      </c>
      <c r="D73" s="3">
        <v>1.4</v>
      </c>
      <c r="E73" s="3">
        <v>1.1516418828685906</v>
      </c>
      <c r="F73" s="6">
        <v>105.601</v>
      </c>
      <c r="G73" s="3">
        <v>2.2000000000000002</v>
      </c>
      <c r="H73" s="3">
        <v>2.2528922629681785</v>
      </c>
    </row>
    <row r="74" spans="1:8" x14ac:dyDescent="0.25">
      <c r="A74" s="2">
        <v>2024</v>
      </c>
      <c r="B74" s="2">
        <v>1</v>
      </c>
      <c r="C74" s="6">
        <v>100.998</v>
      </c>
      <c r="D74" s="3">
        <v>0.3</v>
      </c>
      <c r="E74" s="3">
        <v>1.1446331550577251</v>
      </c>
      <c r="F74" s="6">
        <v>104.184</v>
      </c>
      <c r="G74" s="3">
        <v>1.9</v>
      </c>
      <c r="H74" s="3">
        <v>2.2887634561364809</v>
      </c>
    </row>
    <row r="75" spans="1:8" x14ac:dyDescent="0.25">
      <c r="A75" s="2">
        <f>A74</f>
        <v>2024</v>
      </c>
      <c r="B75" s="2">
        <v>2</v>
      </c>
      <c r="C75" s="6">
        <v>100.55800000000001</v>
      </c>
      <c r="D75" s="3">
        <v>1</v>
      </c>
      <c r="E75" s="3">
        <v>1.137137495561781</v>
      </c>
      <c r="F75" s="6">
        <v>103.538</v>
      </c>
      <c r="G75" s="3">
        <v>2.2000000000000002</v>
      </c>
      <c r="H75" s="3">
        <v>2.3242772629959187</v>
      </c>
    </row>
    <row r="76" spans="1:8" x14ac:dyDescent="0.25">
      <c r="A76" s="2">
        <f t="shared" ref="A76:A85" si="6">A75</f>
        <v>2024</v>
      </c>
      <c r="B76" s="2">
        <v>3</v>
      </c>
      <c r="C76" s="6">
        <v>101.657</v>
      </c>
      <c r="D76" s="3">
        <v>1.4</v>
      </c>
      <c r="E76" s="3">
        <v>1.1292938461875204</v>
      </c>
      <c r="F76" s="6">
        <v>104.18899999999999</v>
      </c>
      <c r="G76" s="3">
        <v>2.2000000000000002</v>
      </c>
      <c r="H76" s="3">
        <v>2.3595453668136921</v>
      </c>
    </row>
    <row r="77" spans="1:8" x14ac:dyDescent="0.25">
      <c r="A77" s="2">
        <f t="shared" si="6"/>
        <v>2024</v>
      </c>
      <c r="B77" s="2">
        <v>4</v>
      </c>
      <c r="C77" s="6">
        <v>101.521</v>
      </c>
      <c r="D77" s="3">
        <v>0</v>
      </c>
      <c r="E77" s="3">
        <v>1.1212316253045134</v>
      </c>
      <c r="F77" s="6">
        <v>104.44499999999999</v>
      </c>
      <c r="G77" s="3">
        <v>1.8</v>
      </c>
      <c r="H77" s="3">
        <v>2.3946708204915157</v>
      </c>
    </row>
    <row r="78" spans="1:8" x14ac:dyDescent="0.25">
      <c r="A78" s="2">
        <f t="shared" si="6"/>
        <v>2024</v>
      </c>
      <c r="B78" s="2">
        <v>5</v>
      </c>
      <c r="C78" s="6">
        <v>101.815</v>
      </c>
      <c r="D78" s="3">
        <v>0.1</v>
      </c>
      <c r="E78" s="3">
        <v>1.1130990503207896</v>
      </c>
      <c r="F78" s="6">
        <v>105.23099999999999</v>
      </c>
      <c r="G78" s="3">
        <v>1.7</v>
      </c>
      <c r="H78" s="3">
        <v>2.4297455973917428</v>
      </c>
    </row>
    <row r="79" spans="1:8" x14ac:dyDescent="0.25">
      <c r="C79" s="6"/>
      <c r="D79" s="3"/>
      <c r="E79" s="3"/>
      <c r="F79" s="6"/>
      <c r="G79" s="3"/>
      <c r="H79" s="3"/>
    </row>
    <row r="80" spans="1:8" x14ac:dyDescent="0.25">
      <c r="C80" s="6"/>
      <c r="D80" s="3"/>
      <c r="E80" s="3"/>
      <c r="F80" s="6"/>
      <c r="G80" s="3"/>
      <c r="H80" s="3"/>
    </row>
    <row r="81" spans="3:8" x14ac:dyDescent="0.25">
      <c r="C81" s="6"/>
      <c r="D81" s="3"/>
      <c r="E81" s="3"/>
      <c r="F81" s="6"/>
      <c r="G81" s="3"/>
      <c r="H81" s="3"/>
    </row>
    <row r="82" spans="3:8" x14ac:dyDescent="0.25">
      <c r="C82" s="6"/>
      <c r="D82" s="3"/>
      <c r="E82" s="3"/>
      <c r="F82" s="6"/>
      <c r="G82" s="3"/>
      <c r="H82" s="3"/>
    </row>
    <row r="83" spans="3:8" x14ac:dyDescent="0.25">
      <c r="C83" s="6"/>
      <c r="D83" s="3"/>
      <c r="E83" s="3"/>
      <c r="F83" s="6"/>
      <c r="G83" s="3"/>
      <c r="H83" s="3"/>
    </row>
    <row r="84" spans="3:8" x14ac:dyDescent="0.25">
      <c r="C84" s="6"/>
      <c r="D84" s="3"/>
      <c r="E84" s="3"/>
      <c r="F84" s="6"/>
      <c r="G84" s="3"/>
      <c r="H84" s="3"/>
    </row>
    <row r="85" spans="3:8" x14ac:dyDescent="0.25">
      <c r="C85" s="6"/>
      <c r="D85" s="3"/>
      <c r="E85" s="3"/>
      <c r="F85" s="6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5"/>
  <sheetViews>
    <sheetView topLeftCell="A46" workbookViewId="0">
      <selection activeCell="A78" sqref="A78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  <c r="H1" s="2" t="s">
        <v>169</v>
      </c>
    </row>
    <row r="2" spans="1:8" x14ac:dyDescent="0.25">
      <c r="A2" s="2">
        <v>2018</v>
      </c>
      <c r="B2" s="2">
        <v>1</v>
      </c>
      <c r="C2" s="4">
        <v>168967.06316999998</v>
      </c>
      <c r="D2" s="3">
        <v>-4.9960634515934128</v>
      </c>
      <c r="E2" s="3">
        <v>4.7895134080167443</v>
      </c>
      <c r="F2" s="4">
        <v>22829627.808120038</v>
      </c>
      <c r="G2" s="3">
        <v>6.4810928347234897</v>
      </c>
      <c r="H2" s="3">
        <v>4.6410960295001669</v>
      </c>
    </row>
    <row r="3" spans="1:8" x14ac:dyDescent="0.25">
      <c r="A3" s="2">
        <f>A2</f>
        <v>2018</v>
      </c>
      <c r="B3" s="2">
        <v>2</v>
      </c>
      <c r="C3" s="4">
        <v>182538.96195999999</v>
      </c>
      <c r="D3" s="3">
        <v>-2.7735069524259859</v>
      </c>
      <c r="E3" s="3">
        <v>5.0724906532696226</v>
      </c>
      <c r="F3" s="4">
        <v>22589523.721459996</v>
      </c>
      <c r="G3" s="3">
        <v>2.3278738827444689</v>
      </c>
      <c r="H3" s="3">
        <v>4.2826623734085683</v>
      </c>
    </row>
    <row r="4" spans="1:8" x14ac:dyDescent="0.25">
      <c r="A4" s="2">
        <f t="shared" ref="A4:A13" si="0">A3</f>
        <v>2018</v>
      </c>
      <c r="B4" s="2">
        <v>3</v>
      </c>
      <c r="C4" s="4">
        <v>203638.91304000001</v>
      </c>
      <c r="D4" s="3">
        <v>-14.434356093986956</v>
      </c>
      <c r="E4" s="3">
        <v>5.3434189965077641</v>
      </c>
      <c r="F4" s="4">
        <v>25605526.83364002</v>
      </c>
      <c r="G4" s="3">
        <v>-2.3651944212244924</v>
      </c>
      <c r="H4" s="3">
        <v>3.9358955338891577</v>
      </c>
    </row>
    <row r="5" spans="1:8" x14ac:dyDescent="0.25">
      <c r="A5" s="2">
        <f t="shared" si="0"/>
        <v>2018</v>
      </c>
      <c r="B5" s="2">
        <v>4</v>
      </c>
      <c r="C5" s="4">
        <v>219542.25821</v>
      </c>
      <c r="D5" s="3">
        <v>8.8042595987608543</v>
      </c>
      <c r="E5" s="3">
        <v>5.5987752886314794</v>
      </c>
      <c r="F5" s="4">
        <v>23858353.655670028</v>
      </c>
      <c r="G5" s="3">
        <v>9.4610074514720033</v>
      </c>
      <c r="H5" s="3">
        <v>3.602320917508981</v>
      </c>
    </row>
    <row r="6" spans="1:8" x14ac:dyDescent="0.25">
      <c r="A6" s="2">
        <f t="shared" si="0"/>
        <v>2018</v>
      </c>
      <c r="B6" s="2">
        <v>5</v>
      </c>
      <c r="C6" s="4">
        <v>206738.69636</v>
      </c>
      <c r="D6" s="3">
        <v>-5.4507403879095806</v>
      </c>
      <c r="E6" s="3">
        <v>5.833662923937573</v>
      </c>
      <c r="F6" s="4">
        <v>25309319.606359996</v>
      </c>
      <c r="G6" s="3">
        <v>-0.19623776540104165</v>
      </c>
      <c r="H6" s="3">
        <v>3.2830263551437571</v>
      </c>
    </row>
    <row r="7" spans="1:8" x14ac:dyDescent="0.25">
      <c r="A7" s="2">
        <f t="shared" si="0"/>
        <v>2018</v>
      </c>
      <c r="B7" s="2">
        <v>6</v>
      </c>
      <c r="C7" s="4">
        <v>204062.43223999999</v>
      </c>
      <c r="D7" s="3">
        <v>-4.0737023683058871</v>
      </c>
      <c r="E7" s="3">
        <v>6.0434078997999405</v>
      </c>
      <c r="F7" s="4">
        <v>24724040.73133003</v>
      </c>
      <c r="G7" s="3">
        <v>3.1086286138920061</v>
      </c>
      <c r="H7" s="3">
        <v>2.9795065309007285</v>
      </c>
    </row>
    <row r="8" spans="1:8" x14ac:dyDescent="0.25">
      <c r="A8" s="2">
        <f t="shared" si="0"/>
        <v>2018</v>
      </c>
      <c r="B8" s="2">
        <v>7</v>
      </c>
      <c r="C8" s="4">
        <v>310794.23757</v>
      </c>
      <c r="D8" s="3">
        <v>101.44849266463369</v>
      </c>
      <c r="E8" s="3">
        <v>6.2225525744735988</v>
      </c>
      <c r="F8" s="4">
        <v>24354883.864849966</v>
      </c>
      <c r="G8" s="3">
        <v>9.7609160509094082</v>
      </c>
      <c r="H8" s="3">
        <v>2.6930145133232117</v>
      </c>
    </row>
    <row r="9" spans="1:8" x14ac:dyDescent="0.25">
      <c r="A9" s="2">
        <f t="shared" si="0"/>
        <v>2018</v>
      </c>
      <c r="B9" s="2">
        <v>8</v>
      </c>
      <c r="C9" s="4">
        <v>181319.62471999999</v>
      </c>
      <c r="D9" s="3">
        <v>0.69434740650515803</v>
      </c>
      <c r="E9" s="3">
        <v>6.364936729111613</v>
      </c>
      <c r="F9" s="4">
        <v>20714785.097650032</v>
      </c>
      <c r="G9" s="3">
        <v>7.6782941425479923</v>
      </c>
      <c r="H9" s="3">
        <v>2.4248123377658417</v>
      </c>
    </row>
    <row r="10" spans="1:8" x14ac:dyDescent="0.25">
      <c r="A10" s="2">
        <f t="shared" si="0"/>
        <v>2018</v>
      </c>
      <c r="B10" s="2">
        <v>9</v>
      </c>
      <c r="C10" s="4">
        <v>228221.61536</v>
      </c>
      <c r="D10" s="3">
        <v>23.439270929698818</v>
      </c>
      <c r="E10" s="3">
        <v>6.471013057373308</v>
      </c>
      <c r="F10" s="4">
        <v>22176855.842539951</v>
      </c>
      <c r="G10" s="3">
        <v>-4.6464302746944792</v>
      </c>
      <c r="H10" s="3">
        <v>2.1766528660789186</v>
      </c>
    </row>
    <row r="11" spans="1:8" x14ac:dyDescent="0.25">
      <c r="A11" s="2">
        <f t="shared" si="0"/>
        <v>2018</v>
      </c>
      <c r="B11" s="2">
        <v>10</v>
      </c>
      <c r="C11" s="4">
        <v>245712.19482</v>
      </c>
      <c r="D11" s="3">
        <v>24.776083784307268</v>
      </c>
      <c r="E11" s="3">
        <v>6.5408404619928282</v>
      </c>
      <c r="F11" s="4">
        <v>26413344.610279996</v>
      </c>
      <c r="G11" s="3">
        <v>8.9620020597592998</v>
      </c>
      <c r="H11" s="3">
        <v>1.9506537852380748</v>
      </c>
    </row>
    <row r="12" spans="1:8" x14ac:dyDescent="0.25">
      <c r="A12" s="2">
        <f t="shared" si="0"/>
        <v>2018</v>
      </c>
      <c r="B12" s="2">
        <v>11</v>
      </c>
      <c r="C12" s="4">
        <v>239218.39017999999</v>
      </c>
      <c r="D12" s="3">
        <v>18.503582986308697</v>
      </c>
      <c r="E12" s="3">
        <v>6.5756561969454523</v>
      </c>
      <c r="F12" s="4">
        <v>25280962.697820004</v>
      </c>
      <c r="G12" s="3">
        <v>-0.29015209177515322</v>
      </c>
      <c r="H12" s="3">
        <v>1.7484589570008335</v>
      </c>
    </row>
    <row r="13" spans="1:8" x14ac:dyDescent="0.25">
      <c r="A13" s="2">
        <f t="shared" si="0"/>
        <v>2018</v>
      </c>
      <c r="B13" s="2">
        <v>12</v>
      </c>
      <c r="C13" s="4">
        <v>189582.60956000001</v>
      </c>
      <c r="D13" s="3">
        <v>15.257345927386323</v>
      </c>
      <c r="E13" s="3">
        <v>6.5779638525482875</v>
      </c>
      <c r="F13" s="4">
        <v>21166697.926720001</v>
      </c>
      <c r="G13" s="3">
        <v>-3.6593515213272809</v>
      </c>
      <c r="H13" s="3">
        <v>1.5721991423104491</v>
      </c>
    </row>
    <row r="14" spans="1:8" x14ac:dyDescent="0.25">
      <c r="A14" s="2">
        <v>2019</v>
      </c>
      <c r="B14" s="2">
        <v>1</v>
      </c>
      <c r="C14" s="4">
        <v>226945.79029</v>
      </c>
      <c r="D14" s="3">
        <v>34.313626592223414</v>
      </c>
      <c r="E14" s="3">
        <v>6.5510953473677009</v>
      </c>
      <c r="F14" s="4">
        <v>22525343.531439986</v>
      </c>
      <c r="G14" s="3">
        <v>-1.3328481709711681</v>
      </c>
      <c r="H14" s="3">
        <v>1.4238635318984549</v>
      </c>
    </row>
    <row r="15" spans="1:8" x14ac:dyDescent="0.25">
      <c r="A15" s="2">
        <f>A14</f>
        <v>2019</v>
      </c>
      <c r="B15" s="2">
        <v>2</v>
      </c>
      <c r="C15" s="4">
        <v>195790.32212</v>
      </c>
      <c r="D15" s="3">
        <v>7.259469440230415</v>
      </c>
      <c r="E15" s="3">
        <v>6.4989853348363686</v>
      </c>
      <c r="F15" s="4">
        <v>23018840.082270019</v>
      </c>
      <c r="G15" s="3">
        <v>1.9005109009986532</v>
      </c>
      <c r="H15" s="3">
        <v>1.3050780143669651</v>
      </c>
    </row>
    <row r="16" spans="1:8" x14ac:dyDescent="0.25">
      <c r="A16" s="2">
        <f t="shared" ref="A16:A25" si="1">A15</f>
        <v>2019</v>
      </c>
      <c r="B16" s="2">
        <v>3</v>
      </c>
      <c r="C16" s="4">
        <v>293188.14448000002</v>
      </c>
      <c r="D16" s="3">
        <v>43.97451847644178</v>
      </c>
      <c r="E16" s="3">
        <v>6.427496421945639</v>
      </c>
      <c r="F16" s="4">
        <v>25469239.802170008</v>
      </c>
      <c r="G16" s="3">
        <v>-0.53225630683357839</v>
      </c>
      <c r="H16" s="3">
        <v>1.2172770400053949</v>
      </c>
    </row>
    <row r="17" spans="1:8" x14ac:dyDescent="0.25">
      <c r="A17" s="2">
        <f t="shared" si="1"/>
        <v>2019</v>
      </c>
      <c r="B17" s="2">
        <v>4</v>
      </c>
      <c r="C17" s="4">
        <v>238659.45194999999</v>
      </c>
      <c r="D17" s="3">
        <v>8.7077512529335941</v>
      </c>
      <c r="E17" s="3">
        <v>6.3425440270830666</v>
      </c>
      <c r="F17" s="4">
        <v>24764584.76129004</v>
      </c>
      <c r="G17" s="3">
        <v>3.7983807210630438</v>
      </c>
      <c r="H17" s="3">
        <v>1.1619364086091757</v>
      </c>
    </row>
    <row r="18" spans="1:8" x14ac:dyDescent="0.25">
      <c r="A18" s="2">
        <f t="shared" si="1"/>
        <v>2019</v>
      </c>
      <c r="B18" s="2">
        <v>5</v>
      </c>
      <c r="C18" s="4">
        <v>243665.20942999999</v>
      </c>
      <c r="D18" s="3">
        <v>17.861442352184898</v>
      </c>
      <c r="E18" s="3">
        <v>6.2526510007233256</v>
      </c>
      <c r="F18" s="4">
        <v>26691544.401869942</v>
      </c>
      <c r="G18" s="3">
        <v>5.4613273569100729</v>
      </c>
      <c r="H18" s="3">
        <v>1.1404104246024303</v>
      </c>
    </row>
    <row r="19" spans="1:8" x14ac:dyDescent="0.25">
      <c r="A19" s="2">
        <f t="shared" si="1"/>
        <v>2019</v>
      </c>
      <c r="B19" s="2">
        <v>6</v>
      </c>
      <c r="C19" s="4">
        <v>219591.46406999999</v>
      </c>
      <c r="D19" s="3">
        <v>7.6099415554040428</v>
      </c>
      <c r="E19" s="3">
        <v>6.1665044438428849</v>
      </c>
      <c r="F19" s="4">
        <v>24938661.088479996</v>
      </c>
      <c r="G19" s="3">
        <v>0.86806343462297875</v>
      </c>
      <c r="H19" s="3">
        <v>1.1542364788198689</v>
      </c>
    </row>
    <row r="20" spans="1:8" x14ac:dyDescent="0.25">
      <c r="A20" s="2">
        <f t="shared" si="1"/>
        <v>2019</v>
      </c>
      <c r="B20" s="2">
        <v>7</v>
      </c>
      <c r="C20" s="4">
        <v>224955.05214000001</v>
      </c>
      <c r="D20" s="3">
        <v>-27.619297610261029</v>
      </c>
      <c r="E20" s="3">
        <v>6.0935976234842872</v>
      </c>
      <c r="F20" s="4">
        <v>25286753.77191006</v>
      </c>
      <c r="G20" s="3">
        <v>3.8262137164407184</v>
      </c>
      <c r="H20" s="3">
        <v>1.2052520257720565</v>
      </c>
    </row>
    <row r="21" spans="1:8" x14ac:dyDescent="0.25">
      <c r="A21" s="2">
        <f t="shared" si="1"/>
        <v>2019</v>
      </c>
      <c r="B21" s="2">
        <v>8</v>
      </c>
      <c r="C21" s="4">
        <v>180386.33900000001</v>
      </c>
      <c r="D21" s="3">
        <v>-0.5147185371915497</v>
      </c>
      <c r="E21" s="3">
        <v>6.0435240453783772</v>
      </c>
      <c r="F21" s="4">
        <v>19436253.855720006</v>
      </c>
      <c r="G21" s="3">
        <v>-6.1720709913378187</v>
      </c>
      <c r="H21" s="3">
        <v>1.2952746468414886</v>
      </c>
    </row>
    <row r="22" spans="1:8" x14ac:dyDescent="0.25">
      <c r="A22" s="2">
        <f t="shared" si="1"/>
        <v>2019</v>
      </c>
      <c r="B22" s="2">
        <v>9</v>
      </c>
      <c r="C22" s="4">
        <v>199859.11379999999</v>
      </c>
      <c r="D22" s="3">
        <v>-12.427614060684212</v>
      </c>
      <c r="E22" s="3">
        <v>6.023536041975877</v>
      </c>
      <c r="F22" s="4">
        <v>23468753.241380028</v>
      </c>
      <c r="G22" s="3">
        <v>5.8254308366019192</v>
      </c>
      <c r="H22" s="3">
        <v>1.4263039346391793</v>
      </c>
    </row>
    <row r="23" spans="1:8" x14ac:dyDescent="0.25">
      <c r="A23" s="2">
        <f t="shared" si="1"/>
        <v>2019</v>
      </c>
      <c r="B23" s="2">
        <v>10</v>
      </c>
      <c r="C23" s="4">
        <v>229352.42379999999</v>
      </c>
      <c r="D23" s="3">
        <v>-6.6581030021666603</v>
      </c>
      <c r="E23" s="3">
        <v>6.0404305122148312</v>
      </c>
      <c r="F23" s="4">
        <v>26861399.679109901</v>
      </c>
      <c r="G23" s="3">
        <v>1.6963208387305917</v>
      </c>
      <c r="H23" s="3">
        <v>1.5998209161068242</v>
      </c>
    </row>
    <row r="24" spans="1:8" x14ac:dyDescent="0.25">
      <c r="A24" s="2">
        <f t="shared" si="1"/>
        <v>2019</v>
      </c>
      <c r="B24" s="2">
        <v>11</v>
      </c>
      <c r="C24" s="4">
        <v>199357.45443000001</v>
      </c>
      <c r="D24" s="3">
        <v>-16.662989714129672</v>
      </c>
      <c r="E24" s="3">
        <v>6.0997230251650434</v>
      </c>
      <c r="F24" s="4">
        <v>25061368.328079998</v>
      </c>
      <c r="G24" s="3">
        <v>-0.86861553638122313</v>
      </c>
      <c r="H24" s="3">
        <v>1.8176121131098668</v>
      </c>
    </row>
    <row r="25" spans="1:8" x14ac:dyDescent="0.25">
      <c r="A25" s="2">
        <f t="shared" si="1"/>
        <v>2019</v>
      </c>
      <c r="B25" s="2">
        <v>12</v>
      </c>
      <c r="C25" s="4">
        <v>161814.83094999997</v>
      </c>
      <c r="D25" s="3">
        <v>-14.646796282868946</v>
      </c>
      <c r="E25" s="3">
        <v>6.2060473072911524</v>
      </c>
      <c r="F25" s="4">
        <v>22566331.539349999</v>
      </c>
      <c r="G25" s="3">
        <v>6.6124324988034999</v>
      </c>
      <c r="H25" s="3">
        <v>2.0814707488972664</v>
      </c>
    </row>
    <row r="26" spans="1:8" x14ac:dyDescent="0.25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6.3624563411175679</v>
      </c>
      <c r="F26" s="4">
        <v>23142387.829999998</v>
      </c>
      <c r="G26" s="3">
        <v>2.7393335764170024</v>
      </c>
      <c r="H26" s="3">
        <v>2.3930035031312116</v>
      </c>
    </row>
    <row r="27" spans="1:8" x14ac:dyDescent="0.25">
      <c r="A27" s="2">
        <f>A26</f>
        <v>2020</v>
      </c>
      <c r="B27" s="2">
        <v>2</v>
      </c>
      <c r="C27" s="4">
        <v>190837.39447999999</v>
      </c>
      <c r="D27" s="3">
        <v>-2.5297101441839165</v>
      </c>
      <c r="E27" s="3">
        <v>6.570554995030494</v>
      </c>
      <c r="F27" s="4">
        <v>23992357.129999999</v>
      </c>
      <c r="G27" s="3">
        <v>4.229218519484923</v>
      </c>
      <c r="H27" s="3">
        <v>2.754131705595412</v>
      </c>
    </row>
    <row r="28" spans="1:8" x14ac:dyDescent="0.25">
      <c r="A28" s="2">
        <f t="shared" ref="A28:A37" si="2">A27</f>
        <v>2020</v>
      </c>
      <c r="B28" s="2">
        <v>3</v>
      </c>
      <c r="C28" s="4">
        <v>220228.52864</v>
      </c>
      <c r="D28" s="3">
        <v>-24.884913395595021</v>
      </c>
      <c r="E28" s="3">
        <v>6.8319598793845904</v>
      </c>
      <c r="F28" s="4">
        <v>21769151.440000001</v>
      </c>
      <c r="G28" s="3">
        <v>-14.527674916527166</v>
      </c>
      <c r="H28" s="3">
        <v>3.1668007367731108</v>
      </c>
    </row>
    <row r="29" spans="1:8" x14ac:dyDescent="0.25">
      <c r="A29" s="2">
        <f t="shared" si="2"/>
        <v>2020</v>
      </c>
      <c r="B29" s="2">
        <v>4</v>
      </c>
      <c r="C29" s="4">
        <v>143345.68721</v>
      </c>
      <c r="D29" s="3">
        <v>-39.937142217174184</v>
      </c>
      <c r="E29" s="3">
        <v>7.147655641677626</v>
      </c>
      <c r="F29" s="4">
        <v>15042773.1</v>
      </c>
      <c r="G29" s="3">
        <v>-39.256913673296779</v>
      </c>
      <c r="H29" s="3">
        <v>3.6330584137318489</v>
      </c>
    </row>
    <row r="30" spans="1:8" x14ac:dyDescent="0.25">
      <c r="A30" s="2">
        <f t="shared" si="2"/>
        <v>2020</v>
      </c>
      <c r="B30" s="2">
        <v>5</v>
      </c>
      <c r="C30" s="4">
        <v>162756.40148</v>
      </c>
      <c r="D30" s="3">
        <v>-33.204907725344931</v>
      </c>
      <c r="E30" s="3">
        <v>7.516424368763273</v>
      </c>
      <c r="F30" s="4">
        <v>17514828.839999996</v>
      </c>
      <c r="G30" s="3">
        <v>-34.380609168598909</v>
      </c>
      <c r="H30" s="3">
        <v>4.1537237705076873</v>
      </c>
    </row>
    <row r="31" spans="1:8" x14ac:dyDescent="0.25">
      <c r="A31" s="2">
        <f t="shared" si="2"/>
        <v>2020</v>
      </c>
      <c r="B31" s="2">
        <v>6</v>
      </c>
      <c r="C31" s="4">
        <v>220236.38764</v>
      </c>
      <c r="D31" s="3">
        <v>0.29369245873529515</v>
      </c>
      <c r="E31" s="3">
        <v>7.9337783698661166</v>
      </c>
      <c r="F31" s="4">
        <v>22639947.27</v>
      </c>
      <c r="G31" s="3">
        <v>-9.2174708590985652</v>
      </c>
      <c r="H31" s="3">
        <v>4.7266373708528659</v>
      </c>
    </row>
    <row r="32" spans="1:8" x14ac:dyDescent="0.25">
      <c r="A32" s="2">
        <f t="shared" si="2"/>
        <v>2020</v>
      </c>
      <c r="B32" s="2">
        <v>7</v>
      </c>
      <c r="C32" s="4">
        <v>209565.0552</v>
      </c>
      <c r="D32" s="3">
        <v>-6.8413653276931496</v>
      </c>
      <c r="E32" s="3">
        <v>8.3924020839264308</v>
      </c>
      <c r="F32" s="4">
        <v>23385432.23</v>
      </c>
      <c r="G32" s="3">
        <v>-7.5190416257469694</v>
      </c>
      <c r="H32" s="3">
        <v>5.3469637831766317</v>
      </c>
    </row>
    <row r="33" spans="1:8" x14ac:dyDescent="0.25">
      <c r="A33" s="2">
        <f t="shared" si="2"/>
        <v>2020</v>
      </c>
      <c r="B33" s="2">
        <v>8</v>
      </c>
      <c r="C33" s="4">
        <v>172911.10775</v>
      </c>
      <c r="D33" s="3">
        <v>-4.1440118422714995</v>
      </c>
      <c r="E33" s="3">
        <v>8.8844493883628832</v>
      </c>
      <c r="F33" s="4">
        <v>17664203.649999999</v>
      </c>
      <c r="G33" s="3">
        <v>-9.1172415161602789</v>
      </c>
      <c r="H33" s="3">
        <v>6.0088992350389301</v>
      </c>
    </row>
    <row r="34" spans="1:8" x14ac:dyDescent="0.25">
      <c r="A34" s="2">
        <f t="shared" si="2"/>
        <v>2020</v>
      </c>
      <c r="B34" s="2">
        <v>9</v>
      </c>
      <c r="C34" s="4">
        <v>240846.85509999999</v>
      </c>
      <c r="D34" s="3">
        <v>20.508317344495296</v>
      </c>
      <c r="E34" s="3">
        <v>9.4010162600794445</v>
      </c>
      <c r="F34" s="4">
        <v>23250252.91</v>
      </c>
      <c r="G34" s="3">
        <v>-0.9310265830174913</v>
      </c>
      <c r="H34" s="3">
        <v>6.7057464814018637</v>
      </c>
    </row>
    <row r="35" spans="1:8" x14ac:dyDescent="0.25">
      <c r="A35" s="2">
        <f t="shared" si="2"/>
        <v>2020</v>
      </c>
      <c r="B35" s="2">
        <v>10</v>
      </c>
      <c r="C35" s="4">
        <v>241568.05585999999</v>
      </c>
      <c r="D35" s="3">
        <v>5.326140381517086</v>
      </c>
      <c r="E35" s="3">
        <v>9.9322939217279611</v>
      </c>
      <c r="F35" s="4">
        <v>25281732.719999999</v>
      </c>
      <c r="G35" s="3">
        <v>-5.8808065773966689</v>
      </c>
      <c r="H35" s="3">
        <v>7.4297578507864808</v>
      </c>
    </row>
    <row r="36" spans="1:8" x14ac:dyDescent="0.25">
      <c r="A36" s="2">
        <f t="shared" si="2"/>
        <v>2020</v>
      </c>
      <c r="B36" s="2">
        <v>11</v>
      </c>
      <c r="C36" s="4">
        <v>232412.70584000001</v>
      </c>
      <c r="D36" s="3">
        <v>16.58089561010452</v>
      </c>
      <c r="E36" s="3">
        <v>10.469244936313363</v>
      </c>
      <c r="F36" s="4">
        <v>24730657.68</v>
      </c>
      <c r="G36" s="3">
        <v>-1.319603318344964</v>
      </c>
      <c r="H36" s="3">
        <v>8.1726553402510227</v>
      </c>
    </row>
    <row r="37" spans="1:8" x14ac:dyDescent="0.25">
      <c r="A37" s="2">
        <f t="shared" si="2"/>
        <v>2020</v>
      </c>
      <c r="B37" s="2">
        <v>12</v>
      </c>
      <c r="C37" s="4">
        <v>188812.13167</v>
      </c>
      <c r="D37" s="3">
        <v>16.684070651312588</v>
      </c>
      <c r="E37" s="3">
        <v>11.002511995066952</v>
      </c>
      <c r="F37" s="4">
        <v>22761732.91</v>
      </c>
      <c r="G37" s="3">
        <v>0.86589781023675982</v>
      </c>
      <c r="H37" s="3">
        <v>8.9252366021017728</v>
      </c>
    </row>
    <row r="38" spans="1:8" x14ac:dyDescent="0.25">
      <c r="A38" s="2">
        <v>2021</v>
      </c>
      <c r="B38" s="2">
        <v>1</v>
      </c>
      <c r="C38" s="4">
        <v>192628.10026000001</v>
      </c>
      <c r="D38" s="3">
        <v>-20.325508139706848</v>
      </c>
      <c r="E38" s="3">
        <v>11.52316220940571</v>
      </c>
      <c r="F38" s="4">
        <v>20497598.23</v>
      </c>
      <c r="G38" s="3">
        <v>-11.428334964516917</v>
      </c>
      <c r="H38" s="3">
        <v>9.6776401040159428</v>
      </c>
    </row>
    <row r="39" spans="1:8" x14ac:dyDescent="0.25">
      <c r="A39" s="2">
        <f>A38</f>
        <v>2021</v>
      </c>
      <c r="B39" s="2">
        <v>2</v>
      </c>
      <c r="C39" s="4">
        <v>228638.88209999999</v>
      </c>
      <c r="D39" s="3">
        <v>19.808218259845113</v>
      </c>
      <c r="E39" s="3">
        <v>12.022657243431077</v>
      </c>
      <c r="F39" s="4">
        <v>23541978.149999999</v>
      </c>
      <c r="G39" s="3">
        <v>-1.8771768757845253</v>
      </c>
      <c r="H39" s="3">
        <v>10.419444637365753</v>
      </c>
    </row>
    <row r="40" spans="1:8" x14ac:dyDescent="0.25">
      <c r="A40" s="2">
        <f t="shared" ref="A40:A49" si="3">A39</f>
        <v>2021</v>
      </c>
      <c r="B40" s="2">
        <v>3</v>
      </c>
      <c r="C40" s="4">
        <v>273729.31854000001</v>
      </c>
      <c r="D40" s="3">
        <v>24.293305790302909</v>
      </c>
      <c r="E40" s="3">
        <v>12.490247048025806</v>
      </c>
      <c r="F40" s="4">
        <v>28268288.02</v>
      </c>
      <c r="G40" s="3">
        <v>29.854799797377861</v>
      </c>
      <c r="H40" s="3">
        <v>11.138763300810334</v>
      </c>
    </row>
    <row r="41" spans="1:8" x14ac:dyDescent="0.25">
      <c r="A41" s="2">
        <f t="shared" si="3"/>
        <v>2021</v>
      </c>
      <c r="B41" s="2">
        <v>4</v>
      </c>
      <c r="C41" s="4">
        <v>240105.97021999999</v>
      </c>
      <c r="D41" s="3">
        <v>67.501356262115593</v>
      </c>
      <c r="E41" s="3">
        <v>12.915722238032123</v>
      </c>
      <c r="F41" s="4">
        <v>25841334.359999999</v>
      </c>
      <c r="G41" s="3">
        <v>71.7857085805542</v>
      </c>
      <c r="H41" s="3">
        <v>11.822855260959289</v>
      </c>
    </row>
    <row r="42" spans="1:8" x14ac:dyDescent="0.25">
      <c r="A42" s="2">
        <f t="shared" si="3"/>
        <v>2021</v>
      </c>
      <c r="B42" s="2">
        <v>5</v>
      </c>
      <c r="C42" s="4">
        <v>258082.53029000002</v>
      </c>
      <c r="D42" s="3">
        <v>58.569818417688467</v>
      </c>
      <c r="E42" s="3">
        <v>13.289693085149358</v>
      </c>
      <c r="F42" s="4">
        <v>27202155.73</v>
      </c>
      <c r="G42" s="3">
        <v>55.30928665358288</v>
      </c>
      <c r="H42" s="3">
        <v>12.460279409178929</v>
      </c>
    </row>
    <row r="43" spans="1:8" x14ac:dyDescent="0.25">
      <c r="A43" s="2">
        <f t="shared" si="3"/>
        <v>2021</v>
      </c>
      <c r="B43" s="2">
        <v>6</v>
      </c>
      <c r="C43" s="4">
        <v>256605.18841</v>
      </c>
      <c r="D43" s="3">
        <v>16.513529467005572</v>
      </c>
      <c r="E43" s="3">
        <v>13.606560530106291</v>
      </c>
      <c r="F43" s="4">
        <v>27609646.77</v>
      </c>
      <c r="G43" s="3">
        <v>21.951020648291465</v>
      </c>
      <c r="H43" s="3">
        <v>13.043758723871649</v>
      </c>
    </row>
    <row r="44" spans="1:8" x14ac:dyDescent="0.25">
      <c r="A44" s="2">
        <f t="shared" si="3"/>
        <v>2021</v>
      </c>
      <c r="B44" s="2">
        <v>7</v>
      </c>
      <c r="C44" s="4">
        <v>262067.36655999999</v>
      </c>
      <c r="D44" s="3">
        <v>25.052989540595895</v>
      </c>
      <c r="E44" s="3">
        <v>13.863869966779793</v>
      </c>
      <c r="F44" s="4">
        <v>26567777.379999999</v>
      </c>
      <c r="G44" s="3">
        <v>13.608237464679096</v>
      </c>
      <c r="H44" s="3">
        <v>13.568991808942924</v>
      </c>
    </row>
    <row r="45" spans="1:8" x14ac:dyDescent="0.25">
      <c r="A45" s="2">
        <f t="shared" si="3"/>
        <v>2021</v>
      </c>
      <c r="B45" s="2">
        <v>8</v>
      </c>
      <c r="C45" s="4">
        <v>211653.00216</v>
      </c>
      <c r="D45" s="3">
        <v>22.405671280536922</v>
      </c>
      <c r="E45" s="3">
        <v>14.059368661889573</v>
      </c>
      <c r="F45" s="4">
        <v>22097021.399999999</v>
      </c>
      <c r="G45" s="3">
        <v>25.094919860709375</v>
      </c>
      <c r="H45" s="3">
        <v>14.032295828154091</v>
      </c>
    </row>
    <row r="46" spans="1:8" x14ac:dyDescent="0.25">
      <c r="A46" s="2">
        <f t="shared" si="3"/>
        <v>2021</v>
      </c>
      <c r="B46" s="2">
        <v>9</v>
      </c>
      <c r="C46" s="4">
        <v>271032.10563000001</v>
      </c>
      <c r="D46" s="3">
        <v>12.532964367530175</v>
      </c>
      <c r="E46" s="3">
        <v>14.191580904347969</v>
      </c>
      <c r="F46" s="4">
        <v>28336689.449999999</v>
      </c>
      <c r="G46" s="3">
        <v>21.8769084348855</v>
      </c>
      <c r="H46" s="3">
        <v>14.429990670659247</v>
      </c>
    </row>
    <row r="47" spans="1:8" x14ac:dyDescent="0.25">
      <c r="A47" s="2">
        <f t="shared" si="3"/>
        <v>2021</v>
      </c>
      <c r="B47" s="2">
        <v>10</v>
      </c>
      <c r="C47" s="4">
        <v>270392.51323000004</v>
      </c>
      <c r="D47" s="3">
        <v>11.93223055398731</v>
      </c>
      <c r="E47" s="3">
        <v>14.259610587415834</v>
      </c>
      <c r="F47" s="4">
        <v>28719572.43</v>
      </c>
      <c r="G47" s="3">
        <v>13.598117455297576</v>
      </c>
      <c r="H47" s="3">
        <v>14.75916446339253</v>
      </c>
    </row>
    <row r="48" spans="1:8" x14ac:dyDescent="0.25">
      <c r="A48" s="2">
        <f t="shared" si="3"/>
        <v>2021</v>
      </c>
      <c r="B48" s="2">
        <v>11</v>
      </c>
      <c r="C48" s="4">
        <v>275022.02256999997</v>
      </c>
      <c r="D48" s="3">
        <v>18.333471303128125</v>
      </c>
      <c r="E48" s="3">
        <v>14.262446422650076</v>
      </c>
      <c r="F48" s="4">
        <v>30308843.989999998</v>
      </c>
      <c r="G48" s="3">
        <v>22.555754004517038</v>
      </c>
      <c r="H48" s="3">
        <v>15.017422480355034</v>
      </c>
    </row>
    <row r="49" spans="1:8" x14ac:dyDescent="0.25">
      <c r="A49" s="2">
        <f t="shared" si="3"/>
        <v>2021</v>
      </c>
      <c r="B49" s="2">
        <v>12</v>
      </c>
      <c r="C49" s="4">
        <v>227471.46953</v>
      </c>
      <c r="D49" s="3">
        <v>20.475028547195052</v>
      </c>
      <c r="E49" s="3">
        <v>14.198915497994172</v>
      </c>
      <c r="F49" s="4">
        <v>27618262.390000001</v>
      </c>
      <c r="G49" s="3">
        <v>21.336378469964213</v>
      </c>
      <c r="H49" s="3">
        <v>15.202289367283406</v>
      </c>
    </row>
    <row r="50" spans="1:8" x14ac:dyDescent="0.25">
      <c r="A50" s="2">
        <v>2022</v>
      </c>
      <c r="B50" s="2">
        <v>1</v>
      </c>
      <c r="C50" s="4">
        <v>254597.26645</v>
      </c>
      <c r="D50" s="3">
        <v>32.170366683966179</v>
      </c>
      <c r="E50" s="3">
        <v>14.068127611452738</v>
      </c>
      <c r="F50" s="4">
        <v>25542612.850000001</v>
      </c>
      <c r="G50" s="3">
        <v>24.612711027851965</v>
      </c>
      <c r="H50" s="3">
        <v>15.311813265159021</v>
      </c>
    </row>
    <row r="51" spans="1:8" x14ac:dyDescent="0.25">
      <c r="A51" s="2">
        <f>A50</f>
        <v>2022</v>
      </c>
      <c r="B51" s="2">
        <v>2</v>
      </c>
      <c r="C51" s="4">
        <v>293922.41555999999</v>
      </c>
      <c r="D51" s="3">
        <v>28.6</v>
      </c>
      <c r="E51" s="3">
        <v>13.869628402214365</v>
      </c>
      <c r="F51" s="4">
        <v>29920329.050000001</v>
      </c>
      <c r="G51" s="3">
        <v>27.1</v>
      </c>
      <c r="H51" s="3">
        <v>15.344468293373165</v>
      </c>
    </row>
    <row r="52" spans="1:8" x14ac:dyDescent="0.25">
      <c r="A52" s="2">
        <f t="shared" ref="A52:A61" si="4">A51</f>
        <v>2022</v>
      </c>
      <c r="B52" s="2">
        <v>3</v>
      </c>
      <c r="C52" s="4">
        <v>285239.88374000002</v>
      </c>
      <c r="D52" s="3">
        <v>4.2</v>
      </c>
      <c r="E52" s="3">
        <v>13.604220609403239</v>
      </c>
      <c r="F52" s="4">
        <v>33090208.02</v>
      </c>
      <c r="G52" s="3">
        <v>17.100000000000001</v>
      </c>
      <c r="H52" s="3">
        <v>15.299374466995092</v>
      </c>
    </row>
    <row r="53" spans="1:8" x14ac:dyDescent="0.25">
      <c r="A53" s="2">
        <f t="shared" si="4"/>
        <v>2022</v>
      </c>
      <c r="B53" s="2">
        <v>4</v>
      </c>
      <c r="C53" s="4">
        <v>298300.52784999995</v>
      </c>
      <c r="D53" s="3">
        <v>24.2</v>
      </c>
      <c r="E53" s="3">
        <v>13.273729914615609</v>
      </c>
      <c r="F53" s="4">
        <v>31313206.039999999</v>
      </c>
      <c r="G53" s="3">
        <v>21.2</v>
      </c>
      <c r="H53" s="3">
        <v>15.176468157462567</v>
      </c>
    </row>
    <row r="54" spans="1:8" x14ac:dyDescent="0.25">
      <c r="A54" s="2">
        <f t="shared" si="4"/>
        <v>2022</v>
      </c>
      <c r="B54" s="2">
        <v>5</v>
      </c>
      <c r="C54" s="4">
        <v>352062.46268</v>
      </c>
      <c r="D54" s="3">
        <v>36.4</v>
      </c>
      <c r="E54" s="3">
        <v>12.879328928572077</v>
      </c>
      <c r="F54" s="4">
        <v>35045106.359999999</v>
      </c>
      <c r="G54" s="3">
        <v>28.8</v>
      </c>
      <c r="H54" s="3">
        <v>14.975810779653152</v>
      </c>
    </row>
    <row r="55" spans="1:8" x14ac:dyDescent="0.25">
      <c r="A55" s="2">
        <f t="shared" si="4"/>
        <v>2022</v>
      </c>
      <c r="B55" s="2">
        <v>6</v>
      </c>
      <c r="C55" s="4">
        <v>298496.89088000002</v>
      </c>
      <c r="D55" s="3">
        <v>16.3</v>
      </c>
      <c r="E55" s="3">
        <v>12.422949030749169</v>
      </c>
      <c r="F55" s="4">
        <v>34949360.142019987</v>
      </c>
      <c r="G55" s="3">
        <v>26.6</v>
      </c>
      <c r="H55" s="3">
        <v>14.697882049266804</v>
      </c>
    </row>
    <row r="56" spans="1:8" x14ac:dyDescent="0.25">
      <c r="A56" s="2">
        <f t="shared" si="4"/>
        <v>2022</v>
      </c>
      <c r="B56" s="2">
        <v>7</v>
      </c>
      <c r="C56" s="4">
        <v>305720.71110000001</v>
      </c>
      <c r="D56" s="3">
        <v>16.7</v>
      </c>
      <c r="E56" s="3">
        <v>11.908154980558932</v>
      </c>
      <c r="F56" s="4">
        <v>32042097.747560117</v>
      </c>
      <c r="G56" s="3">
        <v>20.6</v>
      </c>
      <c r="H56" s="3">
        <v>14.344121695143784</v>
      </c>
    </row>
    <row r="57" spans="1:8" x14ac:dyDescent="0.25">
      <c r="A57" s="2">
        <f t="shared" si="4"/>
        <v>2022</v>
      </c>
      <c r="B57" s="2">
        <v>8</v>
      </c>
      <c r="C57" s="4">
        <v>249991.51190000001</v>
      </c>
      <c r="D57" s="3">
        <v>18.100000000000001</v>
      </c>
      <c r="E57" s="3">
        <v>11.338780777064054</v>
      </c>
      <c r="F57" s="4">
        <v>29090924.129999999</v>
      </c>
      <c r="G57" s="3">
        <v>31.7</v>
      </c>
      <c r="H57" s="3">
        <v>13.916795982093156</v>
      </c>
    </row>
    <row r="58" spans="1:8" x14ac:dyDescent="0.25">
      <c r="A58" s="2">
        <f t="shared" si="4"/>
        <v>2022</v>
      </c>
      <c r="B58" s="2">
        <v>9</v>
      </c>
      <c r="C58" s="4">
        <v>324901.96737000003</v>
      </c>
      <c r="D58" s="3">
        <v>19.899999999999999</v>
      </c>
      <c r="E58" s="3">
        <v>10.718993186342466</v>
      </c>
      <c r="F58" s="4">
        <v>34621363.619999997</v>
      </c>
      <c r="G58" s="3">
        <v>22.2</v>
      </c>
      <c r="H58" s="3">
        <v>13.41860561091738</v>
      </c>
    </row>
    <row r="59" spans="1:8" x14ac:dyDescent="0.25">
      <c r="A59" s="2">
        <f t="shared" si="4"/>
        <v>2022</v>
      </c>
      <c r="B59" s="2">
        <v>10</v>
      </c>
      <c r="C59" s="4">
        <v>298388.24845999997</v>
      </c>
      <c r="D59" s="3">
        <v>10.4</v>
      </c>
      <c r="E59" s="3">
        <v>10.053428503584804</v>
      </c>
      <c r="F59" s="4">
        <v>33057790.25</v>
      </c>
      <c r="G59" s="3">
        <v>15.1</v>
      </c>
      <c r="H59" s="3">
        <v>12.853486227142383</v>
      </c>
    </row>
    <row r="60" spans="1:8" x14ac:dyDescent="0.25">
      <c r="A60" s="2">
        <f t="shared" si="4"/>
        <v>2022</v>
      </c>
      <c r="B60" s="2">
        <v>11</v>
      </c>
      <c r="C60" s="4">
        <v>286745.19504000002</v>
      </c>
      <c r="D60" s="3">
        <v>4.3</v>
      </c>
      <c r="E60" s="3">
        <v>9.3473605938993174</v>
      </c>
      <c r="F60" s="4">
        <v>37379981.874499999</v>
      </c>
      <c r="G60" s="3">
        <v>23.330279051002513</v>
      </c>
      <c r="H60" s="3">
        <v>12.225983295348888</v>
      </c>
    </row>
    <row r="61" spans="1:8" x14ac:dyDescent="0.25">
      <c r="A61" s="2">
        <f t="shared" si="4"/>
        <v>2022</v>
      </c>
      <c r="B61" s="2">
        <v>12</v>
      </c>
      <c r="C61" s="4">
        <v>261972.61906</v>
      </c>
      <c r="D61" s="3">
        <v>15.2</v>
      </c>
      <c r="E61" s="3">
        <v>8.6060873898592867</v>
      </c>
      <c r="F61" s="4">
        <v>32097764.968249999</v>
      </c>
      <c r="G61" s="3">
        <v>16.2</v>
      </c>
      <c r="H61" s="3">
        <v>11.540798288018513</v>
      </c>
    </row>
    <row r="62" spans="1:8" x14ac:dyDescent="0.25">
      <c r="A62" s="2">
        <v>2023</v>
      </c>
      <c r="B62" s="2">
        <v>1</v>
      </c>
      <c r="C62" s="4">
        <v>266149.14548000001</v>
      </c>
      <c r="D62" s="3">
        <v>4.5</v>
      </c>
      <c r="E62" s="3">
        <v>7.8345563128856375</v>
      </c>
      <c r="F62" s="4">
        <v>30920969.219510071</v>
      </c>
      <c r="G62" s="3">
        <v>21.1</v>
      </c>
      <c r="H62" s="3">
        <v>10.803403809282573</v>
      </c>
    </row>
    <row r="63" spans="1:8" x14ac:dyDescent="0.25">
      <c r="A63" s="2">
        <f>A62</f>
        <v>2023</v>
      </c>
      <c r="B63" s="2">
        <v>2</v>
      </c>
      <c r="C63" s="4">
        <v>274930.94595999998</v>
      </c>
      <c r="D63" s="3">
        <v>-6.5</v>
      </c>
      <c r="E63" s="3">
        <v>7.038172694997221</v>
      </c>
      <c r="F63" s="4">
        <v>32830165.110000003</v>
      </c>
      <c r="G63" s="3">
        <v>9.6999999999999993</v>
      </c>
      <c r="H63" s="3">
        <v>10.019596018946826</v>
      </c>
    </row>
    <row r="64" spans="1:8" x14ac:dyDescent="0.25">
      <c r="A64" s="2">
        <f t="shared" ref="A64:A73" si="5">A63</f>
        <v>2023</v>
      </c>
      <c r="B64" s="2">
        <v>3</v>
      </c>
      <c r="C64" s="4">
        <v>315438.90325999999</v>
      </c>
      <c r="D64" s="3">
        <v>10.6</v>
      </c>
      <c r="E64" s="3">
        <v>6.2221103018022728</v>
      </c>
      <c r="F64" s="4">
        <v>38932728.484019995</v>
      </c>
      <c r="G64" s="3">
        <v>17.7</v>
      </c>
      <c r="H64" s="3">
        <v>9.195886118219164</v>
      </c>
    </row>
    <row r="65" spans="1:8" x14ac:dyDescent="0.25">
      <c r="A65" s="2">
        <f t="shared" si="5"/>
        <v>2023</v>
      </c>
      <c r="B65" s="2">
        <v>4</v>
      </c>
      <c r="C65" s="4">
        <v>276368.85845</v>
      </c>
      <c r="D65" s="3">
        <v>-7.4</v>
      </c>
      <c r="E65" s="3">
        <v>5.3906027480274314</v>
      </c>
      <c r="F65" s="4">
        <v>29342437.952280067</v>
      </c>
      <c r="G65" s="3">
        <v>-6.3</v>
      </c>
      <c r="H65" s="3">
        <v>8.3387631141394962</v>
      </c>
    </row>
    <row r="66" spans="1:8" x14ac:dyDescent="0.25">
      <c r="A66" s="2">
        <f t="shared" si="5"/>
        <v>2023</v>
      </c>
      <c r="B66" s="2">
        <v>5</v>
      </c>
      <c r="C66" s="4">
        <v>303750.68714000005</v>
      </c>
      <c r="D66" s="3">
        <v>-13.7</v>
      </c>
      <c r="E66" s="3">
        <v>4.5481876685172651</v>
      </c>
      <c r="F66" s="4">
        <v>33942406.766280077</v>
      </c>
      <c r="G66" s="3">
        <v>-3.1</v>
      </c>
      <c r="H66" s="3">
        <v>7.4553065772117453</v>
      </c>
    </row>
    <row r="67" spans="1:8" x14ac:dyDescent="0.25">
      <c r="A67" s="2">
        <f t="shared" si="5"/>
        <v>2023</v>
      </c>
      <c r="B67" s="2">
        <v>6</v>
      </c>
      <c r="C67" s="4">
        <v>339603.20276000001</v>
      </c>
      <c r="D67" s="3">
        <v>13.8</v>
      </c>
      <c r="E67" s="3">
        <v>3.6985144618143959</v>
      </c>
      <c r="F67" s="4">
        <v>33982453.989429966</v>
      </c>
      <c r="G67" s="3">
        <v>-2.8</v>
      </c>
      <c r="H67" s="3">
        <v>6.5515794971680172</v>
      </c>
    </row>
    <row r="68" spans="1:8" x14ac:dyDescent="0.25">
      <c r="A68" s="2">
        <f t="shared" si="5"/>
        <v>2023</v>
      </c>
      <c r="B68" s="2">
        <v>7</v>
      </c>
      <c r="C68" s="4">
        <v>278179.43894000002</v>
      </c>
      <c r="D68" s="3">
        <v>-9</v>
      </c>
      <c r="E68" s="3">
        <v>2.8439652912066884</v>
      </c>
      <c r="F68" s="4">
        <v>30445789.879379854</v>
      </c>
      <c r="G68" s="3">
        <v>-5</v>
      </c>
      <c r="H68" s="3">
        <v>5.6329118563392253</v>
      </c>
    </row>
    <row r="69" spans="1:8" x14ac:dyDescent="0.25">
      <c r="A69" s="2">
        <f t="shared" si="5"/>
        <v>2023</v>
      </c>
      <c r="B69" s="2">
        <v>8</v>
      </c>
      <c r="C69" s="4">
        <v>228647.60352</v>
      </c>
      <c r="D69" s="3">
        <v>-8.5</v>
      </c>
      <c r="E69" s="3">
        <v>1.9876238120332692</v>
      </c>
      <c r="F69" s="4">
        <v>26173676.04063008</v>
      </c>
      <c r="G69" s="3">
        <v>-10</v>
      </c>
      <c r="H69" s="3">
        <v>4.703984221813422</v>
      </c>
    </row>
    <row r="70" spans="1:8" x14ac:dyDescent="0.25">
      <c r="A70" s="2">
        <f t="shared" si="5"/>
        <v>2023</v>
      </c>
      <c r="B70" s="2">
        <v>9</v>
      </c>
      <c r="C70" s="4">
        <v>265244.55166</v>
      </c>
      <c r="D70" s="3">
        <v>-18.399999999999999</v>
      </c>
      <c r="E70" s="3">
        <v>1.1317511820435986</v>
      </c>
      <c r="F70" s="4">
        <v>31014884.439349964</v>
      </c>
      <c r="G70" s="3">
        <v>-10.4</v>
      </c>
      <c r="H70" s="3">
        <v>3.7687387640219701</v>
      </c>
    </row>
    <row r="71" spans="1:8" x14ac:dyDescent="0.25">
      <c r="A71" s="2">
        <f t="shared" si="5"/>
        <v>2023</v>
      </c>
      <c r="B71" s="2">
        <v>10</v>
      </c>
      <c r="C71" s="4">
        <v>307738.23254</v>
      </c>
      <c r="D71" s="3">
        <v>3.1</v>
      </c>
      <c r="E71" s="3">
        <v>0.27788025177796749</v>
      </c>
      <c r="F71" s="4">
        <v>32276872.881699994</v>
      </c>
      <c r="G71" s="3">
        <v>-2.4</v>
      </c>
      <c r="H71" s="3">
        <v>2.8300965433808289</v>
      </c>
    </row>
    <row r="72" spans="1:8" x14ac:dyDescent="0.25">
      <c r="A72" s="2">
        <f t="shared" si="5"/>
        <v>2023</v>
      </c>
      <c r="B72" s="2">
        <v>11</v>
      </c>
      <c r="C72" s="4">
        <v>275721.17071999999</v>
      </c>
      <c r="D72" s="3">
        <v>-3.8</v>
      </c>
      <c r="E72" s="3">
        <v>-0.57381249983319693</v>
      </c>
      <c r="F72" s="4">
        <v>34878346.913349994</v>
      </c>
      <c r="G72" s="3">
        <v>-6.7</v>
      </c>
      <c r="H72" s="3">
        <v>1.8899946801140126</v>
      </c>
    </row>
    <row r="73" spans="1:8" x14ac:dyDescent="0.25">
      <c r="A73" s="2">
        <f t="shared" si="5"/>
        <v>2023</v>
      </c>
      <c r="B73" s="2">
        <v>12</v>
      </c>
      <c r="C73" s="4">
        <v>228134.40150000001</v>
      </c>
      <c r="D73" s="3">
        <v>-12.9</v>
      </c>
      <c r="E73" s="3">
        <v>-1.4229546133213966</v>
      </c>
      <c r="F73" s="4">
        <v>28947870.422629736</v>
      </c>
      <c r="G73" s="3">
        <v>-9.8000000000000007</v>
      </c>
      <c r="H73" s="3">
        <v>0.95000709329668909</v>
      </c>
    </row>
    <row r="74" spans="1:8" x14ac:dyDescent="0.25">
      <c r="A74" s="2">
        <v>2024</v>
      </c>
      <c r="B74" s="2">
        <v>1</v>
      </c>
      <c r="C74" s="4">
        <v>248863.47690000001</v>
      </c>
      <c r="D74" s="3">
        <v>-6.5</v>
      </c>
      <c r="E74" s="3">
        <v>-2.269397670016756</v>
      </c>
      <c r="F74" s="4">
        <v>30144188.447399929</v>
      </c>
      <c r="G74" s="3">
        <v>-2.5</v>
      </c>
      <c r="H74" s="3">
        <v>1.1111174595684501E-2</v>
      </c>
    </row>
    <row r="75" spans="1:8" x14ac:dyDescent="0.25">
      <c r="A75" s="2">
        <f>A74</f>
        <v>2024</v>
      </c>
      <c r="B75" s="2">
        <v>2</v>
      </c>
      <c r="C75" s="4">
        <v>291678.31185</v>
      </c>
      <c r="D75" s="3">
        <v>6.1</v>
      </c>
      <c r="E75" s="3">
        <v>-3.1137902682901406</v>
      </c>
      <c r="F75" s="4">
        <v>31834868.145300012</v>
      </c>
      <c r="G75" s="3">
        <v>-3</v>
      </c>
      <c r="H75" s="3">
        <v>-0.92646221259254258</v>
      </c>
    </row>
    <row r="76" spans="1:8" x14ac:dyDescent="0.25">
      <c r="A76" s="2">
        <f t="shared" ref="A76:A85" si="6">A75</f>
        <v>2024</v>
      </c>
      <c r="B76" s="2">
        <v>3</v>
      </c>
      <c r="C76" s="4">
        <v>280010.34214999998</v>
      </c>
      <c r="D76" s="3">
        <v>-11.2</v>
      </c>
      <c r="E76" s="3">
        <v>-3.9570747983408876</v>
      </c>
      <c r="F76" s="4">
        <v>31450458.37769999</v>
      </c>
      <c r="G76" s="3">
        <v>-19.2</v>
      </c>
      <c r="H76" s="3">
        <v>-1.8626565875919916</v>
      </c>
    </row>
    <row r="77" spans="1:8" x14ac:dyDescent="0.25">
      <c r="A77" s="2">
        <f t="shared" si="6"/>
        <v>2024</v>
      </c>
      <c r="B77" s="2">
        <v>4</v>
      </c>
      <c r="C77" s="4">
        <v>295156.64913999999</v>
      </c>
      <c r="D77" s="3">
        <v>6.8</v>
      </c>
      <c r="E77" s="3">
        <v>-4.799553803821925</v>
      </c>
      <c r="F77" s="4">
        <v>33990782.625569999</v>
      </c>
      <c r="G77" s="3">
        <v>15.8</v>
      </c>
      <c r="H77" s="3">
        <v>-2.7975594654063429</v>
      </c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5"/>
  <sheetViews>
    <sheetView topLeftCell="A37" workbookViewId="0">
      <selection activeCell="A78" sqref="A78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170</v>
      </c>
      <c r="D1" s="2" t="s">
        <v>171</v>
      </c>
      <c r="E1" s="2" t="s">
        <v>172</v>
      </c>
      <c r="F1" s="2" t="s">
        <v>173</v>
      </c>
      <c r="G1" s="2" t="s">
        <v>174</v>
      </c>
      <c r="H1" s="2" t="s">
        <v>175</v>
      </c>
    </row>
    <row r="2" spans="1:8" x14ac:dyDescent="0.25">
      <c r="A2" s="2">
        <v>2018</v>
      </c>
      <c r="B2" s="2">
        <v>1</v>
      </c>
      <c r="C2" s="4">
        <v>144592.41094999999</v>
      </c>
      <c r="D2" s="3">
        <v>-7.87</v>
      </c>
      <c r="E2" s="3">
        <v>5.7051000717136375</v>
      </c>
      <c r="F2" s="4">
        <v>26765037.274739996</v>
      </c>
      <c r="G2" s="3">
        <v>8.91</v>
      </c>
      <c r="H2" s="3">
        <v>5.9911314691842961</v>
      </c>
    </row>
    <row r="3" spans="1:8" x14ac:dyDescent="0.25">
      <c r="A3" s="2">
        <f>A2</f>
        <v>2018</v>
      </c>
      <c r="B3" s="2">
        <v>2</v>
      </c>
      <c r="C3" s="4">
        <v>173495.10790999999</v>
      </c>
      <c r="D3" s="3">
        <v>0.66</v>
      </c>
      <c r="E3" s="3">
        <v>5.4742529809252058</v>
      </c>
      <c r="F3" s="4">
        <v>24756847.069120016</v>
      </c>
      <c r="G3" s="3">
        <v>0.3</v>
      </c>
      <c r="H3" s="3">
        <v>5.5381714144310656</v>
      </c>
    </row>
    <row r="4" spans="1:8" x14ac:dyDescent="0.25">
      <c r="A4" s="2">
        <f t="shared" ref="A4:A13" si="0">A3</f>
        <v>2018</v>
      </c>
      <c r="B4" s="2">
        <v>3</v>
      </c>
      <c r="C4" s="4">
        <v>179178.17241999999</v>
      </c>
      <c r="D4" s="3">
        <v>-6.37</v>
      </c>
      <c r="E4" s="3">
        <v>5.2523521688450954</v>
      </c>
      <c r="F4" s="4">
        <v>26436157.901760031</v>
      </c>
      <c r="G4" s="3">
        <v>-4.51</v>
      </c>
      <c r="H4" s="3">
        <v>5.096214329866906</v>
      </c>
    </row>
    <row r="5" spans="1:8" x14ac:dyDescent="0.25">
      <c r="A5" s="2">
        <f t="shared" si="0"/>
        <v>2018</v>
      </c>
      <c r="B5" s="2">
        <v>4</v>
      </c>
      <c r="C5" s="4">
        <v>181980.67350999999</v>
      </c>
      <c r="D5" s="3">
        <v>15.4</v>
      </c>
      <c r="E5" s="3">
        <v>5.0386708656247574</v>
      </c>
      <c r="F5" s="4">
        <v>26908398.910840057</v>
      </c>
      <c r="G5" s="3">
        <v>17.02</v>
      </c>
      <c r="H5" s="3">
        <v>4.6662983393049631</v>
      </c>
    </row>
    <row r="6" spans="1:8" x14ac:dyDescent="0.25">
      <c r="A6" s="2">
        <f t="shared" si="0"/>
        <v>2018</v>
      </c>
      <c r="B6" s="2">
        <v>5</v>
      </c>
      <c r="C6" s="4">
        <v>178496.61205</v>
      </c>
      <c r="D6" s="3">
        <v>3.24</v>
      </c>
      <c r="E6" s="3">
        <v>4.8316751936261397</v>
      </c>
      <c r="F6" s="4">
        <v>27462947.505509984</v>
      </c>
      <c r="G6" s="3">
        <v>2.5099999999999998</v>
      </c>
      <c r="H6" s="3">
        <v>4.248794468341031</v>
      </c>
    </row>
    <row r="7" spans="1:8" x14ac:dyDescent="0.25">
      <c r="A7" s="2">
        <f t="shared" si="0"/>
        <v>2018</v>
      </c>
      <c r="B7" s="2">
        <v>6</v>
      </c>
      <c r="C7" s="4">
        <v>170762.41355</v>
      </c>
      <c r="D7" s="3">
        <v>19.260000000000002</v>
      </c>
      <c r="E7" s="3">
        <v>4.6305508119566321</v>
      </c>
      <c r="F7" s="4">
        <v>27172280.638449937</v>
      </c>
      <c r="G7" s="3">
        <v>7.66</v>
      </c>
      <c r="H7" s="3">
        <v>3.8449316385195624</v>
      </c>
    </row>
    <row r="8" spans="1:8" x14ac:dyDescent="0.25">
      <c r="A8" s="2">
        <f t="shared" si="0"/>
        <v>2018</v>
      </c>
      <c r="B8" s="2">
        <v>7</v>
      </c>
      <c r="C8" s="4">
        <v>174302.89175000001</v>
      </c>
      <c r="D8" s="3">
        <v>26.08</v>
      </c>
      <c r="E8" s="3">
        <v>4.4343728467240666</v>
      </c>
      <c r="F8" s="4">
        <v>27602535.375759959</v>
      </c>
      <c r="G8" s="3">
        <v>13.65</v>
      </c>
      <c r="H8" s="3">
        <v>3.4558180217691539</v>
      </c>
    </row>
    <row r="9" spans="1:8" x14ac:dyDescent="0.25">
      <c r="A9" s="2">
        <f t="shared" si="0"/>
        <v>2018</v>
      </c>
      <c r="B9" s="2">
        <v>8</v>
      </c>
      <c r="C9" s="4">
        <v>153497.60339</v>
      </c>
      <c r="D9" s="3">
        <v>-8.4700000000000006</v>
      </c>
      <c r="E9" s="3">
        <v>4.243232358007667</v>
      </c>
      <c r="F9" s="4">
        <v>23772064.517010044</v>
      </c>
      <c r="G9" s="3">
        <v>5.82</v>
      </c>
      <c r="H9" s="3">
        <v>3.0828267253212811</v>
      </c>
    </row>
    <row r="10" spans="1:8" x14ac:dyDescent="0.25">
      <c r="A10" s="2">
        <f t="shared" si="0"/>
        <v>2018</v>
      </c>
      <c r="B10" s="2">
        <v>9</v>
      </c>
      <c r="C10" s="4">
        <v>192602.81916000001</v>
      </c>
      <c r="D10" s="3">
        <v>17.13</v>
      </c>
      <c r="E10" s="3">
        <v>4.0587235744389671</v>
      </c>
      <c r="F10" s="4">
        <v>25473928.067130044</v>
      </c>
      <c r="G10" s="3">
        <v>0.27</v>
      </c>
      <c r="H10" s="3">
        <v>2.7280387857114632</v>
      </c>
    </row>
    <row r="11" spans="1:8" x14ac:dyDescent="0.25">
      <c r="A11" s="2">
        <f t="shared" si="0"/>
        <v>2018</v>
      </c>
      <c r="B11" s="2">
        <v>10</v>
      </c>
      <c r="C11" s="4">
        <v>195876.31036999999</v>
      </c>
      <c r="D11" s="3">
        <v>10.83</v>
      </c>
      <c r="E11" s="3">
        <v>3.8815578612913058</v>
      </c>
      <c r="F11" s="4">
        <v>30249871.825359982</v>
      </c>
      <c r="G11" s="3">
        <v>13.07</v>
      </c>
      <c r="H11" s="3">
        <v>2.3937253209526275</v>
      </c>
    </row>
    <row r="12" spans="1:8" x14ac:dyDescent="0.25">
      <c r="A12" s="2">
        <f t="shared" si="0"/>
        <v>2018</v>
      </c>
      <c r="B12" s="2">
        <v>11</v>
      </c>
      <c r="C12" s="4">
        <v>184350.45177000001</v>
      </c>
      <c r="D12" s="3">
        <v>8.68</v>
      </c>
      <c r="E12" s="3">
        <v>3.713354311367576</v>
      </c>
      <c r="F12" s="4">
        <v>27849766.818500001</v>
      </c>
      <c r="G12" s="3">
        <v>3.24</v>
      </c>
      <c r="H12" s="3">
        <v>2.0819867519198056</v>
      </c>
    </row>
    <row r="13" spans="1:8" x14ac:dyDescent="0.25">
      <c r="A13" s="2">
        <f t="shared" si="0"/>
        <v>2018</v>
      </c>
      <c r="B13" s="2">
        <v>12</v>
      </c>
      <c r="C13" s="4">
        <v>168280.38196</v>
      </c>
      <c r="D13" s="3">
        <v>17.21</v>
      </c>
      <c r="E13" s="3">
        <v>3.5562145481747476</v>
      </c>
      <c r="F13" s="4">
        <v>24414096.865299981</v>
      </c>
      <c r="G13" s="3">
        <v>1.64</v>
      </c>
      <c r="H13" s="3">
        <v>1.7956649074518523</v>
      </c>
    </row>
    <row r="14" spans="1:8" x14ac:dyDescent="0.25">
      <c r="A14" s="2">
        <v>2019</v>
      </c>
      <c r="B14" s="2">
        <v>1</v>
      </c>
      <c r="C14" s="4">
        <v>176663.53380999999</v>
      </c>
      <c r="D14" s="3">
        <v>22.18</v>
      </c>
      <c r="E14" s="3">
        <v>3.4125851011703894</v>
      </c>
      <c r="F14" s="4">
        <v>27008619.403940059</v>
      </c>
      <c r="G14" s="3">
        <v>0.91</v>
      </c>
      <c r="H14" s="3">
        <v>1.5376820339742934</v>
      </c>
    </row>
    <row r="15" spans="1:8" x14ac:dyDescent="0.25">
      <c r="A15" s="2">
        <f>A14</f>
        <v>2019</v>
      </c>
      <c r="B15" s="2">
        <v>2</v>
      </c>
      <c r="C15" s="4">
        <v>185933.95115000001</v>
      </c>
      <c r="D15" s="3">
        <v>7.17</v>
      </c>
      <c r="E15" s="3">
        <v>3.2858606793573357</v>
      </c>
      <c r="F15" s="4">
        <v>25646613.382809989</v>
      </c>
      <c r="G15" s="3">
        <v>3.59</v>
      </c>
      <c r="H15" s="3">
        <v>1.3109495678496377</v>
      </c>
    </row>
    <row r="16" spans="1:8" x14ac:dyDescent="0.25">
      <c r="A16" s="2">
        <f t="shared" ref="A16:A25" si="1">A15</f>
        <v>2019</v>
      </c>
      <c r="B16" s="2">
        <v>3</v>
      </c>
      <c r="C16" s="4">
        <v>174054.16075000001</v>
      </c>
      <c r="D16" s="3">
        <v>-2.86</v>
      </c>
      <c r="E16" s="3">
        <v>3.18073928443973</v>
      </c>
      <c r="F16" s="4">
        <v>27821813.222790007</v>
      </c>
      <c r="G16" s="3">
        <v>5.24</v>
      </c>
      <c r="H16" s="3">
        <v>1.1183353564102572</v>
      </c>
    </row>
    <row r="17" spans="1:8" x14ac:dyDescent="0.25">
      <c r="A17" s="2">
        <f t="shared" si="1"/>
        <v>2019</v>
      </c>
      <c r="B17" s="2">
        <v>4</v>
      </c>
      <c r="C17" s="4">
        <v>162477.88933999999</v>
      </c>
      <c r="D17" s="3">
        <v>-10.72</v>
      </c>
      <c r="E17" s="3">
        <v>3.1021886500189817</v>
      </c>
      <c r="F17" s="4">
        <v>26369837.388229996</v>
      </c>
      <c r="G17" s="3">
        <v>-2</v>
      </c>
      <c r="H17" s="3">
        <v>0.96286551437964552</v>
      </c>
    </row>
    <row r="18" spans="1:8" x14ac:dyDescent="0.25">
      <c r="A18" s="2">
        <f t="shared" si="1"/>
        <v>2019</v>
      </c>
      <c r="B18" s="2">
        <v>5</v>
      </c>
      <c r="C18" s="4">
        <v>190733.07209</v>
      </c>
      <c r="D18" s="3">
        <v>6.86</v>
      </c>
      <c r="E18" s="3">
        <v>3.0547570139128593</v>
      </c>
      <c r="F18" s="4">
        <v>28801758.151400018</v>
      </c>
      <c r="G18" s="3">
        <v>4.87</v>
      </c>
      <c r="H18" s="3">
        <v>0.84785238319265666</v>
      </c>
    </row>
    <row r="19" spans="1:8" x14ac:dyDescent="0.25">
      <c r="A19" s="2">
        <f t="shared" si="1"/>
        <v>2019</v>
      </c>
      <c r="B19" s="2">
        <v>6</v>
      </c>
      <c r="C19" s="4">
        <v>184036.77048000001</v>
      </c>
      <c r="D19" s="3">
        <v>7.77</v>
      </c>
      <c r="E19" s="3">
        <v>3.0420327397273241</v>
      </c>
      <c r="F19" s="4">
        <v>26471337.718040019</v>
      </c>
      <c r="G19" s="3">
        <v>-2.58</v>
      </c>
      <c r="H19" s="3">
        <v>0.77640254973453515</v>
      </c>
    </row>
    <row r="20" spans="1:8" x14ac:dyDescent="0.25">
      <c r="A20" s="2">
        <f t="shared" si="1"/>
        <v>2019</v>
      </c>
      <c r="B20" s="2">
        <v>7</v>
      </c>
      <c r="C20" s="4">
        <v>190303.94576999999</v>
      </c>
      <c r="D20" s="3">
        <v>9.18</v>
      </c>
      <c r="E20" s="3">
        <v>3.0678684440534827</v>
      </c>
      <c r="F20" s="4">
        <v>27773215.773330033</v>
      </c>
      <c r="G20" s="3">
        <v>0.62</v>
      </c>
      <c r="H20" s="3">
        <v>0.75190191669724804</v>
      </c>
    </row>
    <row r="21" spans="1:8" x14ac:dyDescent="0.25">
      <c r="A21" s="2">
        <f t="shared" si="1"/>
        <v>2019</v>
      </c>
      <c r="B21" s="2">
        <v>8</v>
      </c>
      <c r="C21" s="4">
        <v>171607.94159999999</v>
      </c>
      <c r="D21" s="3">
        <v>11.8</v>
      </c>
      <c r="E21" s="3">
        <v>3.1364450745421824</v>
      </c>
      <c r="F21" s="4">
        <v>23421188.170350011</v>
      </c>
      <c r="G21" s="3">
        <v>-1.48</v>
      </c>
      <c r="H21" s="3">
        <v>0.77750330326236405</v>
      </c>
    </row>
    <row r="22" spans="1:8" x14ac:dyDescent="0.25">
      <c r="A22" s="2">
        <f t="shared" si="1"/>
        <v>2019</v>
      </c>
      <c r="B22" s="2">
        <v>9</v>
      </c>
      <c r="C22" s="4">
        <v>190902.82681999999</v>
      </c>
      <c r="D22" s="3">
        <v>-0.88</v>
      </c>
      <c r="E22" s="3">
        <v>3.2523680324245436</v>
      </c>
      <c r="F22" s="4">
        <v>27731273.02268004</v>
      </c>
      <c r="G22" s="3">
        <v>8.86</v>
      </c>
      <c r="H22" s="3">
        <v>0.85635036875612569</v>
      </c>
    </row>
    <row r="23" spans="1:8" x14ac:dyDescent="0.25">
      <c r="A23" s="2">
        <f t="shared" si="1"/>
        <v>2019</v>
      </c>
      <c r="B23" s="2">
        <v>10</v>
      </c>
      <c r="C23" s="4">
        <v>198660.81159</v>
      </c>
      <c r="D23" s="3">
        <v>1.42</v>
      </c>
      <c r="E23" s="3">
        <v>3.4208443546903995</v>
      </c>
      <c r="F23" s="4">
        <v>29437972.941950001</v>
      </c>
      <c r="G23" s="3">
        <v>-2.68</v>
      </c>
      <c r="H23" s="3">
        <v>0.99143000144204885</v>
      </c>
    </row>
    <row r="24" spans="1:8" x14ac:dyDescent="0.25">
      <c r="A24" s="2">
        <f t="shared" si="1"/>
        <v>2019</v>
      </c>
      <c r="B24" s="2">
        <v>11</v>
      </c>
      <c r="C24" s="4">
        <v>181177.31112</v>
      </c>
      <c r="D24" s="3">
        <v>-1.72</v>
      </c>
      <c r="E24" s="3">
        <v>3.6467941083273314</v>
      </c>
      <c r="F24" s="4">
        <v>26925012.118980002</v>
      </c>
      <c r="G24" s="3">
        <v>-3.32</v>
      </c>
      <c r="H24" s="3">
        <v>1.1862848985858192</v>
      </c>
    </row>
    <row r="25" spans="1:8" x14ac:dyDescent="0.25">
      <c r="A25" s="2">
        <f t="shared" si="1"/>
        <v>2019</v>
      </c>
      <c r="B25" s="2">
        <v>12</v>
      </c>
      <c r="C25" s="4">
        <v>163009.00041000001</v>
      </c>
      <c r="D25" s="3">
        <v>-3.13</v>
      </c>
      <c r="E25" s="3">
        <v>3.93499841279829</v>
      </c>
      <c r="F25" s="4">
        <v>24660046.81917005</v>
      </c>
      <c r="G25" s="3">
        <v>1.01</v>
      </c>
      <c r="H25" s="3">
        <v>1.4442027970363556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</v>
      </c>
      <c r="E26" s="3">
        <v>4.289865693530925</v>
      </c>
      <c r="F26" s="4">
        <v>26649854.989999998</v>
      </c>
      <c r="G26" s="3">
        <v>-1.33</v>
      </c>
      <c r="H26" s="3">
        <v>1.7681584971912863</v>
      </c>
    </row>
    <row r="27" spans="1:8" x14ac:dyDescent="0.25">
      <c r="A27" s="2">
        <f>A26</f>
        <v>2020</v>
      </c>
      <c r="B27" s="2">
        <v>2</v>
      </c>
      <c r="C27" s="4">
        <v>154106.16701</v>
      </c>
      <c r="D27" s="3">
        <v>-17.12</v>
      </c>
      <c r="E27" s="3">
        <v>4.7153137510631078</v>
      </c>
      <c r="F27" s="4">
        <v>26109448.789999999</v>
      </c>
      <c r="G27" s="3">
        <v>1.8</v>
      </c>
      <c r="H27" s="3">
        <v>2.1610966464762229</v>
      </c>
    </row>
    <row r="28" spans="1:8" x14ac:dyDescent="0.25">
      <c r="A28" s="2">
        <f t="shared" ref="A28:A37" si="2">A27</f>
        <v>2020</v>
      </c>
      <c r="B28" s="2">
        <v>3</v>
      </c>
      <c r="C28" s="4">
        <v>147739.79680000001</v>
      </c>
      <c r="D28" s="3">
        <v>-15.12</v>
      </c>
      <c r="E28" s="3">
        <v>5.2146847008151029</v>
      </c>
      <c r="F28" s="4">
        <v>23805470.129999999</v>
      </c>
      <c r="G28" s="3">
        <v>-14.44</v>
      </c>
      <c r="H28" s="3">
        <v>2.6257467424211383</v>
      </c>
    </row>
    <row r="29" spans="1:8" x14ac:dyDescent="0.25">
      <c r="A29" s="2">
        <f t="shared" si="2"/>
        <v>2020</v>
      </c>
      <c r="B29" s="2">
        <v>4</v>
      </c>
      <c r="C29" s="4">
        <v>135485.91420999999</v>
      </c>
      <c r="D29" s="3">
        <v>-16.61</v>
      </c>
      <c r="E29" s="3">
        <v>5.789804316974462</v>
      </c>
      <c r="F29" s="4">
        <v>16561344.17</v>
      </c>
      <c r="G29" s="3">
        <v>-37.200000000000003</v>
      </c>
      <c r="H29" s="3">
        <v>3.1648132063999999</v>
      </c>
    </row>
    <row r="30" spans="1:8" x14ac:dyDescent="0.25">
      <c r="A30" s="2">
        <f t="shared" si="2"/>
        <v>2020</v>
      </c>
      <c r="B30" s="2">
        <v>5</v>
      </c>
      <c r="C30" s="4">
        <v>111759.89021</v>
      </c>
      <c r="D30" s="3">
        <v>-41.41</v>
      </c>
      <c r="E30" s="3">
        <v>6.441086242846735</v>
      </c>
      <c r="F30" s="4">
        <v>17390400.859999999</v>
      </c>
      <c r="G30" s="3">
        <v>-39.619999999999997</v>
      </c>
      <c r="H30" s="3">
        <v>3.7798153384852178</v>
      </c>
    </row>
    <row r="31" spans="1:8" x14ac:dyDescent="0.25">
      <c r="A31" s="2">
        <f t="shared" si="2"/>
        <v>2020</v>
      </c>
      <c r="B31" s="2">
        <v>6</v>
      </c>
      <c r="C31" s="4">
        <v>134135.56226999999</v>
      </c>
      <c r="D31" s="3">
        <v>-27.11</v>
      </c>
      <c r="E31" s="3">
        <v>7.1673885797710151</v>
      </c>
      <c r="F31" s="4">
        <v>21158230.66</v>
      </c>
      <c r="G31" s="3">
        <v>-20.07</v>
      </c>
      <c r="H31" s="3">
        <v>4.4694693267209802</v>
      </c>
    </row>
    <row r="32" spans="1:8" x14ac:dyDescent="0.25">
      <c r="A32" s="2">
        <f t="shared" si="2"/>
        <v>2020</v>
      </c>
      <c r="B32" s="2">
        <v>7</v>
      </c>
      <c r="C32" s="4">
        <v>128917.34120999998</v>
      </c>
      <c r="D32" s="3">
        <v>-32.26</v>
      </c>
      <c r="E32" s="3">
        <v>7.9642464369861994</v>
      </c>
      <c r="F32" s="4">
        <v>23691758.18</v>
      </c>
      <c r="G32" s="3">
        <v>-14.7</v>
      </c>
      <c r="H32" s="3">
        <v>5.2294774830863036</v>
      </c>
    </row>
    <row r="33" spans="1:8" x14ac:dyDescent="0.25">
      <c r="A33" s="2">
        <f t="shared" si="2"/>
        <v>2020</v>
      </c>
      <c r="B33" s="2">
        <v>8</v>
      </c>
      <c r="C33" s="4">
        <v>142179.24822000001</v>
      </c>
      <c r="D33" s="3">
        <v>-17.149999999999999</v>
      </c>
      <c r="E33" s="3">
        <v>8.8248145495242554</v>
      </c>
      <c r="F33" s="4">
        <v>19400032.769999996</v>
      </c>
      <c r="G33" s="3">
        <v>-17.170000000000002</v>
      </c>
      <c r="H33" s="3">
        <v>6.0538379897458485</v>
      </c>
    </row>
    <row r="34" spans="1:8" x14ac:dyDescent="0.25">
      <c r="A34" s="2">
        <f t="shared" si="2"/>
        <v>2020</v>
      </c>
      <c r="B34" s="2">
        <v>9</v>
      </c>
      <c r="C34" s="4">
        <v>181005.65885000001</v>
      </c>
      <c r="D34" s="3">
        <v>-5.18</v>
      </c>
      <c r="E34" s="3">
        <v>9.7394543019701381</v>
      </c>
      <c r="F34" s="4">
        <v>24740018.829999994</v>
      </c>
      <c r="G34" s="3">
        <v>-10.79</v>
      </c>
      <c r="H34" s="3">
        <v>6.9351650373723945</v>
      </c>
    </row>
    <row r="35" spans="1:8" x14ac:dyDescent="0.25">
      <c r="A35" s="2">
        <f t="shared" si="2"/>
        <v>2020</v>
      </c>
      <c r="B35" s="2">
        <v>10</v>
      </c>
      <c r="C35" s="4">
        <v>164319.58345999999</v>
      </c>
      <c r="D35" s="3">
        <v>-17.29</v>
      </c>
      <c r="E35" s="3">
        <v>10.696723272342865</v>
      </c>
      <c r="F35" s="4">
        <v>25932459.84</v>
      </c>
      <c r="G35" s="3">
        <v>-11.91</v>
      </c>
      <c r="H35" s="3">
        <v>7.8644600501116564</v>
      </c>
    </row>
    <row r="36" spans="1:8" x14ac:dyDescent="0.25">
      <c r="A36" s="2">
        <f t="shared" si="2"/>
        <v>2020</v>
      </c>
      <c r="B36" s="2">
        <v>11</v>
      </c>
      <c r="C36" s="4">
        <v>161202.53292000003</v>
      </c>
      <c r="D36" s="3">
        <v>-11.02</v>
      </c>
      <c r="E36" s="3">
        <v>11.684142965446039</v>
      </c>
      <c r="F36" s="4">
        <v>25323786.199999999</v>
      </c>
      <c r="G36" s="3">
        <v>-5.95</v>
      </c>
      <c r="H36" s="3">
        <v>8.8314935378706423</v>
      </c>
    </row>
    <row r="37" spans="1:8" x14ac:dyDescent="0.25">
      <c r="A37" s="2">
        <f t="shared" si="2"/>
        <v>2020</v>
      </c>
      <c r="B37" s="2">
        <v>12</v>
      </c>
      <c r="C37" s="4">
        <v>150172.48978999999</v>
      </c>
      <c r="D37" s="3">
        <v>-7.87</v>
      </c>
      <c r="E37" s="3">
        <v>12.687291363633793</v>
      </c>
      <c r="F37" s="4">
        <v>23834733.93</v>
      </c>
      <c r="G37" s="3">
        <v>-3.35</v>
      </c>
      <c r="H37" s="3">
        <v>9.8246627841639906</v>
      </c>
    </row>
    <row r="38" spans="1:8" x14ac:dyDescent="0.25">
      <c r="A38" s="2">
        <v>2021</v>
      </c>
      <c r="B38" s="2">
        <v>1</v>
      </c>
      <c r="C38" s="4">
        <v>154643.19422</v>
      </c>
      <c r="D38" s="3">
        <v>-8.81</v>
      </c>
      <c r="E38" s="3">
        <v>13.690169772665437</v>
      </c>
      <c r="F38" s="4">
        <v>22266714.649999999</v>
      </c>
      <c r="G38" s="3">
        <v>-16.45</v>
      </c>
      <c r="H38" s="3">
        <v>10.831338579899542</v>
      </c>
    </row>
    <row r="39" spans="1:8" x14ac:dyDescent="0.25">
      <c r="A39" s="2">
        <f>A38</f>
        <v>2021</v>
      </c>
      <c r="B39" s="2">
        <v>2</v>
      </c>
      <c r="C39" s="4">
        <v>190183.04712999999</v>
      </c>
      <c r="D39" s="3">
        <v>23.41</v>
      </c>
      <c r="E39" s="3">
        <v>14.675351908622245</v>
      </c>
      <c r="F39" s="4">
        <v>24623799.199999999</v>
      </c>
      <c r="G39" s="3">
        <v>-5.69</v>
      </c>
      <c r="H39" s="3">
        <v>11.837976808847346</v>
      </c>
    </row>
    <row r="40" spans="1:8" x14ac:dyDescent="0.25">
      <c r="A40" s="2">
        <f t="shared" ref="A40:A49" si="3">A39</f>
        <v>2021</v>
      </c>
      <c r="B40" s="2">
        <v>3</v>
      </c>
      <c r="C40" s="4">
        <v>203597.20942</v>
      </c>
      <c r="D40" s="3">
        <v>37.81</v>
      </c>
      <c r="E40" s="3">
        <v>15.623848975795726</v>
      </c>
      <c r="F40" s="4">
        <v>28680165.550000001</v>
      </c>
      <c r="G40" s="3">
        <v>20.48</v>
      </c>
      <c r="H40" s="3">
        <v>12.829138817376069</v>
      </c>
    </row>
    <row r="41" spans="1:8" x14ac:dyDescent="0.25">
      <c r="A41" s="2">
        <f t="shared" si="3"/>
        <v>2021</v>
      </c>
      <c r="B41" s="2">
        <v>4</v>
      </c>
      <c r="C41" s="4">
        <v>184043.14069999999</v>
      </c>
      <c r="D41" s="3">
        <v>35.840000000000003</v>
      </c>
      <c r="E41" s="3">
        <v>16.517278751261511</v>
      </c>
      <c r="F41" s="4">
        <v>27138233.440000001</v>
      </c>
      <c r="G41" s="3">
        <v>63.86</v>
      </c>
      <c r="H41" s="3">
        <v>13.788168731242655</v>
      </c>
    </row>
    <row r="42" spans="1:8" x14ac:dyDescent="0.25">
      <c r="A42" s="2">
        <f t="shared" si="3"/>
        <v>2021</v>
      </c>
      <c r="B42" s="2">
        <v>5</v>
      </c>
      <c r="C42" s="4">
        <v>181054.75244000001</v>
      </c>
      <c r="D42" s="3">
        <v>62</v>
      </c>
      <c r="E42" s="3">
        <v>17.33879971702747</v>
      </c>
      <c r="F42" s="4">
        <v>27062031.109999999</v>
      </c>
      <c r="G42" s="3">
        <v>55.61</v>
      </c>
      <c r="H42" s="3">
        <v>14.698941986008395</v>
      </c>
    </row>
    <row r="43" spans="1:8" x14ac:dyDescent="0.25">
      <c r="A43" s="2">
        <f t="shared" si="3"/>
        <v>2021</v>
      </c>
      <c r="B43" s="2">
        <v>6</v>
      </c>
      <c r="C43" s="4">
        <v>197034.61511000001</v>
      </c>
      <c r="D43" s="3">
        <v>46.89</v>
      </c>
      <c r="E43" s="3">
        <v>18.072912210743748</v>
      </c>
      <c r="F43" s="4">
        <v>28587395.620000001</v>
      </c>
      <c r="G43" s="3">
        <v>35.11</v>
      </c>
      <c r="H43" s="3">
        <v>15.548811227739357</v>
      </c>
    </row>
    <row r="44" spans="1:8" x14ac:dyDescent="0.25">
      <c r="A44" s="2">
        <f t="shared" si="3"/>
        <v>2021</v>
      </c>
      <c r="B44" s="2">
        <v>7</v>
      </c>
      <c r="C44" s="4">
        <v>201220.85041000001</v>
      </c>
      <c r="D44" s="3">
        <v>56.09</v>
      </c>
      <c r="E44" s="3">
        <v>18.707218042302358</v>
      </c>
      <c r="F44" s="4">
        <v>28165140.030000001</v>
      </c>
      <c r="G44" s="3">
        <v>18.88</v>
      </c>
      <c r="H44" s="3">
        <v>16.327970148197021</v>
      </c>
    </row>
    <row r="45" spans="1:8" x14ac:dyDescent="0.25">
      <c r="A45" s="2">
        <f t="shared" si="3"/>
        <v>2021</v>
      </c>
      <c r="B45" s="2">
        <v>8</v>
      </c>
      <c r="C45" s="4">
        <v>224334.42830999999</v>
      </c>
      <c r="D45" s="3">
        <v>57.78</v>
      </c>
      <c r="E45" s="3">
        <v>19.231320208247343</v>
      </c>
      <c r="F45" s="4">
        <v>25973544.120000001</v>
      </c>
      <c r="G45" s="3">
        <v>33.880000000000003</v>
      </c>
      <c r="H45" s="3">
        <v>17.027970855029832</v>
      </c>
    </row>
    <row r="46" spans="1:8" x14ac:dyDescent="0.25">
      <c r="A46" s="2">
        <f t="shared" si="3"/>
        <v>2021</v>
      </c>
      <c r="B46" s="2">
        <v>9</v>
      </c>
      <c r="C46" s="4">
        <v>197859.95653</v>
      </c>
      <c r="D46" s="3">
        <v>9.31</v>
      </c>
      <c r="E46" s="3">
        <v>19.637417731647588</v>
      </c>
      <c r="F46" s="4">
        <v>30732903.34</v>
      </c>
      <c r="G46" s="3">
        <v>24.22</v>
      </c>
      <c r="H46" s="3">
        <v>17.640542680181497</v>
      </c>
    </row>
    <row r="47" spans="1:8" x14ac:dyDescent="0.25">
      <c r="A47" s="2">
        <f t="shared" si="3"/>
        <v>2021</v>
      </c>
      <c r="B47" s="2">
        <v>10</v>
      </c>
      <c r="C47" s="4">
        <v>263470.76691000001</v>
      </c>
      <c r="D47" s="3">
        <v>60.34</v>
      </c>
      <c r="E47" s="3">
        <v>19.920386627224183</v>
      </c>
      <c r="F47" s="4">
        <v>32081008.210000001</v>
      </c>
      <c r="G47" s="3">
        <v>23.71</v>
      </c>
      <c r="H47" s="3">
        <v>18.158585235397457</v>
      </c>
    </row>
    <row r="48" spans="1:8" x14ac:dyDescent="0.25">
      <c r="A48" s="2">
        <f t="shared" si="3"/>
        <v>2021</v>
      </c>
      <c r="B48" s="2">
        <v>11</v>
      </c>
      <c r="C48" s="4">
        <v>271867.48235000001</v>
      </c>
      <c r="D48" s="3">
        <v>68.650000000000006</v>
      </c>
      <c r="E48" s="3">
        <v>20.074385727911299</v>
      </c>
      <c r="F48" s="4">
        <v>34515938.939999998</v>
      </c>
      <c r="G48" s="3">
        <v>36.299999999999997</v>
      </c>
      <c r="H48" s="3">
        <v>18.575455039181474</v>
      </c>
    </row>
    <row r="49" spans="1:8" x14ac:dyDescent="0.25">
      <c r="A49" s="2">
        <f t="shared" si="3"/>
        <v>2021</v>
      </c>
      <c r="B49" s="2">
        <v>12</v>
      </c>
      <c r="C49" s="4">
        <v>196542.57324999999</v>
      </c>
      <c r="D49" s="3">
        <v>30.88</v>
      </c>
      <c r="E49" s="3">
        <v>20.096380784238438</v>
      </c>
      <c r="F49" s="4">
        <v>32960217.879999995</v>
      </c>
      <c r="G49" s="3">
        <v>38.29</v>
      </c>
      <c r="H49" s="3">
        <v>18.884894124951519</v>
      </c>
    </row>
    <row r="50" spans="1:8" x14ac:dyDescent="0.25">
      <c r="A50" s="2">
        <v>2022</v>
      </c>
      <c r="B50" s="2">
        <v>1</v>
      </c>
      <c r="C50" s="4">
        <v>295423.55346999998</v>
      </c>
      <c r="D50" s="3">
        <v>91.04</v>
      </c>
      <c r="E50" s="3">
        <v>19.986710853281767</v>
      </c>
      <c r="F50" s="4">
        <v>31665561.710000001</v>
      </c>
      <c r="G50" s="3">
        <v>42.21</v>
      </c>
      <c r="H50" s="3">
        <v>19.081875397303396</v>
      </c>
    </row>
    <row r="51" spans="1:8" x14ac:dyDescent="0.25">
      <c r="A51" s="2">
        <f>A50</f>
        <v>2022</v>
      </c>
      <c r="B51" s="2">
        <v>2</v>
      </c>
      <c r="C51" s="4">
        <v>240147.62385999999</v>
      </c>
      <c r="D51" s="3">
        <v>26.27</v>
      </c>
      <c r="E51" s="3">
        <v>19.746463854563004</v>
      </c>
      <c r="F51" s="4">
        <v>34172233.950000003</v>
      </c>
      <c r="G51" s="3">
        <v>38.78</v>
      </c>
      <c r="H51" s="3">
        <v>19.162719337629785</v>
      </c>
    </row>
    <row r="52" spans="1:8" x14ac:dyDescent="0.25">
      <c r="A52" s="2">
        <f t="shared" ref="A52:A61" si="4">A51</f>
        <v>2022</v>
      </c>
      <c r="B52" s="2">
        <v>3</v>
      </c>
      <c r="C52" s="4">
        <v>237680.07148000001</v>
      </c>
      <c r="D52" s="3">
        <v>16.739999999999998</v>
      </c>
      <c r="E52" s="3">
        <v>19.381661963794603</v>
      </c>
      <c r="F52" s="4">
        <v>37732008.119999997</v>
      </c>
      <c r="G52" s="3">
        <v>31.56</v>
      </c>
      <c r="H52" s="3">
        <v>19.125352547087449</v>
      </c>
    </row>
    <row r="53" spans="1:8" x14ac:dyDescent="0.25">
      <c r="A53" s="2">
        <f t="shared" si="4"/>
        <v>2022</v>
      </c>
      <c r="B53" s="2">
        <v>4</v>
      </c>
      <c r="C53" s="4">
        <v>222692.17509</v>
      </c>
      <c r="D53" s="3">
        <v>21</v>
      </c>
      <c r="E53" s="3">
        <v>18.898780380032456</v>
      </c>
      <c r="F53" s="4">
        <v>37707632.369999997</v>
      </c>
      <c r="G53" s="3">
        <v>38.950000000000003</v>
      </c>
      <c r="H53" s="3">
        <v>18.969063937990256</v>
      </c>
    </row>
    <row r="54" spans="1:8" x14ac:dyDescent="0.25">
      <c r="A54" s="2">
        <f t="shared" si="4"/>
        <v>2022</v>
      </c>
      <c r="B54" s="2">
        <v>5</v>
      </c>
      <c r="C54" s="4">
        <v>249862.97060999999</v>
      </c>
      <c r="D54" s="3">
        <v>38</v>
      </c>
      <c r="E54" s="3">
        <v>18.304110853584969</v>
      </c>
      <c r="F54" s="4">
        <v>39803846.640000008</v>
      </c>
      <c r="G54" s="3">
        <v>47.08</v>
      </c>
      <c r="H54" s="3">
        <v>18.694005939836305</v>
      </c>
    </row>
    <row r="55" spans="1:8" x14ac:dyDescent="0.25">
      <c r="A55" s="2">
        <f t="shared" si="4"/>
        <v>2022</v>
      </c>
      <c r="B55" s="2">
        <v>6</v>
      </c>
      <c r="C55" s="4">
        <v>207813.55572</v>
      </c>
      <c r="D55" s="3">
        <v>5.47</v>
      </c>
      <c r="E55" s="3">
        <v>17.604091052789713</v>
      </c>
      <c r="F55" s="4">
        <v>40342928.672349989</v>
      </c>
      <c r="G55" s="3">
        <v>41.12</v>
      </c>
      <c r="H55" s="3">
        <v>18.301718547128004</v>
      </c>
    </row>
    <row r="56" spans="1:8" x14ac:dyDescent="0.25">
      <c r="A56" s="2">
        <f t="shared" si="4"/>
        <v>2022</v>
      </c>
      <c r="B56" s="2">
        <v>7</v>
      </c>
      <c r="C56" s="4">
        <v>245427.97907999999</v>
      </c>
      <c r="D56" s="3">
        <v>21.97</v>
      </c>
      <c r="E56" s="3">
        <v>16.806526416063868</v>
      </c>
      <c r="F56" s="4">
        <v>38602745.80352997</v>
      </c>
      <c r="G56" s="3">
        <v>37.06</v>
      </c>
      <c r="H56" s="3">
        <v>17.795713003955271</v>
      </c>
    </row>
    <row r="57" spans="1:8" x14ac:dyDescent="0.25">
      <c r="A57" s="2">
        <f t="shared" si="4"/>
        <v>2022</v>
      </c>
      <c r="B57" s="2">
        <v>8</v>
      </c>
      <c r="C57" s="4">
        <v>287767.68820999999</v>
      </c>
      <c r="D57" s="3">
        <v>28.28</v>
      </c>
      <c r="E57" s="3">
        <v>15.918379736612623</v>
      </c>
      <c r="F57" s="4">
        <v>37028130.25</v>
      </c>
      <c r="G57" s="3">
        <v>42.56</v>
      </c>
      <c r="H57" s="3">
        <v>17.181085157286699</v>
      </c>
    </row>
    <row r="58" spans="1:8" x14ac:dyDescent="0.25">
      <c r="A58" s="2">
        <f t="shared" si="4"/>
        <v>2022</v>
      </c>
      <c r="B58" s="2">
        <v>9</v>
      </c>
      <c r="C58" s="4">
        <v>255120.81164</v>
      </c>
      <c r="D58" s="3">
        <v>28.94</v>
      </c>
      <c r="E58" s="3">
        <v>14.946972382195609</v>
      </c>
      <c r="F58" s="4">
        <v>41597358.369999997</v>
      </c>
      <c r="G58" s="3">
        <v>35.35</v>
      </c>
      <c r="H58" s="3">
        <v>16.464268651798939</v>
      </c>
    </row>
    <row r="59" spans="1:8" x14ac:dyDescent="0.25">
      <c r="A59" s="2">
        <f t="shared" si="4"/>
        <v>2022</v>
      </c>
      <c r="B59" s="2">
        <v>10</v>
      </c>
      <c r="C59" s="4">
        <v>283139.91947000002</v>
      </c>
      <c r="D59" s="3">
        <v>7.47</v>
      </c>
      <c r="E59" s="3">
        <v>13.900484166424079</v>
      </c>
      <c r="F59" s="4">
        <v>39910244.919999994</v>
      </c>
      <c r="G59" s="3">
        <v>24.4</v>
      </c>
      <c r="H59" s="3">
        <v>15.653459556810503</v>
      </c>
    </row>
    <row r="60" spans="1:8" x14ac:dyDescent="0.25">
      <c r="A60" s="2">
        <f t="shared" si="4"/>
        <v>2022</v>
      </c>
      <c r="B60" s="2">
        <v>11</v>
      </c>
      <c r="C60" s="4">
        <v>299439.06195</v>
      </c>
      <c r="D60" s="3">
        <v>10.14</v>
      </c>
      <c r="E60" s="3">
        <v>12.788066640938299</v>
      </c>
      <c r="F60" s="4">
        <v>40693397.482950002</v>
      </c>
      <c r="G60" s="3">
        <v>17.899999999999999</v>
      </c>
      <c r="H60" s="3">
        <v>14.758165450761306</v>
      </c>
    </row>
    <row r="61" spans="1:8" x14ac:dyDescent="0.25">
      <c r="A61" s="2">
        <f t="shared" si="4"/>
        <v>2022</v>
      </c>
      <c r="B61" s="2">
        <v>12</v>
      </c>
      <c r="C61" s="4">
        <v>253117.7353</v>
      </c>
      <c r="D61" s="3">
        <v>28.79</v>
      </c>
      <c r="E61" s="3">
        <v>11.618424795978095</v>
      </c>
      <c r="F61" s="4">
        <v>36607059.739650004</v>
      </c>
      <c r="G61" s="3">
        <v>11.06</v>
      </c>
      <c r="H61" s="3">
        <v>13.788501310733148</v>
      </c>
    </row>
    <row r="62" spans="1:8" x14ac:dyDescent="0.25">
      <c r="A62" s="2">
        <v>2023</v>
      </c>
      <c r="B62" s="2">
        <v>1</v>
      </c>
      <c r="C62" s="4">
        <v>209262.74800999998</v>
      </c>
      <c r="D62" s="3">
        <v>-29.2</v>
      </c>
      <c r="E62" s="3">
        <v>10.40007972826656</v>
      </c>
      <c r="F62" s="4">
        <v>34876741.647380084</v>
      </c>
      <c r="G62" s="3">
        <v>10.1</v>
      </c>
      <c r="H62" s="3">
        <v>12.754800296762642</v>
      </c>
    </row>
    <row r="63" spans="1:8" x14ac:dyDescent="0.25">
      <c r="A63" s="2">
        <f>A62</f>
        <v>2023</v>
      </c>
      <c r="B63" s="2">
        <v>2</v>
      </c>
      <c r="C63" s="4">
        <v>254067.95980000001</v>
      </c>
      <c r="D63" s="3">
        <v>5.8</v>
      </c>
      <c r="E63" s="3">
        <v>9.1427450050270629</v>
      </c>
      <c r="F63" s="4">
        <v>35294993.799999997</v>
      </c>
      <c r="G63" s="3">
        <v>3.3</v>
      </c>
      <c r="H63" s="3">
        <v>11.66720608962871</v>
      </c>
    </row>
    <row r="64" spans="1:8" x14ac:dyDescent="0.25">
      <c r="A64" s="2">
        <f t="shared" ref="A64:A73" si="5">A63</f>
        <v>2023</v>
      </c>
      <c r="B64" s="2">
        <v>3</v>
      </c>
      <c r="C64" s="4">
        <v>242067.72742000001</v>
      </c>
      <c r="D64" s="3">
        <v>1.8</v>
      </c>
      <c r="E64" s="3">
        <v>7.8533841879462898</v>
      </c>
      <c r="F64" s="4">
        <v>39090448.083620004</v>
      </c>
      <c r="G64" s="3">
        <v>3.6</v>
      </c>
      <c r="H64" s="3">
        <v>10.53567800897855</v>
      </c>
    </row>
    <row r="65" spans="1:8" x14ac:dyDescent="0.25">
      <c r="A65" s="2">
        <f t="shared" si="5"/>
        <v>2023</v>
      </c>
      <c r="B65" s="2">
        <v>4</v>
      </c>
      <c r="C65" s="4">
        <v>210556.02744000001</v>
      </c>
      <c r="D65" s="3">
        <v>-5.4</v>
      </c>
      <c r="E65" s="3">
        <v>6.5387287036411346</v>
      </c>
      <c r="F65" s="4">
        <v>33717835.93513003</v>
      </c>
      <c r="G65" s="3">
        <v>-10.6</v>
      </c>
      <c r="H65" s="3">
        <v>9.3695943184809192</v>
      </c>
    </row>
    <row r="66" spans="1:8" x14ac:dyDescent="0.25">
      <c r="A66" s="2">
        <f t="shared" si="5"/>
        <v>2023</v>
      </c>
      <c r="B66" s="2">
        <v>5</v>
      </c>
      <c r="C66" s="4">
        <v>228915.71111999999</v>
      </c>
      <c r="D66" s="3">
        <v>-8.4</v>
      </c>
      <c r="E66" s="3">
        <v>5.205089604826548</v>
      </c>
      <c r="F66" s="4">
        <v>37053846.810000002</v>
      </c>
      <c r="G66" s="3">
        <v>-6.9</v>
      </c>
      <c r="H66" s="3">
        <v>8.1778516374983923</v>
      </c>
    </row>
    <row r="67" spans="1:8" x14ac:dyDescent="0.25">
      <c r="A67" s="2">
        <f t="shared" si="5"/>
        <v>2023</v>
      </c>
      <c r="B67" s="2">
        <v>6</v>
      </c>
      <c r="C67" s="4">
        <v>218484.06458999999</v>
      </c>
      <c r="D67" s="3">
        <v>5.0999999999999996</v>
      </c>
      <c r="E67" s="3">
        <v>3.8579488658352843</v>
      </c>
      <c r="F67" s="4">
        <v>36337693.720000006</v>
      </c>
      <c r="G67" s="3">
        <v>-9.9</v>
      </c>
      <c r="H67" s="3">
        <v>6.9679598080103178</v>
      </c>
    </row>
    <row r="68" spans="1:8" x14ac:dyDescent="0.25">
      <c r="A68" s="2">
        <f t="shared" si="5"/>
        <v>2023</v>
      </c>
      <c r="B68" s="2">
        <v>7</v>
      </c>
      <c r="C68" s="4">
        <v>197859.14121999999</v>
      </c>
      <c r="D68" s="3">
        <v>-19.399999999999999</v>
      </c>
      <c r="E68" s="3">
        <v>2.5018436631108742</v>
      </c>
      <c r="F68" s="4">
        <v>35348374.641289853</v>
      </c>
      <c r="G68" s="3">
        <v>-8.4</v>
      </c>
      <c r="H68" s="3">
        <v>5.7463815989656641</v>
      </c>
    </row>
    <row r="69" spans="1:8" x14ac:dyDescent="0.25">
      <c r="A69" s="2">
        <f t="shared" si="5"/>
        <v>2023</v>
      </c>
      <c r="B69" s="2">
        <v>8</v>
      </c>
      <c r="C69" s="4">
        <v>221143.38645000002</v>
      </c>
      <c r="D69" s="3">
        <v>-23.2</v>
      </c>
      <c r="E69" s="3">
        <v>1.1413974266478324</v>
      </c>
      <c r="F69" s="4">
        <v>30608760.652880169</v>
      </c>
      <c r="G69" s="3">
        <v>-17.3</v>
      </c>
      <c r="H69" s="3">
        <v>4.5184083932156192</v>
      </c>
    </row>
    <row r="70" spans="1:8" x14ac:dyDescent="0.25">
      <c r="A70" s="2">
        <f t="shared" si="5"/>
        <v>2023</v>
      </c>
      <c r="B70" s="2">
        <v>9</v>
      </c>
      <c r="C70" s="4">
        <v>258569.37088</v>
      </c>
      <c r="D70" s="3">
        <v>1.4</v>
      </c>
      <c r="E70" s="3">
        <v>-0.22028737492482059</v>
      </c>
      <c r="F70" s="4">
        <v>34853238.938380048</v>
      </c>
      <c r="G70" s="3">
        <v>-16.2</v>
      </c>
      <c r="H70" s="3">
        <v>3.2883491860003322</v>
      </c>
    </row>
    <row r="71" spans="1:8" x14ac:dyDescent="0.25">
      <c r="A71" s="2">
        <f t="shared" si="5"/>
        <v>2023</v>
      </c>
      <c r="B71" s="2">
        <v>10</v>
      </c>
      <c r="C71" s="4">
        <v>266256.97761</v>
      </c>
      <c r="D71" s="3">
        <v>-6</v>
      </c>
      <c r="E71" s="3">
        <v>-1.5817986477993593</v>
      </c>
      <c r="F71" s="4">
        <v>37412803.689790003</v>
      </c>
      <c r="G71" s="3">
        <v>-6.3</v>
      </c>
      <c r="H71" s="3">
        <v>2.0589978053104234</v>
      </c>
    </row>
    <row r="72" spans="1:8" x14ac:dyDescent="0.25">
      <c r="A72" s="2">
        <f t="shared" si="5"/>
        <v>2023</v>
      </c>
      <c r="B72" s="2">
        <v>11</v>
      </c>
      <c r="C72" s="4">
        <v>221140.77676000001</v>
      </c>
      <c r="D72" s="3">
        <v>-26.1</v>
      </c>
      <c r="E72" s="3">
        <v>-2.9416117782114659</v>
      </c>
      <c r="F72" s="4">
        <v>37304270.841279805</v>
      </c>
      <c r="G72" s="3">
        <v>-8.3000000000000007</v>
      </c>
      <c r="H72" s="3">
        <v>0.83179472155415235</v>
      </c>
    </row>
    <row r="73" spans="1:8" x14ac:dyDescent="0.25">
      <c r="A73" s="2">
        <f t="shared" si="5"/>
        <v>2023</v>
      </c>
      <c r="B73" s="2">
        <v>12</v>
      </c>
      <c r="C73" s="4">
        <v>222095.54749</v>
      </c>
      <c r="D73" s="3">
        <v>-12.3</v>
      </c>
      <c r="E73" s="3">
        <v>-4.2985089719351697</v>
      </c>
      <c r="F73" s="4">
        <v>32349737.150790006</v>
      </c>
      <c r="G73" s="3">
        <v>-11.6</v>
      </c>
      <c r="H73" s="3">
        <v>-0.39240008081892375</v>
      </c>
    </row>
    <row r="74" spans="1:8" x14ac:dyDescent="0.25">
      <c r="A74" s="2">
        <v>2024</v>
      </c>
      <c r="B74" s="2">
        <v>1</v>
      </c>
      <c r="C74" s="4">
        <v>215108.64408</v>
      </c>
      <c r="D74" s="3">
        <v>2.8</v>
      </c>
      <c r="E74" s="3">
        <v>-5.6528806561487901</v>
      </c>
      <c r="F74" s="4">
        <v>33872952.153279915</v>
      </c>
      <c r="G74" s="3">
        <v>-2.9</v>
      </c>
      <c r="H74" s="3">
        <v>-1.6133607697704662</v>
      </c>
    </row>
    <row r="75" spans="1:8" x14ac:dyDescent="0.25">
      <c r="A75" s="2">
        <f>A74</f>
        <v>2024</v>
      </c>
      <c r="B75" s="2">
        <v>2</v>
      </c>
      <c r="C75" s="4">
        <v>240348.61033000002</v>
      </c>
      <c r="D75" s="3">
        <v>-5.4</v>
      </c>
      <c r="E75" s="3">
        <v>-7.005672917129818</v>
      </c>
      <c r="F75" s="4">
        <v>34184934.952049866</v>
      </c>
      <c r="G75" s="3">
        <v>-3.1</v>
      </c>
      <c r="H75" s="3">
        <v>-2.8316398188120795</v>
      </c>
    </row>
    <row r="76" spans="1:8" x14ac:dyDescent="0.25">
      <c r="A76" s="2">
        <f t="shared" ref="A76:A85" si="6">A75</f>
        <v>2024</v>
      </c>
      <c r="B76" s="2">
        <v>3</v>
      </c>
      <c r="C76" s="4">
        <v>196622.76474999997</v>
      </c>
      <c r="D76" s="3">
        <v>-18.8</v>
      </c>
      <c r="E76" s="3">
        <v>-8.3572448355546225</v>
      </c>
      <c r="F76" s="4">
        <v>33476703.549999997</v>
      </c>
      <c r="G76" s="3">
        <v>-14.4</v>
      </c>
      <c r="H76" s="3">
        <v>-4.0478790514019121</v>
      </c>
    </row>
    <row r="77" spans="1:8" x14ac:dyDescent="0.25">
      <c r="A77" s="2">
        <f t="shared" si="6"/>
        <v>2024</v>
      </c>
      <c r="B77" s="2">
        <v>4</v>
      </c>
      <c r="C77" s="4">
        <v>219567.07961999997</v>
      </c>
      <c r="D77" s="3">
        <v>4.3</v>
      </c>
      <c r="E77" s="3">
        <v>-9.7078439870358828</v>
      </c>
      <c r="F77" s="4">
        <v>38646583.311590023</v>
      </c>
      <c r="G77" s="3">
        <v>14.6</v>
      </c>
      <c r="H77" s="3">
        <v>-5.2627389271218057</v>
      </c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5"/>
  <sheetViews>
    <sheetView topLeftCell="A49" workbookViewId="0">
      <selection activeCell="A78" sqref="A78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181</v>
      </c>
    </row>
    <row r="2" spans="1:8" x14ac:dyDescent="0.25">
      <c r="A2" s="2">
        <v>2018</v>
      </c>
      <c r="B2" s="2">
        <v>1</v>
      </c>
      <c r="C2" s="4">
        <v>24374.652219999989</v>
      </c>
      <c r="D2" s="3">
        <v>16.587282102626645</v>
      </c>
      <c r="E2" s="3">
        <v>26.187925654859168</v>
      </c>
      <c r="F2" s="4">
        <v>-3935409.4666199572</v>
      </c>
      <c r="G2" s="3">
        <v>-25.541732308481141</v>
      </c>
      <c r="H2" s="3">
        <v>-30.072072342152396</v>
      </c>
    </row>
    <row r="3" spans="1:8" x14ac:dyDescent="0.25">
      <c r="A3" s="2">
        <f>A2</f>
        <v>2018</v>
      </c>
      <c r="B3" s="2">
        <v>2</v>
      </c>
      <c r="C3" s="4">
        <v>9043.8540499999945</v>
      </c>
      <c r="D3" s="3">
        <v>-41.217389237885897</v>
      </c>
      <c r="E3" s="3">
        <v>32.15563945559898</v>
      </c>
      <c r="F3" s="4">
        <v>-2167323.34766002</v>
      </c>
      <c r="G3" s="3">
        <v>16.832987946207229</v>
      </c>
      <c r="H3" s="3">
        <v>-27.857915404505714</v>
      </c>
    </row>
    <row r="4" spans="1:8" x14ac:dyDescent="0.25">
      <c r="A4" s="2">
        <f t="shared" ref="A4:A13" si="0">A3</f>
        <v>2018</v>
      </c>
      <c r="B4" s="2">
        <v>3</v>
      </c>
      <c r="C4" s="4">
        <v>24460.740620000026</v>
      </c>
      <c r="D4" s="3">
        <v>-47.539085789557625</v>
      </c>
      <c r="E4" s="3">
        <v>38.088293881718343</v>
      </c>
      <c r="F4" s="4">
        <v>-830631.0681200102</v>
      </c>
      <c r="G4" s="3">
        <v>43.051118594440787</v>
      </c>
      <c r="H4" s="3">
        <v>-25.721884971701844</v>
      </c>
    </row>
    <row r="5" spans="1:8" x14ac:dyDescent="0.25">
      <c r="A5" s="2">
        <f t="shared" si="0"/>
        <v>2018</v>
      </c>
      <c r="B5" s="2">
        <v>4</v>
      </c>
      <c r="C5" s="4">
        <v>37561.584700000007</v>
      </c>
      <c r="D5" s="3">
        <v>-14.799249636711313</v>
      </c>
      <c r="E5" s="3">
        <v>43.970842871308967</v>
      </c>
      <c r="F5" s="4">
        <v>-3050045.2551700287</v>
      </c>
      <c r="G5" s="3">
        <v>-154.41862935469706</v>
      </c>
      <c r="H5" s="3">
        <v>-23.667703119101557</v>
      </c>
    </row>
    <row r="6" spans="1:8" x14ac:dyDescent="0.25">
      <c r="A6" s="2">
        <f t="shared" si="0"/>
        <v>2018</v>
      </c>
      <c r="B6" s="2">
        <v>5</v>
      </c>
      <c r="C6" s="4">
        <v>28242.084310000006</v>
      </c>
      <c r="D6" s="3">
        <v>-38.28829042121906</v>
      </c>
      <c r="E6" s="3">
        <v>49.78229401665206</v>
      </c>
      <c r="F6" s="4">
        <v>-2153627.8991499878</v>
      </c>
      <c r="G6" s="3">
        <v>-50.49349027017329</v>
      </c>
      <c r="H6" s="3">
        <v>-21.694316019040198</v>
      </c>
    </row>
    <row r="7" spans="1:8" x14ac:dyDescent="0.25">
      <c r="A7" s="2">
        <f t="shared" si="0"/>
        <v>2018</v>
      </c>
      <c r="B7" s="2">
        <v>6</v>
      </c>
      <c r="C7" s="4">
        <v>33300.018689999997</v>
      </c>
      <c r="D7" s="3">
        <v>-52.112848642199005</v>
      </c>
      <c r="E7" s="3">
        <v>55.49757365360464</v>
      </c>
      <c r="F7" s="4">
        <v>-2448239.9071199074</v>
      </c>
      <c r="G7" s="3">
        <v>-94.422771099617108</v>
      </c>
      <c r="H7" s="3">
        <v>-19.809749769286132</v>
      </c>
    </row>
    <row r="8" spans="1:8" x14ac:dyDescent="0.25">
      <c r="A8" s="2">
        <f t="shared" si="0"/>
        <v>2018</v>
      </c>
      <c r="B8" s="2">
        <v>7</v>
      </c>
      <c r="C8" s="4">
        <v>136491.34581999999</v>
      </c>
      <c r="D8" s="3">
        <v>751.33329595504131</v>
      </c>
      <c r="E8" s="3">
        <v>61.085492105215558</v>
      </c>
      <c r="F8" s="4">
        <v>-3247651.5109099932</v>
      </c>
      <c r="G8" s="3">
        <v>-54.743030231258608</v>
      </c>
      <c r="H8" s="3">
        <v>-18.024030410264057</v>
      </c>
    </row>
    <row r="9" spans="1:8" x14ac:dyDescent="0.25">
      <c r="A9" s="2">
        <f t="shared" si="0"/>
        <v>2018</v>
      </c>
      <c r="B9" s="2">
        <v>8</v>
      </c>
      <c r="C9" s="4">
        <v>27822.021329999989</v>
      </c>
      <c r="D9" s="3">
        <v>124.85032608521396</v>
      </c>
      <c r="E9" s="3">
        <v>66.507386748540881</v>
      </c>
      <c r="F9" s="4">
        <v>-3057279.4193600118</v>
      </c>
      <c r="G9" s="3">
        <v>5.2501494097017547</v>
      </c>
      <c r="H9" s="3">
        <v>-16.352365442213273</v>
      </c>
    </row>
    <row r="10" spans="1:8" x14ac:dyDescent="0.25">
      <c r="A10" s="2">
        <f t="shared" si="0"/>
        <v>2018</v>
      </c>
      <c r="B10" s="2">
        <v>9</v>
      </c>
      <c r="C10" s="4">
        <v>35618.796199999982</v>
      </c>
      <c r="D10" s="3">
        <v>74.182980005822259</v>
      </c>
      <c r="E10" s="3">
        <v>71.772528835904012</v>
      </c>
      <c r="F10" s="4">
        <v>-3297072.2245900929</v>
      </c>
      <c r="G10" s="3">
        <v>-53.515841663614481</v>
      </c>
      <c r="H10" s="3">
        <v>-14.812512295916202</v>
      </c>
    </row>
    <row r="11" spans="1:8" x14ac:dyDescent="0.25">
      <c r="A11" s="2">
        <f t="shared" si="0"/>
        <v>2018</v>
      </c>
      <c r="B11" s="2">
        <v>10</v>
      </c>
      <c r="C11" s="4">
        <v>49835.884450000012</v>
      </c>
      <c r="D11" s="3">
        <v>146.95771324044594</v>
      </c>
      <c r="E11" s="3">
        <v>76.894241212637866</v>
      </c>
      <c r="F11" s="4">
        <v>-3836527.2150799856</v>
      </c>
      <c r="G11" s="3">
        <v>-52.766638529803842</v>
      </c>
      <c r="H11" s="3">
        <v>-13.420728227512772</v>
      </c>
    </row>
    <row r="12" spans="1:8" x14ac:dyDescent="0.25">
      <c r="A12" s="2">
        <f t="shared" si="0"/>
        <v>2018</v>
      </c>
      <c r="B12" s="2">
        <v>11</v>
      </c>
      <c r="C12" s="4">
        <v>54867.938409999973</v>
      </c>
      <c r="D12" s="3">
        <v>70.216170268171894</v>
      </c>
      <c r="E12" s="3">
        <v>81.886014116517714</v>
      </c>
      <c r="F12" s="4">
        <v>-2568804.1206799969</v>
      </c>
      <c r="G12" s="3">
        <v>-58.442737212068685</v>
      </c>
      <c r="H12" s="3">
        <v>-12.195958224349004</v>
      </c>
    </row>
    <row r="13" spans="1:8" x14ac:dyDescent="0.25">
      <c r="A13" s="2">
        <f t="shared" si="0"/>
        <v>2018</v>
      </c>
      <c r="B13" s="2">
        <v>12</v>
      </c>
      <c r="C13" s="4">
        <v>21302.227600000013</v>
      </c>
      <c r="D13" s="3">
        <v>1.8711646429793112</v>
      </c>
      <c r="E13" s="3">
        <v>86.766203304209654</v>
      </c>
      <c r="F13" s="4">
        <v>-3247398.9385799803</v>
      </c>
      <c r="G13" s="3">
        <v>-58.397402833289611</v>
      </c>
      <c r="H13" s="3">
        <v>-11.159879628653027</v>
      </c>
    </row>
    <row r="14" spans="1:8" x14ac:dyDescent="0.25">
      <c r="A14" s="2">
        <v>2019</v>
      </c>
      <c r="B14" s="2">
        <v>1</v>
      </c>
      <c r="C14" s="4">
        <v>50282.256480000011</v>
      </c>
      <c r="D14" s="3">
        <v>106.28912374282906</v>
      </c>
      <c r="E14" s="3">
        <v>91.552354126556978</v>
      </c>
      <c r="F14" s="4">
        <v>-4483275.8725000732</v>
      </c>
      <c r="G14" s="3">
        <v>-13.921458758665517</v>
      </c>
      <c r="H14" s="3">
        <v>-10.33738136452711</v>
      </c>
    </row>
    <row r="15" spans="1:8" x14ac:dyDescent="0.25">
      <c r="A15" s="2">
        <f>A14</f>
        <v>2019</v>
      </c>
      <c r="B15" s="2">
        <v>2</v>
      </c>
      <c r="C15" s="4">
        <v>9856.370969999989</v>
      </c>
      <c r="D15" s="3">
        <v>8.9841887707154573</v>
      </c>
      <c r="E15" s="3">
        <v>96.256116445607049</v>
      </c>
      <c r="F15" s="4">
        <v>-2627773.3005399704</v>
      </c>
      <c r="G15" s="3">
        <v>-21.245097247583359</v>
      </c>
      <c r="H15" s="3">
        <v>-9.756632739629401</v>
      </c>
    </row>
    <row r="16" spans="1:8" x14ac:dyDescent="0.25">
      <c r="A16" s="2">
        <f t="shared" ref="A16:A25" si="1">A15</f>
        <v>2019</v>
      </c>
      <c r="B16" s="2">
        <v>3</v>
      </c>
      <c r="C16" s="4">
        <v>119133.98373000001</v>
      </c>
      <c r="D16" s="3">
        <v>387.04160507957619</v>
      </c>
      <c r="E16" s="3">
        <v>100.89016351018617</v>
      </c>
      <c r="F16" s="4">
        <v>-2352573.4206199981</v>
      </c>
      <c r="G16" s="3">
        <v>-183.22723660513219</v>
      </c>
      <c r="H16" s="3">
        <v>-9.4460519558815363</v>
      </c>
    </row>
    <row r="17" spans="1:8" x14ac:dyDescent="0.25">
      <c r="A17" s="2">
        <f t="shared" si="1"/>
        <v>2019</v>
      </c>
      <c r="B17" s="2">
        <v>4</v>
      </c>
      <c r="C17" s="4">
        <v>76181.562609999994</v>
      </c>
      <c r="D17" s="3">
        <v>102.81775441173009</v>
      </c>
      <c r="E17" s="3">
        <v>105.46110801858767</v>
      </c>
      <c r="F17" s="4">
        <v>-1605252.6269399561</v>
      </c>
      <c r="G17" s="3">
        <v>47.369547247899142</v>
      </c>
      <c r="H17" s="3">
        <v>-9.434855025240422</v>
      </c>
    </row>
    <row r="18" spans="1:8" x14ac:dyDescent="0.25">
      <c r="A18" s="2">
        <f t="shared" si="1"/>
        <v>2019</v>
      </c>
      <c r="B18" s="2">
        <v>5</v>
      </c>
      <c r="C18" s="4">
        <v>52932.137339999987</v>
      </c>
      <c r="D18" s="3">
        <v>87.422913829549344</v>
      </c>
      <c r="E18" s="3">
        <v>109.99543429699162</v>
      </c>
      <c r="F18" s="4">
        <v>-2110213.749530077</v>
      </c>
      <c r="G18" s="3">
        <v>2.0158612189712963</v>
      </c>
      <c r="H18" s="3">
        <v>-9.7643260974858315</v>
      </c>
    </row>
    <row r="19" spans="1:8" x14ac:dyDescent="0.25">
      <c r="A19" s="2">
        <f t="shared" si="1"/>
        <v>2019</v>
      </c>
      <c r="B19" s="2">
        <v>6</v>
      </c>
      <c r="C19" s="4">
        <v>35554.693589999981</v>
      </c>
      <c r="D19" s="3">
        <v>6.7707916953123597</v>
      </c>
      <c r="E19" s="3">
        <v>114.51944310535542</v>
      </c>
      <c r="F19" s="4">
        <v>-1532676.6295600235</v>
      </c>
      <c r="G19" s="3">
        <v>37.396795750991011</v>
      </c>
      <c r="H19" s="3">
        <v>-10.471804572239682</v>
      </c>
    </row>
    <row r="20" spans="1:8" x14ac:dyDescent="0.25">
      <c r="A20" s="2">
        <f t="shared" si="1"/>
        <v>2019</v>
      </c>
      <c r="B20" s="2">
        <v>7</v>
      </c>
      <c r="C20" s="4">
        <v>34651.106370000023</v>
      </c>
      <c r="D20" s="3">
        <v>-74.612964534984741</v>
      </c>
      <c r="E20" s="3">
        <v>119.05786766749289</v>
      </c>
      <c r="F20" s="4">
        <v>-2486462.0014199726</v>
      </c>
      <c r="G20" s="3">
        <v>23.438152367423651</v>
      </c>
      <c r="H20" s="3">
        <v>-11.593811780560245</v>
      </c>
    </row>
    <row r="21" spans="1:8" x14ac:dyDescent="0.25">
      <c r="A21" s="2">
        <f t="shared" si="1"/>
        <v>2019</v>
      </c>
      <c r="B21" s="2">
        <v>8</v>
      </c>
      <c r="C21" s="4">
        <v>8778.3974000000162</v>
      </c>
      <c r="D21" s="3">
        <v>-68.44802433339224</v>
      </c>
      <c r="E21" s="3">
        <v>123.627958661981</v>
      </c>
      <c r="F21" s="4">
        <v>-3984934.3146300055</v>
      </c>
      <c r="G21" s="3">
        <v>-30.342496318644702</v>
      </c>
      <c r="H21" s="3">
        <v>-13.163544845150012</v>
      </c>
    </row>
    <row r="22" spans="1:8" x14ac:dyDescent="0.25">
      <c r="A22" s="2">
        <f t="shared" si="1"/>
        <v>2019</v>
      </c>
      <c r="B22" s="2">
        <v>9</v>
      </c>
      <c r="C22" s="4">
        <v>8956.2869800000044</v>
      </c>
      <c r="D22" s="3">
        <v>-74.855166553888182</v>
      </c>
      <c r="E22" s="3">
        <v>128.23351740404934</v>
      </c>
      <c r="F22" s="4">
        <v>-4262519.781300012</v>
      </c>
      <c r="G22" s="3">
        <v>-29.281965663641113</v>
      </c>
      <c r="H22" s="3">
        <v>-15.211768113423421</v>
      </c>
    </row>
    <row r="23" spans="1:8" x14ac:dyDescent="0.25">
      <c r="A23" s="2">
        <f t="shared" si="1"/>
        <v>2019</v>
      </c>
      <c r="B23" s="2">
        <v>10</v>
      </c>
      <c r="C23" s="4">
        <v>30691.612209999992</v>
      </c>
      <c r="D23" s="3">
        <v>-38.414633253288265</v>
      </c>
      <c r="E23" s="3">
        <v>132.86500659899724</v>
      </c>
      <c r="F23" s="4">
        <v>-2576573.2628400996</v>
      </c>
      <c r="G23" s="3">
        <v>32.841001291153823</v>
      </c>
      <c r="H23" s="3">
        <v>-17.770438915536122</v>
      </c>
    </row>
    <row r="24" spans="1:8" x14ac:dyDescent="0.25">
      <c r="A24" s="2">
        <f t="shared" si="1"/>
        <v>2019</v>
      </c>
      <c r="B24" s="2">
        <v>11</v>
      </c>
      <c r="C24" s="4">
        <v>18180.143310000014</v>
      </c>
      <c r="D24" s="3">
        <v>-66.865634399912892</v>
      </c>
      <c r="E24" s="3">
        <v>137.49878557129367</v>
      </c>
      <c r="F24" s="4">
        <v>-1863643.7909000032</v>
      </c>
      <c r="G24" s="3">
        <v>27.450918663013056</v>
      </c>
      <c r="H24" s="3">
        <v>-20.872491678695866</v>
      </c>
    </row>
    <row r="25" spans="1:8" x14ac:dyDescent="0.25">
      <c r="A25" s="2">
        <f t="shared" si="1"/>
        <v>2019</v>
      </c>
      <c r="B25" s="2">
        <v>12</v>
      </c>
      <c r="C25" s="4">
        <v>-1194.1694600000337</v>
      </c>
      <c r="D25" s="3">
        <v>-105.60584311849166</v>
      </c>
      <c r="E25" s="3">
        <v>142.09931922597335</v>
      </c>
      <c r="F25" s="4">
        <v>-2093715.279820051</v>
      </c>
      <c r="G25" s="3">
        <v>35.526391446823929</v>
      </c>
      <c r="H25" s="3">
        <v>-24.547346146762717</v>
      </c>
    </row>
    <row r="26" spans="1:8" x14ac:dyDescent="0.25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146.61688049446192</v>
      </c>
      <c r="F26" s="4">
        <v>-3507467.16</v>
      </c>
      <c r="G26" s="3">
        <v>21.765529051771665</v>
      </c>
      <c r="H26" s="3">
        <v>-28.821066271211897</v>
      </c>
    </row>
    <row r="27" spans="1:8" x14ac:dyDescent="0.25">
      <c r="A27" s="2">
        <f>A26</f>
        <v>2020</v>
      </c>
      <c r="B27" s="2">
        <v>2</v>
      </c>
      <c r="C27" s="4">
        <v>36731.227469999983</v>
      </c>
      <c r="D27" s="3">
        <v>272.66482341015239</v>
      </c>
      <c r="E27" s="3">
        <v>150.98454056080001</v>
      </c>
      <c r="F27" s="4">
        <v>-2117091.66</v>
      </c>
      <c r="G27" s="3">
        <v>19.434006747653321</v>
      </c>
      <c r="H27" s="3">
        <v>-33.715544216185741</v>
      </c>
    </row>
    <row r="28" spans="1:8" x14ac:dyDescent="0.25">
      <c r="A28" s="2">
        <f t="shared" ref="A28:A37" si="2">A27</f>
        <v>2020</v>
      </c>
      <c r="B28" s="2">
        <v>3</v>
      </c>
      <c r="C28" s="4">
        <v>72488.731839999993</v>
      </c>
      <c r="D28" s="3">
        <v>-39.153607081346955</v>
      </c>
      <c r="E28" s="3">
        <v>155.12821268937711</v>
      </c>
      <c r="F28" s="4">
        <v>-2036318.6899999976</v>
      </c>
      <c r="G28" s="3">
        <v>13.442927130268037</v>
      </c>
      <c r="H28" s="3">
        <v>-39.24915918781803</v>
      </c>
    </row>
    <row r="29" spans="1:8" x14ac:dyDescent="0.25">
      <c r="A29" s="2">
        <f t="shared" si="2"/>
        <v>2020</v>
      </c>
      <c r="B29" s="2">
        <v>4</v>
      </c>
      <c r="C29" s="4">
        <v>7859.7730000000156</v>
      </c>
      <c r="D29" s="3">
        <v>-89.682840925386458</v>
      </c>
      <c r="E29" s="3">
        <v>158.98226016422501</v>
      </c>
      <c r="F29" s="4">
        <v>-1518571.0700000003</v>
      </c>
      <c r="G29" s="3">
        <v>5.3998701192094725</v>
      </c>
      <c r="H29" s="3">
        <v>-45.436599451203399</v>
      </c>
    </row>
    <row r="30" spans="1:8" x14ac:dyDescent="0.25">
      <c r="A30" s="2">
        <f t="shared" si="2"/>
        <v>2020</v>
      </c>
      <c r="B30" s="2">
        <v>5</v>
      </c>
      <c r="C30" s="4">
        <v>50996.511270000003</v>
      </c>
      <c r="D30" s="3">
        <v>-3.6568069367137785</v>
      </c>
      <c r="E30" s="3">
        <v>162.46755447633586</v>
      </c>
      <c r="F30" s="4">
        <v>124427.97999999672</v>
      </c>
      <c r="G30" s="3">
        <v>105.89646333352276</v>
      </c>
      <c r="H30" s="3">
        <v>-52.288894098775486</v>
      </c>
    </row>
    <row r="31" spans="1:8" x14ac:dyDescent="0.25">
      <c r="A31" s="2">
        <f t="shared" si="2"/>
        <v>2020</v>
      </c>
      <c r="B31" s="2">
        <v>6</v>
      </c>
      <c r="C31" s="4">
        <v>86100.825370000006</v>
      </c>
      <c r="D31" s="3">
        <v>142.16444209272132</v>
      </c>
      <c r="E31" s="3">
        <v>165.4876987069039</v>
      </c>
      <c r="F31" s="4">
        <v>1481716.6099999994</v>
      </c>
      <c r="G31" s="3">
        <v>196.6750964569315</v>
      </c>
      <c r="H31" s="3">
        <v>-59.813541912581108</v>
      </c>
    </row>
    <row r="32" spans="1:8" x14ac:dyDescent="0.25">
      <c r="A32" s="2">
        <f t="shared" si="2"/>
        <v>2020</v>
      </c>
      <c r="B32" s="2">
        <v>7</v>
      </c>
      <c r="C32" s="4">
        <v>80647.713990000018</v>
      </c>
      <c r="D32" s="3">
        <v>132.74210389952395</v>
      </c>
      <c r="E32" s="3">
        <v>167.93475952313639</v>
      </c>
      <c r="F32" s="4">
        <v>-306325.94999999925</v>
      </c>
      <c r="G32" s="3">
        <v>87.680248086435171</v>
      </c>
      <c r="H32" s="3">
        <v>-68.007056580400956</v>
      </c>
    </row>
    <row r="33" spans="1:8" x14ac:dyDescent="0.25">
      <c r="A33" s="2">
        <f t="shared" si="2"/>
        <v>2020</v>
      </c>
      <c r="B33" s="2">
        <v>8</v>
      </c>
      <c r="C33" s="4">
        <v>30731.859529999987</v>
      </c>
      <c r="D33" s="3">
        <v>250.08507965246514</v>
      </c>
      <c r="E33" s="3">
        <v>169.6991839216424</v>
      </c>
      <c r="F33" s="4">
        <v>-1735829.1199999973</v>
      </c>
      <c r="G33" s="3">
        <v>56.440207467731717</v>
      </c>
      <c r="H33" s="3">
        <v>-76.848140079017838</v>
      </c>
    </row>
    <row r="34" spans="1:8" x14ac:dyDescent="0.25">
      <c r="A34" s="2">
        <f t="shared" si="2"/>
        <v>2020</v>
      </c>
      <c r="B34" s="2">
        <v>9</v>
      </c>
      <c r="C34" s="4">
        <v>59841.196249999979</v>
      </c>
      <c r="D34" s="3">
        <v>568.14737383504371</v>
      </c>
      <c r="E34" s="3">
        <v>170.66897496461269</v>
      </c>
      <c r="F34" s="4">
        <v>-1489765.9199999943</v>
      </c>
      <c r="G34" s="3">
        <v>65.049642079417268</v>
      </c>
      <c r="H34" s="3">
        <v>-86.304682766834915</v>
      </c>
    </row>
    <row r="35" spans="1:8" x14ac:dyDescent="0.25">
      <c r="A35" s="2">
        <f t="shared" si="2"/>
        <v>2020</v>
      </c>
      <c r="B35" s="2">
        <v>10</v>
      </c>
      <c r="C35" s="4">
        <v>77248.472399999999</v>
      </c>
      <c r="D35" s="3">
        <v>151.69245548733596</v>
      </c>
      <c r="E35" s="3">
        <v>170.73771806810819</v>
      </c>
      <c r="F35" s="4">
        <v>-650727.12000000104</v>
      </c>
      <c r="G35" s="3">
        <v>74.744474399974209</v>
      </c>
      <c r="H35" s="3">
        <v>-96.335318867009065</v>
      </c>
    </row>
    <row r="36" spans="1:8" x14ac:dyDescent="0.25">
      <c r="A36" s="2">
        <f t="shared" si="2"/>
        <v>2020</v>
      </c>
      <c r="B36" s="2">
        <v>11</v>
      </c>
      <c r="C36" s="4">
        <v>71210.172919999983</v>
      </c>
      <c r="D36" s="3">
        <v>291.69203292710415</v>
      </c>
      <c r="E36" s="3">
        <v>169.82660131477815</v>
      </c>
      <c r="F36" s="4">
        <v>-593128.51999999955</v>
      </c>
      <c r="G36" s="3">
        <v>68.173718448976672</v>
      </c>
      <c r="H36" s="3">
        <v>-106.88817188569395</v>
      </c>
    </row>
    <row r="37" spans="1:8" x14ac:dyDescent="0.25">
      <c r="A37" s="2">
        <f t="shared" si="2"/>
        <v>2020</v>
      </c>
      <c r="B37" s="2">
        <v>12</v>
      </c>
      <c r="C37" s="4">
        <v>38639.64188000001</v>
      </c>
      <c r="D37" s="3">
        <v>3335.691681480359</v>
      </c>
      <c r="E37" s="3">
        <v>167.85549019959248</v>
      </c>
      <c r="F37" s="4">
        <v>-1073001.0199999996</v>
      </c>
      <c r="G37" s="3">
        <v>48.751340244685942</v>
      </c>
      <c r="H37" s="3">
        <v>-117.89948478784412</v>
      </c>
    </row>
    <row r="38" spans="1:8" x14ac:dyDescent="0.25">
      <c r="A38" s="2">
        <v>2021</v>
      </c>
      <c r="B38" s="2">
        <v>1</v>
      </c>
      <c r="C38" s="4">
        <v>37984.906040000002</v>
      </c>
      <c r="D38" s="3">
        <v>-47.372253936231658</v>
      </c>
      <c r="E38" s="3">
        <v>164.75271309471643</v>
      </c>
      <c r="F38" s="4">
        <v>-1769116.4199999981</v>
      </c>
      <c r="G38" s="3">
        <v>49.561425972125193</v>
      </c>
      <c r="H38" s="3">
        <v>-129.29334346269641</v>
      </c>
    </row>
    <row r="39" spans="1:8" x14ac:dyDescent="0.25">
      <c r="A39" s="2">
        <f>A38</f>
        <v>2021</v>
      </c>
      <c r="B39" s="2">
        <v>2</v>
      </c>
      <c r="C39" s="4">
        <v>38455.834969999996</v>
      </c>
      <c r="D39" s="3">
        <v>4.6952079165025893</v>
      </c>
      <c r="E39" s="3">
        <v>160.6665869967097</v>
      </c>
      <c r="F39" s="4">
        <v>-1081821.0500000007</v>
      </c>
      <c r="G39" s="3">
        <v>48.900604048480325</v>
      </c>
      <c r="H39" s="3">
        <v>-140.98226082552708</v>
      </c>
    </row>
    <row r="40" spans="1:8" x14ac:dyDescent="0.25">
      <c r="A40" s="2">
        <f t="shared" ref="A40:A49" si="3">A39</f>
        <v>2021</v>
      </c>
      <c r="B40" s="2">
        <v>3</v>
      </c>
      <c r="C40" s="4">
        <v>70132.109120000008</v>
      </c>
      <c r="D40" s="3">
        <v>-3.2510193794003959</v>
      </c>
      <c r="E40" s="3">
        <v>155.73069800164373</v>
      </c>
      <c r="F40" s="4">
        <v>-411877.53000000119</v>
      </c>
      <c r="G40" s="3">
        <v>79.773424856204528</v>
      </c>
      <c r="H40" s="3">
        <v>-152.86632932151272</v>
      </c>
    </row>
    <row r="41" spans="1:8" x14ac:dyDescent="0.25">
      <c r="A41" s="2">
        <f t="shared" si="3"/>
        <v>2021</v>
      </c>
      <c r="B41" s="2">
        <v>4</v>
      </c>
      <c r="C41" s="4">
        <v>56062.829519999999</v>
      </c>
      <c r="D41" s="3">
        <v>613.2881511972405</v>
      </c>
      <c r="E41" s="3">
        <v>150.06780085982052</v>
      </c>
      <c r="F41" s="4">
        <v>-1296899.0800000019</v>
      </c>
      <c r="G41" s="3">
        <v>14.597406363075144</v>
      </c>
      <c r="H41" s="3">
        <v>-164.83245508576923</v>
      </c>
    </row>
    <row r="42" spans="1:8" x14ac:dyDescent="0.25">
      <c r="A42" s="2">
        <f t="shared" si="3"/>
        <v>2021</v>
      </c>
      <c r="B42" s="2">
        <v>5</v>
      </c>
      <c r="C42" s="4">
        <v>77027.777850000013</v>
      </c>
      <c r="D42" s="3">
        <v>51.04519099782727</v>
      </c>
      <c r="E42" s="3">
        <v>143.78960992450172</v>
      </c>
      <c r="F42" s="4">
        <v>140124.62000000104</v>
      </c>
      <c r="G42" s="3">
        <v>12.615040443479622</v>
      </c>
      <c r="H42" s="3">
        <v>-176.75138871492797</v>
      </c>
    </row>
    <row r="43" spans="1:8" x14ac:dyDescent="0.25">
      <c r="A43" s="2">
        <f t="shared" si="3"/>
        <v>2021</v>
      </c>
      <c r="B43" s="2">
        <v>6</v>
      </c>
      <c r="C43" s="4">
        <v>59570.573299999989</v>
      </c>
      <c r="D43" s="3">
        <v>-30.813005515326818</v>
      </c>
      <c r="E43" s="3">
        <v>137.04000762883351</v>
      </c>
      <c r="F43" s="4">
        <v>-977748.85000000149</v>
      </c>
      <c r="G43" s="3">
        <v>-165.98757437159335</v>
      </c>
      <c r="H43" s="3">
        <v>-188.48142039857527</v>
      </c>
    </row>
    <row r="44" spans="1:8" x14ac:dyDescent="0.25">
      <c r="A44" s="2">
        <f t="shared" si="3"/>
        <v>2021</v>
      </c>
      <c r="B44" s="2">
        <v>7</v>
      </c>
      <c r="C44" s="4">
        <v>60846.516149999981</v>
      </c>
      <c r="D44" s="3">
        <v>-24.5527081430421</v>
      </c>
      <c r="E44" s="3">
        <v>129.95643582131436</v>
      </c>
      <c r="F44" s="4">
        <v>-1597362.6500000022</v>
      </c>
      <c r="G44" s="3">
        <v>-421.45848237800487</v>
      </c>
      <c r="H44" s="3">
        <v>-199.86768987982802</v>
      </c>
    </row>
    <row r="45" spans="1:8" x14ac:dyDescent="0.25">
      <c r="A45" s="2">
        <f t="shared" si="3"/>
        <v>2021</v>
      </c>
      <c r="B45" s="2">
        <v>8</v>
      </c>
      <c r="C45" s="4">
        <v>-12681.426149999985</v>
      </c>
      <c r="D45" s="3">
        <v>-141.26475372445512</v>
      </c>
      <c r="E45" s="3">
        <v>122.66467989119661</v>
      </c>
      <c r="F45" s="4">
        <v>-3876522.7200000025</v>
      </c>
      <c r="G45" s="3">
        <v>-123.32398248970546</v>
      </c>
      <c r="H45" s="3">
        <v>-210.75377482916241</v>
      </c>
    </row>
    <row r="46" spans="1:8" x14ac:dyDescent="0.25">
      <c r="A46" s="2">
        <f t="shared" si="3"/>
        <v>2021</v>
      </c>
      <c r="B46" s="2">
        <v>9</v>
      </c>
      <c r="C46" s="4">
        <v>73172.14910000001</v>
      </c>
      <c r="D46" s="3">
        <v>22.277216508685747</v>
      </c>
      <c r="E46" s="3">
        <v>115.27979542606845</v>
      </c>
      <c r="F46" s="4">
        <v>-2396213.8900000006</v>
      </c>
      <c r="G46" s="3">
        <v>-60.844993017427171</v>
      </c>
      <c r="H46" s="3">
        <v>-220.99864116653364</v>
      </c>
    </row>
    <row r="47" spans="1:8" x14ac:dyDescent="0.25">
      <c r="A47" s="2">
        <f t="shared" si="3"/>
        <v>2021</v>
      </c>
      <c r="B47" s="2">
        <v>10</v>
      </c>
      <c r="C47" s="4">
        <v>6921.7463200000348</v>
      </c>
      <c r="D47" s="3">
        <v>-91.039633399922053</v>
      </c>
      <c r="E47" s="3">
        <v>107.89850958062803</v>
      </c>
      <c r="F47" s="4">
        <v>-3361435.7800000012</v>
      </c>
      <c r="G47" s="3">
        <v>-416.56611146005343</v>
      </c>
      <c r="H47" s="3">
        <v>-230.45518329854002</v>
      </c>
    </row>
    <row r="48" spans="1:8" x14ac:dyDescent="0.25">
      <c r="A48" s="2">
        <f t="shared" si="3"/>
        <v>2021</v>
      </c>
      <c r="B48" s="2">
        <v>11</v>
      </c>
      <c r="C48" s="4">
        <v>3154.5402199999662</v>
      </c>
      <c r="D48" s="3">
        <v>-95.570098918950961</v>
      </c>
      <c r="E48" s="3">
        <v>100.61109099714872</v>
      </c>
      <c r="F48" s="4">
        <v>-4207094.9499999993</v>
      </c>
      <c r="G48" s="3">
        <v>-609.30579261304149</v>
      </c>
      <c r="H48" s="3">
        <v>-238.9651738506584</v>
      </c>
    </row>
    <row r="49" spans="1:8" x14ac:dyDescent="0.25">
      <c r="A49" s="2">
        <f t="shared" si="3"/>
        <v>2021</v>
      </c>
      <c r="B49" s="2">
        <v>12</v>
      </c>
      <c r="C49" s="4">
        <v>30928.896280000015</v>
      </c>
      <c r="D49" s="3">
        <v>-19.955530705865829</v>
      </c>
      <c r="E49" s="3">
        <v>93.493993169085797</v>
      </c>
      <c r="F49" s="4">
        <v>-5341955.4899999946</v>
      </c>
      <c r="G49" s="3">
        <v>-397.85185572330556</v>
      </c>
      <c r="H49" s="3">
        <v>-246.38330981837683</v>
      </c>
    </row>
    <row r="50" spans="1:8" x14ac:dyDescent="0.25">
      <c r="A50" s="2">
        <v>2022</v>
      </c>
      <c r="B50" s="2">
        <v>1</v>
      </c>
      <c r="C50" s="4">
        <v>-40826.287019999989</v>
      </c>
      <c r="D50" s="3">
        <v>-207.48028961032014</v>
      </c>
      <c r="E50" s="3">
        <v>86.610045896150339</v>
      </c>
      <c r="F50" s="4">
        <v>-6122948.8599999994</v>
      </c>
      <c r="G50" s="3">
        <v>-246.10208750422461</v>
      </c>
      <c r="H50" s="3">
        <v>-252.59000629570849</v>
      </c>
    </row>
    <row r="51" spans="1:8" x14ac:dyDescent="0.25">
      <c r="A51" s="2">
        <f>A50</f>
        <v>2022</v>
      </c>
      <c r="B51" s="2">
        <v>2</v>
      </c>
      <c r="C51" s="4">
        <v>53774.791700000002</v>
      </c>
      <c r="D51" s="3">
        <v>39.835194690092059</v>
      </c>
      <c r="E51" s="3">
        <v>80.014200538895452</v>
      </c>
      <c r="F51" s="4">
        <v>-4251904.9000000022</v>
      </c>
      <c r="G51" s="3">
        <v>-293.03218401971372</v>
      </c>
      <c r="H51" s="3">
        <v>-257.47619702568778</v>
      </c>
    </row>
    <row r="52" spans="1:8" x14ac:dyDescent="0.25">
      <c r="A52" s="2">
        <f t="shared" ref="A52:A61" si="4">A51</f>
        <v>2022</v>
      </c>
      <c r="B52" s="2">
        <v>3</v>
      </c>
      <c r="C52" s="4">
        <v>47559.812260000006</v>
      </c>
      <c r="D52" s="3">
        <v>-32.18539573845915</v>
      </c>
      <c r="E52" s="3">
        <v>73.740985517908527</v>
      </c>
      <c r="F52" s="4">
        <v>-4641800.0999999978</v>
      </c>
      <c r="G52" s="3">
        <v>-1026.9855143590823</v>
      </c>
      <c r="H52" s="3">
        <v>-260.93236520143302</v>
      </c>
    </row>
    <row r="53" spans="1:8" x14ac:dyDescent="0.25">
      <c r="A53" s="2">
        <f t="shared" si="4"/>
        <v>2022</v>
      </c>
      <c r="B53" s="2">
        <v>4</v>
      </c>
      <c r="C53" s="4">
        <v>75608.352759999951</v>
      </c>
      <c r="D53" s="3">
        <v>34.863604650969734</v>
      </c>
      <c r="E53" s="3">
        <v>67.822139045037432</v>
      </c>
      <c r="F53" s="4">
        <v>-6394426.3299999982</v>
      </c>
      <c r="G53" s="3">
        <v>-393.05504403627066</v>
      </c>
      <c r="H53" s="3">
        <v>-262.85146318182598</v>
      </c>
    </row>
    <row r="54" spans="1:8" x14ac:dyDescent="0.25">
      <c r="A54" s="2">
        <f t="shared" si="4"/>
        <v>2022</v>
      </c>
      <c r="B54" s="2">
        <v>5</v>
      </c>
      <c r="C54" s="4">
        <v>102199.49207000001</v>
      </c>
      <c r="D54" s="3">
        <v>32.678749046893337</v>
      </c>
      <c r="E54" s="3">
        <v>62.282043333431695</v>
      </c>
      <c r="F54" s="4">
        <v>-4758740.2800000086</v>
      </c>
      <c r="G54" s="3">
        <v>-3496.0772061326361</v>
      </c>
      <c r="H54" s="3">
        <v>-263.17964146110666</v>
      </c>
    </row>
    <row r="55" spans="1:8" x14ac:dyDescent="0.25">
      <c r="A55" s="2">
        <f t="shared" si="4"/>
        <v>2022</v>
      </c>
      <c r="B55" s="2">
        <v>6</v>
      </c>
      <c r="C55" s="4">
        <v>90683.335160000017</v>
      </c>
      <c r="D55" s="3">
        <v>52.228407645692464</v>
      </c>
      <c r="E55" s="3">
        <v>57.142791809130152</v>
      </c>
      <c r="F55" s="4">
        <v>-5393568.5303300023</v>
      </c>
      <c r="G55" s="3">
        <v>-451.63128346609602</v>
      </c>
      <c r="H55" s="3">
        <v>-261.87209244885213</v>
      </c>
    </row>
    <row r="56" spans="1:8" x14ac:dyDescent="0.25">
      <c r="A56" s="2">
        <f t="shared" si="4"/>
        <v>2022</v>
      </c>
      <c r="B56" s="2">
        <v>7</v>
      </c>
      <c r="C56" s="4">
        <v>60292.732020000025</v>
      </c>
      <c r="D56" s="3">
        <v>-0.91013284743329792</v>
      </c>
      <c r="E56" s="3">
        <v>52.424422113846177</v>
      </c>
      <c r="F56" s="4">
        <v>-6560648.055969853</v>
      </c>
      <c r="G56" s="3">
        <v>-310.71750713401519</v>
      </c>
      <c r="H56" s="3">
        <v>-259.10851532996395</v>
      </c>
    </row>
    <row r="57" spans="1:8" x14ac:dyDescent="0.25">
      <c r="A57" s="2">
        <f t="shared" si="4"/>
        <v>2022</v>
      </c>
      <c r="B57" s="2">
        <v>8</v>
      </c>
      <c r="C57" s="4">
        <v>-37776.176309999981</v>
      </c>
      <c r="D57" s="3">
        <v>-197.88586759226624</v>
      </c>
      <c r="E57" s="3">
        <v>48.146630612615141</v>
      </c>
      <c r="F57" s="4">
        <v>-7937206.120000001</v>
      </c>
      <c r="G57" s="3">
        <v>-104.75066685537175</v>
      </c>
      <c r="H57" s="3">
        <v>-255.08178701094204</v>
      </c>
    </row>
    <row r="58" spans="1:8" x14ac:dyDescent="0.25">
      <c r="A58" s="2">
        <f t="shared" si="4"/>
        <v>2022</v>
      </c>
      <c r="B58" s="2">
        <v>9</v>
      </c>
      <c r="C58" s="4">
        <v>69781.155730000028</v>
      </c>
      <c r="D58" s="3">
        <v>-4.6342678351099318</v>
      </c>
      <c r="E58" s="3">
        <v>44.325409881933439</v>
      </c>
      <c r="F58" s="4">
        <v>-6975994.75</v>
      </c>
      <c r="G58" s="3">
        <v>-191.12571207071994</v>
      </c>
      <c r="H58" s="3">
        <v>-249.98836835605061</v>
      </c>
    </row>
    <row r="59" spans="1:8" x14ac:dyDescent="0.25">
      <c r="A59" s="2">
        <f t="shared" si="4"/>
        <v>2022</v>
      </c>
      <c r="B59" s="2">
        <v>10</v>
      </c>
      <c r="C59" s="4">
        <v>15248.328989999951</v>
      </c>
      <c r="D59" s="3">
        <v>120.29598146266467</v>
      </c>
      <c r="E59" s="3">
        <v>40.959666908144357</v>
      </c>
      <c r="F59" s="4">
        <v>-6852454.6699999943</v>
      </c>
      <c r="G59" s="3">
        <v>-103.85499288045277</v>
      </c>
      <c r="H59" s="3">
        <v>-244.01428056843196</v>
      </c>
    </row>
    <row r="60" spans="1:8" x14ac:dyDescent="0.25">
      <c r="A60" s="2">
        <f t="shared" si="4"/>
        <v>2022</v>
      </c>
      <c r="B60" s="2">
        <v>11</v>
      </c>
      <c r="C60" s="4">
        <v>-12693.866909999982</v>
      </c>
      <c r="D60" s="3">
        <v>-502.39990695062744</v>
      </c>
      <c r="E60" s="3">
        <v>38.044908699971941</v>
      </c>
      <c r="F60" s="4">
        <v>-3313415.608450003</v>
      </c>
      <c r="G60" s="3">
        <v>21.242195675902121</v>
      </c>
      <c r="H60" s="3">
        <v>-237.34145716676409</v>
      </c>
    </row>
    <row r="61" spans="1:8" x14ac:dyDescent="0.25">
      <c r="A61" s="2">
        <f t="shared" si="4"/>
        <v>2022</v>
      </c>
      <c r="B61" s="2">
        <v>12</v>
      </c>
      <c r="C61" s="4">
        <v>8854.883759999997</v>
      </c>
      <c r="D61" s="3">
        <v>-71.370191552144206</v>
      </c>
      <c r="E61" s="3">
        <v>35.582151732428756</v>
      </c>
      <c r="F61" s="4">
        <v>-4509294.7714000046</v>
      </c>
      <c r="G61" s="3">
        <v>15.587189375851404</v>
      </c>
      <c r="H61" s="3">
        <v>-230.14209838585785</v>
      </c>
    </row>
    <row r="62" spans="1:8" x14ac:dyDescent="0.25">
      <c r="A62" s="2">
        <v>2023</v>
      </c>
      <c r="B62" s="2">
        <v>1</v>
      </c>
      <c r="C62" s="4">
        <v>56886.397470000025</v>
      </c>
      <c r="D62" s="3">
        <v>239.33767095237562</v>
      </c>
      <c r="E62" s="3">
        <v>33.53488159055162</v>
      </c>
      <c r="F62" s="4">
        <v>-3955772.4278700128</v>
      </c>
      <c r="G62" s="3">
        <v>35.394325212933211</v>
      </c>
      <c r="H62" s="3">
        <v>-222.57044726241003</v>
      </c>
    </row>
    <row r="63" spans="1:8" x14ac:dyDescent="0.25">
      <c r="A63" s="2">
        <f>A62</f>
        <v>2023</v>
      </c>
      <c r="B63" s="2">
        <v>2</v>
      </c>
      <c r="C63" s="4">
        <v>20862.986159999971</v>
      </c>
      <c r="D63" s="3">
        <v>-61.203036775314978</v>
      </c>
      <c r="E63" s="3">
        <v>31.859156613315928</v>
      </c>
      <c r="F63" s="4">
        <v>-2464828.6899999939</v>
      </c>
      <c r="G63" s="3">
        <v>42.030013653409966</v>
      </c>
      <c r="H63" s="3">
        <v>-214.763682299245</v>
      </c>
    </row>
    <row r="64" spans="1:8" x14ac:dyDescent="0.25">
      <c r="A64" s="2">
        <f t="shared" ref="A64:A73" si="5">A63</f>
        <v>2023</v>
      </c>
      <c r="B64" s="2">
        <v>3</v>
      </c>
      <c r="C64" s="4">
        <v>73371.175839999982</v>
      </c>
      <c r="D64" s="3">
        <v>54.271373988808868</v>
      </c>
      <c r="E64" s="3">
        <v>30.525327000069424</v>
      </c>
      <c r="F64" s="4">
        <v>-157719.59960000962</v>
      </c>
      <c r="G64" s="3">
        <v>96.60218888788404</v>
      </c>
      <c r="H64" s="3">
        <v>-206.84106777887641</v>
      </c>
    </row>
    <row r="65" spans="1:8" x14ac:dyDescent="0.25">
      <c r="A65" s="2">
        <f t="shared" si="5"/>
        <v>2023</v>
      </c>
      <c r="B65" s="2">
        <v>4</v>
      </c>
      <c r="C65" s="4">
        <v>65812.831009999994</v>
      </c>
      <c r="D65" s="3">
        <v>-12.955607935400234</v>
      </c>
      <c r="E65" s="3">
        <v>29.497280297841197</v>
      </c>
      <c r="F65" s="4">
        <v>-4375397.982849963</v>
      </c>
      <c r="G65" s="3">
        <v>31.574815987441923</v>
      </c>
      <c r="H65" s="3">
        <v>-198.9040350882656</v>
      </c>
    </row>
    <row r="66" spans="1:8" x14ac:dyDescent="0.25">
      <c r="A66" s="2">
        <f t="shared" si="5"/>
        <v>2023</v>
      </c>
      <c r="B66" s="2">
        <v>5</v>
      </c>
      <c r="C66" s="4">
        <v>74834.97602000006</v>
      </c>
      <c r="D66" s="3">
        <v>-26.775589091242285</v>
      </c>
      <c r="E66" s="3">
        <v>28.740553084701215</v>
      </c>
      <c r="F66" s="4">
        <v>-3111440.043719925</v>
      </c>
      <c r="G66" s="3">
        <v>34.616308925354524</v>
      </c>
      <c r="H66" s="3">
        <v>-191.03294316599431</v>
      </c>
    </row>
    <row r="67" spans="1:8" x14ac:dyDescent="0.25">
      <c r="A67" s="2">
        <f t="shared" si="5"/>
        <v>2023</v>
      </c>
      <c r="B67" s="2">
        <v>6</v>
      </c>
      <c r="C67" s="4">
        <v>121119.13817000002</v>
      </c>
      <c r="D67" s="3">
        <v>33.562730082985617</v>
      </c>
      <c r="E67" s="3">
        <v>28.217733821481033</v>
      </c>
      <c r="F67" s="4">
        <v>-2355239.7305700406</v>
      </c>
      <c r="G67" s="3">
        <v>56.332440807497505</v>
      </c>
      <c r="H67" s="3">
        <v>-183.2921454748751</v>
      </c>
    </row>
    <row r="68" spans="1:8" x14ac:dyDescent="0.25">
      <c r="A68" s="2">
        <f t="shared" si="5"/>
        <v>2023</v>
      </c>
      <c r="B68" s="2">
        <v>7</v>
      </c>
      <c r="C68" s="4">
        <v>80320.297720000031</v>
      </c>
      <c r="D68" s="3">
        <v>33.217213798433541</v>
      </c>
      <c r="E68" s="3">
        <v>27.8875556813611</v>
      </c>
      <c r="F68" s="4">
        <v>-4902584.761909999</v>
      </c>
      <c r="G68" s="3">
        <v>25.272858411465943</v>
      </c>
      <c r="H68" s="3">
        <v>-175.73032539076979</v>
      </c>
    </row>
    <row r="69" spans="1:8" x14ac:dyDescent="0.25">
      <c r="A69" s="2">
        <f t="shared" si="5"/>
        <v>2023</v>
      </c>
      <c r="B69" s="2">
        <v>8</v>
      </c>
      <c r="C69" s="4">
        <v>7504.2170699999842</v>
      </c>
      <c r="D69" s="3">
        <v>119.86494611952956</v>
      </c>
      <c r="E69" s="3">
        <v>27.709123017817799</v>
      </c>
      <c r="F69" s="4">
        <v>-4435084.6122500896</v>
      </c>
      <c r="G69" s="3">
        <v>44.122849461164186</v>
      </c>
      <c r="H69" s="3">
        <v>-168.37952569327058</v>
      </c>
    </row>
    <row r="70" spans="1:8" x14ac:dyDescent="0.25">
      <c r="A70" s="2">
        <f t="shared" si="5"/>
        <v>2023</v>
      </c>
      <c r="B70" s="2">
        <v>9</v>
      </c>
      <c r="C70" s="4">
        <v>6675.1807799999951</v>
      </c>
      <c r="D70" s="3">
        <v>-90.434121203397851</v>
      </c>
      <c r="E70" s="3">
        <v>27.641910299474532</v>
      </c>
      <c r="F70" s="4">
        <v>-3838354.4990300834</v>
      </c>
      <c r="G70" s="3">
        <v>44.977675061609197</v>
      </c>
      <c r="H70" s="3">
        <v>-161.25783060753895</v>
      </c>
    </row>
    <row r="71" spans="1:8" x14ac:dyDescent="0.25">
      <c r="A71" s="2">
        <f t="shared" si="5"/>
        <v>2023</v>
      </c>
      <c r="B71" s="2">
        <v>10</v>
      </c>
      <c r="C71" s="4">
        <v>41481.254929999996</v>
      </c>
      <c r="D71" s="3">
        <v>172.03803746104859</v>
      </c>
      <c r="E71" s="3">
        <v>27.651791704892322</v>
      </c>
      <c r="F71" s="4">
        <v>-5135930.8080900088</v>
      </c>
      <c r="G71" s="3">
        <v>25.049766026543992</v>
      </c>
      <c r="H71" s="3">
        <v>-154.36856724935066</v>
      </c>
    </row>
    <row r="72" spans="1:8" x14ac:dyDescent="0.25">
      <c r="A72" s="2">
        <f t="shared" si="5"/>
        <v>2023</v>
      </c>
      <c r="B72" s="2">
        <v>11</v>
      </c>
      <c r="C72" s="4">
        <v>54580.393959999987</v>
      </c>
      <c r="D72" s="3">
        <v>529.97452507559069</v>
      </c>
      <c r="E72" s="3">
        <v>27.696441688222276</v>
      </c>
      <c r="F72" s="4">
        <v>-2425923.9279298112</v>
      </c>
      <c r="G72" s="3">
        <v>26.784798087413954</v>
      </c>
      <c r="H72" s="3">
        <v>-147.70074082436557</v>
      </c>
    </row>
    <row r="73" spans="1:8" x14ac:dyDescent="0.25">
      <c r="A73" s="2">
        <f t="shared" si="5"/>
        <v>2023</v>
      </c>
      <c r="B73" s="2">
        <v>12</v>
      </c>
      <c r="C73" s="4">
        <v>6038.85401000001</v>
      </c>
      <c r="D73" s="3">
        <v>-31.801995670691763</v>
      </c>
      <c r="E73" s="3">
        <v>27.74356152623745</v>
      </c>
      <c r="F73" s="4">
        <v>-3401866.7281602696</v>
      </c>
      <c r="G73" s="3">
        <v>24.558785783168283</v>
      </c>
      <c r="H73" s="3">
        <v>-141.23089693176601</v>
      </c>
    </row>
    <row r="74" spans="1:8" x14ac:dyDescent="0.25">
      <c r="A74" s="2">
        <v>2024</v>
      </c>
      <c r="B74" s="2">
        <v>1</v>
      </c>
      <c r="C74" s="4">
        <v>33754.832820000011</v>
      </c>
      <c r="D74" s="3">
        <v>-40.662734289333095</v>
      </c>
      <c r="E74" s="3">
        <v>27.795732918168355</v>
      </c>
      <c r="F74" s="4">
        <v>-3728763.7058799863</v>
      </c>
      <c r="G74" s="3">
        <v>5.7386699090842157</v>
      </c>
      <c r="H74" s="3">
        <v>-134.92346411942103</v>
      </c>
    </row>
    <row r="75" spans="1:8" x14ac:dyDescent="0.25">
      <c r="A75" s="2">
        <f>A74</f>
        <v>2024</v>
      </c>
      <c r="B75" s="2">
        <v>2</v>
      </c>
      <c r="C75" s="4">
        <v>51329.701519999973</v>
      </c>
      <c r="D75" s="3">
        <v>146.03238063021388</v>
      </c>
      <c r="E75" s="3">
        <v>27.851402455106822</v>
      </c>
      <c r="F75" s="4">
        <v>-2350066.8067498542</v>
      </c>
      <c r="G75" s="3">
        <v>4.6559780692158341</v>
      </c>
      <c r="H75" s="3">
        <v>-128.73135776278886</v>
      </c>
    </row>
    <row r="76" spans="1:8" x14ac:dyDescent="0.25">
      <c r="A76" s="2">
        <f t="shared" ref="A76:A85" si="6">A75</f>
        <v>2024</v>
      </c>
      <c r="B76" s="2">
        <v>3</v>
      </c>
      <c r="C76" s="4">
        <v>83387.577400000009</v>
      </c>
      <c r="D76" s="3">
        <v>13.651684664073976</v>
      </c>
      <c r="E76" s="3">
        <v>27.904262667921941</v>
      </c>
      <c r="F76" s="4">
        <v>-2026245.1723000072</v>
      </c>
      <c r="G76" s="3">
        <v>-1184.7136167215349</v>
      </c>
      <c r="H76" s="3">
        <v>-122.5977250335758</v>
      </c>
    </row>
    <row r="77" spans="1:8" x14ac:dyDescent="0.25">
      <c r="A77" s="2">
        <f t="shared" si="6"/>
        <v>2024</v>
      </c>
      <c r="B77" s="2">
        <v>4</v>
      </c>
      <c r="C77" s="4">
        <v>75589.569520000019</v>
      </c>
      <c r="D77" s="3">
        <v>14.855368413667676</v>
      </c>
      <c r="E77" s="3">
        <v>27.956213099856075</v>
      </c>
      <c r="F77" s="4">
        <v>-4655800.6860200241</v>
      </c>
      <c r="G77" s="3">
        <v>-6.4086216675406931</v>
      </c>
      <c r="H77" s="3">
        <v>-116.45645009405533</v>
      </c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5"/>
  <sheetViews>
    <sheetView topLeftCell="A55" workbookViewId="0">
      <selection activeCell="A78" sqref="A78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182</v>
      </c>
      <c r="D1" s="2" t="s">
        <v>183</v>
      </c>
      <c r="E1" s="2" t="s">
        <v>184</v>
      </c>
      <c r="F1" s="2" t="s">
        <v>185</v>
      </c>
      <c r="G1" s="2" t="s">
        <v>186</v>
      </c>
      <c r="H1" s="2" t="s">
        <v>187</v>
      </c>
    </row>
    <row r="2" spans="1:8" x14ac:dyDescent="0.25">
      <c r="A2" s="2">
        <v>2018</v>
      </c>
      <c r="B2" s="2">
        <v>1</v>
      </c>
      <c r="C2" s="4">
        <v>116.85749069391251</v>
      </c>
      <c r="D2" s="3">
        <v>3.5364780051660034</v>
      </c>
      <c r="E2" s="3">
        <v>-2.8905559890078911</v>
      </c>
      <c r="F2" s="4">
        <v>85.296454377315314</v>
      </c>
      <c r="G2" s="3">
        <v>-1.9476343891646906</v>
      </c>
      <c r="H2" s="3">
        <v>-1.1717134310458415</v>
      </c>
    </row>
    <row r="3" spans="1:8" x14ac:dyDescent="0.25">
      <c r="A3" s="2">
        <f>A2</f>
        <v>2018</v>
      </c>
      <c r="B3" s="2">
        <v>2</v>
      </c>
      <c r="C3" s="4">
        <v>105.21274297526099</v>
      </c>
      <c r="D3" s="3">
        <v>-3.7134449011007575</v>
      </c>
      <c r="E3" s="3">
        <v>-2.2751773527039854</v>
      </c>
      <c r="F3" s="4">
        <v>91.245559898605222</v>
      </c>
      <c r="G3" s="3">
        <v>1.8039802422986639</v>
      </c>
      <c r="H3" s="3">
        <v>-1.0807318647472348</v>
      </c>
    </row>
    <row r="4" spans="1:8" x14ac:dyDescent="0.25">
      <c r="A4" s="2">
        <f t="shared" ref="A4:A13" si="0">A3</f>
        <v>2018</v>
      </c>
      <c r="B4" s="2">
        <v>3</v>
      </c>
      <c r="C4" s="4">
        <v>113.65162971004257</v>
      </c>
      <c r="D4" s="3">
        <v>-10.713660473032149</v>
      </c>
      <c r="E4" s="3">
        <v>-1.68126210227982</v>
      </c>
      <c r="F4" s="4">
        <v>96.857973570869348</v>
      </c>
      <c r="G4" s="3">
        <v>2.1264891145446967</v>
      </c>
      <c r="H4" s="3">
        <v>-0.98869068721036391</v>
      </c>
    </row>
    <row r="5" spans="1:8" x14ac:dyDescent="0.25">
      <c r="A5" s="2">
        <f t="shared" si="0"/>
        <v>2018</v>
      </c>
      <c r="B5" s="2">
        <v>4</v>
      </c>
      <c r="C5" s="4">
        <v>120.64042514818804</v>
      </c>
      <c r="D5" s="3">
        <v>-7.3167182415288607</v>
      </c>
      <c r="E5" s="3">
        <v>-1.1112924363494157</v>
      </c>
      <c r="F5" s="4">
        <v>88.665080872049515</v>
      </c>
      <c r="G5" s="3">
        <v>-6.1214936230075949</v>
      </c>
      <c r="H5" s="3">
        <v>-0.89509911999804725</v>
      </c>
    </row>
    <row r="6" spans="1:8" x14ac:dyDescent="0.25">
      <c r="A6" s="2">
        <f t="shared" si="0"/>
        <v>2018</v>
      </c>
      <c r="B6" s="2">
        <v>5</v>
      </c>
      <c r="C6" s="4">
        <v>115.82219627904698</v>
      </c>
      <c r="D6" s="3">
        <v>-10.647734631579866</v>
      </c>
      <c r="E6" s="3">
        <v>-0.56837780341365063</v>
      </c>
      <c r="F6" s="4">
        <v>92.158059877884924</v>
      </c>
      <c r="G6" s="3">
        <v>-2.5002563767783244</v>
      </c>
      <c r="H6" s="3">
        <v>-0.79925005274242589</v>
      </c>
    </row>
    <row r="7" spans="1:8" x14ac:dyDescent="0.25">
      <c r="A7" s="2">
        <f t="shared" si="0"/>
        <v>2018</v>
      </c>
      <c r="B7" s="2">
        <v>6</v>
      </c>
      <c r="C7" s="4">
        <v>119.50078942884559</v>
      </c>
      <c r="D7" s="3">
        <v>-29.063082942590029</v>
      </c>
      <c r="E7" s="3">
        <v>-5.6058584320985011E-2</v>
      </c>
      <c r="F7" s="4">
        <v>90.98993588467674</v>
      </c>
      <c r="G7" s="3">
        <v>-4.0205970709600081</v>
      </c>
      <c r="H7" s="3">
        <v>-0.7007993191383497</v>
      </c>
    </row>
    <row r="8" spans="1:8" x14ac:dyDescent="0.25">
      <c r="A8" s="2">
        <f t="shared" si="0"/>
        <v>2018</v>
      </c>
      <c r="B8" s="2">
        <v>7</v>
      </c>
      <c r="C8" s="4">
        <v>178.30698874219911</v>
      </c>
      <c r="D8" s="3">
        <v>66.709886715539199</v>
      </c>
      <c r="E8" s="3">
        <v>0.42142488474483158</v>
      </c>
      <c r="F8" s="4">
        <v>88.234227520410968</v>
      </c>
      <c r="G8" s="3">
        <v>-3.1246394923522871</v>
      </c>
      <c r="H8" s="3">
        <v>-0.5995208783198378</v>
      </c>
    </row>
    <row r="9" spans="1:8" x14ac:dyDescent="0.25">
      <c r="A9" s="2">
        <f t="shared" si="0"/>
        <v>2018</v>
      </c>
      <c r="B9" s="2">
        <v>8</v>
      </c>
      <c r="C9" s="4">
        <v>118.12537832223413</v>
      </c>
      <c r="D9" s="3">
        <v>10.746792781666031</v>
      </c>
      <c r="E9" s="3">
        <v>0.85781789090850302</v>
      </c>
      <c r="F9" s="4">
        <v>87.139192655428047</v>
      </c>
      <c r="G9" s="3">
        <v>1.5027766061022589</v>
      </c>
      <c r="H9" s="3">
        <v>-0.49541923093145246</v>
      </c>
    </row>
    <row r="10" spans="1:8" x14ac:dyDescent="0.25">
      <c r="A10" s="2">
        <f t="shared" si="0"/>
        <v>2018</v>
      </c>
      <c r="B10" s="2">
        <v>9</v>
      </c>
      <c r="C10" s="4">
        <v>118.49339296036501</v>
      </c>
      <c r="D10" s="3">
        <v>6.0575614184949416</v>
      </c>
      <c r="E10" s="3">
        <v>1.2514690866996494</v>
      </c>
      <c r="F10" s="4">
        <v>87.057071779815431</v>
      </c>
      <c r="G10" s="3">
        <v>-4.4891175574842208</v>
      </c>
      <c r="H10" s="3">
        <v>-0.3886742330770635</v>
      </c>
    </row>
    <row r="11" spans="1:8" x14ac:dyDescent="0.25">
      <c r="A11" s="2">
        <f t="shared" si="0"/>
        <v>2018</v>
      </c>
      <c r="B11" s="2">
        <v>10</v>
      </c>
      <c r="C11" s="4">
        <v>125.4425276624124</v>
      </c>
      <c r="D11" s="3">
        <v>14.024834224703767</v>
      </c>
      <c r="E11" s="3">
        <v>1.6014138590153046</v>
      </c>
      <c r="F11" s="4">
        <v>87.317211665460235</v>
      </c>
      <c r="G11" s="3">
        <v>-3.2952961636828348</v>
      </c>
      <c r="H11" s="3">
        <v>-0.2793269772607469</v>
      </c>
    </row>
    <row r="12" spans="1:8" x14ac:dyDescent="0.25">
      <c r="A12" s="2">
        <f t="shared" si="0"/>
        <v>2018</v>
      </c>
      <c r="B12" s="2">
        <v>11</v>
      </c>
      <c r="C12" s="4">
        <v>129.76284456218991</v>
      </c>
      <c r="D12" s="3">
        <v>10.760339903662398</v>
      </c>
      <c r="E12" s="3">
        <v>1.9070213511644332</v>
      </c>
      <c r="F12" s="4">
        <v>90.77620959119271</v>
      </c>
      <c r="G12" s="3">
        <v>-3.2136567459523917</v>
      </c>
      <c r="H12" s="3">
        <v>-0.16770330899521801</v>
      </c>
    </row>
    <row r="13" spans="1:8" x14ac:dyDescent="0.25">
      <c r="A13" s="2">
        <f t="shared" si="0"/>
        <v>2018</v>
      </c>
      <c r="B13" s="2">
        <v>12</v>
      </c>
      <c r="C13" s="4">
        <v>112.65877064925103</v>
      </c>
      <c r="D13" s="3">
        <v>-1.9056660030279318</v>
      </c>
      <c r="E13" s="3">
        <v>2.1685234439813947</v>
      </c>
      <c r="F13" s="4">
        <v>86.698672670560498</v>
      </c>
      <c r="G13" s="3">
        <v>-4.7664090341219918</v>
      </c>
      <c r="H13" s="3">
        <v>-5.4338516097804886E-2</v>
      </c>
    </row>
    <row r="14" spans="1:8" x14ac:dyDescent="0.25">
      <c r="A14" s="2">
        <v>2019</v>
      </c>
      <c r="B14" s="2">
        <v>1</v>
      </c>
      <c r="C14" s="4">
        <v>128.46215933508842</v>
      </c>
      <c r="D14" s="3">
        <v>11.604668641175905</v>
      </c>
      <c r="E14" s="3">
        <v>2.3867668320889166</v>
      </c>
      <c r="F14" s="4">
        <v>83.400573700386744</v>
      </c>
      <c r="G14" s="3">
        <v>-1.8958806769285701</v>
      </c>
      <c r="H14" s="3">
        <v>6.0020589069931386E-2</v>
      </c>
    </row>
    <row r="15" spans="1:8" x14ac:dyDescent="0.25">
      <c r="A15" s="2">
        <f>A14</f>
        <v>2019</v>
      </c>
      <c r="B15" s="2">
        <v>2</v>
      </c>
      <c r="C15" s="4">
        <v>105.30100657197808</v>
      </c>
      <c r="D15" s="3">
        <v>8.826359671708417E-2</v>
      </c>
      <c r="E15" s="3">
        <v>2.562315280287017</v>
      </c>
      <c r="F15" s="4">
        <v>89.753916974077868</v>
      </c>
      <c r="G15" s="3">
        <v>-1.4916429245273548</v>
      </c>
      <c r="H15" s="3">
        <v>0.17429996702712244</v>
      </c>
    </row>
    <row r="16" spans="1:8" x14ac:dyDescent="0.25">
      <c r="A16" s="2">
        <f t="shared" ref="A16:A25" si="1">A15</f>
        <v>2019</v>
      </c>
      <c r="B16" s="2">
        <v>3</v>
      </c>
      <c r="C16" s="4">
        <v>168.44650148933599</v>
      </c>
      <c r="D16" s="3">
        <v>54.794871779293416</v>
      </c>
      <c r="E16" s="3">
        <v>2.6963726854457906</v>
      </c>
      <c r="F16" s="4">
        <v>91.54414055697525</v>
      </c>
      <c r="G16" s="3">
        <v>-5.3138330138940972</v>
      </c>
      <c r="H16" s="3">
        <v>0.28728975181609451</v>
      </c>
    </row>
    <row r="17" spans="1:8" x14ac:dyDescent="0.25">
      <c r="A17" s="2">
        <f t="shared" si="1"/>
        <v>2019</v>
      </c>
      <c r="B17" s="2">
        <v>4</v>
      </c>
      <c r="C17" s="4">
        <v>146.88734136038846</v>
      </c>
      <c r="D17" s="3">
        <v>26.246916212200418</v>
      </c>
      <c r="E17" s="3">
        <v>2.7899711352906391</v>
      </c>
      <c r="F17" s="4">
        <v>93.912542564041559</v>
      </c>
      <c r="G17" s="3">
        <v>5.2474616919920436</v>
      </c>
      <c r="H17" s="3">
        <v>0.39766438700059359</v>
      </c>
    </row>
    <row r="18" spans="1:8" x14ac:dyDescent="0.25">
      <c r="A18" s="2">
        <f t="shared" si="1"/>
        <v>2019</v>
      </c>
      <c r="B18" s="2">
        <v>5</v>
      </c>
      <c r="C18" s="4">
        <v>127.75194504025144</v>
      </c>
      <c r="D18" s="3">
        <v>11.929748761204465</v>
      </c>
      <c r="E18" s="3">
        <v>2.847760668872926</v>
      </c>
      <c r="F18" s="4">
        <v>92.673316196749255</v>
      </c>
      <c r="G18" s="3">
        <v>0.51525631886433132</v>
      </c>
      <c r="H18" s="3">
        <v>0.50370934928563582</v>
      </c>
    </row>
    <row r="19" spans="1:8" x14ac:dyDescent="0.25">
      <c r="A19" s="2">
        <f t="shared" si="1"/>
        <v>2019</v>
      </c>
      <c r="B19" s="2">
        <v>6</v>
      </c>
      <c r="C19" s="4">
        <v>119.31934226908412</v>
      </c>
      <c r="D19" s="3">
        <v>-0.18144715976147552</v>
      </c>
      <c r="E19" s="3">
        <v>2.8760202797632455</v>
      </c>
      <c r="F19" s="4">
        <v>94.21005222370944</v>
      </c>
      <c r="G19" s="3">
        <v>3.2201163390326997</v>
      </c>
      <c r="H19" s="3">
        <v>0.60404690685575069</v>
      </c>
    </row>
    <row r="20" spans="1:8" x14ac:dyDescent="0.25">
      <c r="A20" s="2">
        <f t="shared" si="1"/>
        <v>2019</v>
      </c>
      <c r="B20" s="2">
        <v>7</v>
      </c>
      <c r="C20" s="4">
        <v>118.20829632816921</v>
      </c>
      <c r="D20" s="3">
        <v>-60.098692414029898</v>
      </c>
      <c r="E20" s="3">
        <v>2.8816596551497136</v>
      </c>
      <c r="F20" s="4">
        <v>91.047266468121194</v>
      </c>
      <c r="G20" s="3">
        <v>2.8130389477102256</v>
      </c>
      <c r="H20" s="3">
        <v>0.69730012976835498</v>
      </c>
    </row>
    <row r="21" spans="1:8" x14ac:dyDescent="0.25">
      <c r="A21" s="2">
        <f t="shared" si="1"/>
        <v>2019</v>
      </c>
      <c r="B21" s="2">
        <v>8</v>
      </c>
      <c r="C21" s="4">
        <v>105.11537946213558</v>
      </c>
      <c r="D21" s="3">
        <v>-13.009998860098548</v>
      </c>
      <c r="E21" s="3">
        <v>2.8713761580927017</v>
      </c>
      <c r="F21" s="4">
        <v>82.985772174979914</v>
      </c>
      <c r="G21" s="3">
        <v>-4.1534204804481334</v>
      </c>
      <c r="H21" s="3">
        <v>0.78227375956921108</v>
      </c>
    </row>
    <row r="22" spans="1:8" x14ac:dyDescent="0.25">
      <c r="A22" s="2">
        <f t="shared" si="1"/>
        <v>2019</v>
      </c>
      <c r="B22" s="2">
        <v>9</v>
      </c>
      <c r="C22" s="4">
        <v>104.69154235649154</v>
      </c>
      <c r="D22" s="3">
        <v>-13.801850603873476</v>
      </c>
      <c r="E22" s="3">
        <v>2.8474935160922215</v>
      </c>
      <c r="F22" s="4">
        <v>84.629195429240099</v>
      </c>
      <c r="G22" s="3">
        <v>-2.4278763505753318</v>
      </c>
      <c r="H22" s="3">
        <v>0.85791946411088282</v>
      </c>
    </row>
    <row r="23" spans="1:8" x14ac:dyDescent="0.25">
      <c r="A23" s="2">
        <f t="shared" si="1"/>
        <v>2019</v>
      </c>
      <c r="B23" s="2">
        <v>10</v>
      </c>
      <c r="C23" s="4">
        <v>115.44925341055283</v>
      </c>
      <c r="D23" s="3">
        <v>-9.9932742518595745</v>
      </c>
      <c r="E23" s="3">
        <v>2.811232583383132</v>
      </c>
      <c r="F23" s="4">
        <v>91.247450128713155</v>
      </c>
      <c r="G23" s="3">
        <v>3.9302384632529197</v>
      </c>
      <c r="H23" s="3">
        <v>0.92284615470148834</v>
      </c>
    </row>
    <row r="24" spans="1:8" x14ac:dyDescent="0.25">
      <c r="A24" s="2">
        <f t="shared" si="1"/>
        <v>2019</v>
      </c>
      <c r="B24" s="2">
        <v>11</v>
      </c>
      <c r="C24" s="4">
        <v>110.03444813128873</v>
      </c>
      <c r="D24" s="3">
        <v>-19.728396430901185</v>
      </c>
      <c r="E24" s="3">
        <v>2.7626580097475171</v>
      </c>
      <c r="F24" s="4">
        <v>93.078392007161696</v>
      </c>
      <c r="G24" s="3">
        <v>2.3021824159689857</v>
      </c>
      <c r="H24" s="3">
        <v>0.97543456238423709</v>
      </c>
    </row>
    <row r="25" spans="1:8" x14ac:dyDescent="0.25">
      <c r="A25" s="2">
        <f t="shared" si="1"/>
        <v>2019</v>
      </c>
      <c r="B25" s="2">
        <v>12</v>
      </c>
      <c r="C25" s="4">
        <v>99.267421150368108</v>
      </c>
      <c r="D25" s="3">
        <v>-13.391349498882917</v>
      </c>
      <c r="E25" s="3">
        <v>2.7009452431039018</v>
      </c>
      <c r="F25" s="4">
        <v>91.50968651773826</v>
      </c>
      <c r="G25" s="3">
        <v>4.8110138471777617</v>
      </c>
      <c r="H25" s="3">
        <v>1.0142742648904324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2.6237078525902113</v>
      </c>
      <c r="F26" s="4">
        <v>86.838700768480237</v>
      </c>
      <c r="G26" s="3">
        <v>3.4381270680934932</v>
      </c>
      <c r="H26" s="3">
        <v>1.0380469752189876</v>
      </c>
    </row>
    <row r="27" spans="1:8" x14ac:dyDescent="0.25">
      <c r="A27" s="2">
        <f>A26</f>
        <v>2020</v>
      </c>
      <c r="B27" s="2">
        <v>2</v>
      </c>
      <c r="C27" s="4">
        <v>123.83501464131315</v>
      </c>
      <c r="D27" s="3">
        <v>18.534008069335073</v>
      </c>
      <c r="E27" s="3">
        <v>2.5274418868761765</v>
      </c>
      <c r="F27" s="4">
        <v>91.891473171157671</v>
      </c>
      <c r="G27" s="3">
        <v>2.1375561970798032</v>
      </c>
      <c r="H27" s="3">
        <v>1.0456980688398081</v>
      </c>
    </row>
    <row r="28" spans="1:8" x14ac:dyDescent="0.25">
      <c r="A28" s="2">
        <f t="shared" ref="A28:A37" si="2">A27</f>
        <v>2020</v>
      </c>
      <c r="B28" s="2">
        <v>3</v>
      </c>
      <c r="C28" s="4">
        <v>149.06513573870029</v>
      </c>
      <c r="D28" s="3">
        <v>-19.381365750635695</v>
      </c>
      <c r="E28" s="3">
        <v>2.4094401319346561</v>
      </c>
      <c r="F28" s="4">
        <v>91.446005145540894</v>
      </c>
      <c r="G28" s="3">
        <v>-9.8135411434356001E-2</v>
      </c>
      <c r="H28" s="3">
        <v>1.036339593451471</v>
      </c>
    </row>
    <row r="29" spans="1:8" x14ac:dyDescent="0.25">
      <c r="A29" s="2">
        <f t="shared" si="2"/>
        <v>2020</v>
      </c>
      <c r="B29" s="2">
        <v>4</v>
      </c>
      <c r="C29" s="4">
        <v>105.80117353588325</v>
      </c>
      <c r="D29" s="3">
        <v>-41.08616782450521</v>
      </c>
      <c r="E29" s="3">
        <v>2.2681069408345129</v>
      </c>
      <c r="F29" s="4">
        <v>90.830629117950394</v>
      </c>
      <c r="G29" s="3">
        <v>-3.0819134460911641</v>
      </c>
      <c r="H29" s="3">
        <v>1.0091594202336811</v>
      </c>
    </row>
    <row r="30" spans="1:8" x14ac:dyDescent="0.25">
      <c r="A30" s="2">
        <f t="shared" si="2"/>
        <v>2020</v>
      </c>
      <c r="B30" s="2">
        <v>5</v>
      </c>
      <c r="C30" s="4">
        <v>145.63042355730317</v>
      </c>
      <c r="D30" s="3">
        <v>17.878478517051732</v>
      </c>
      <c r="E30" s="3">
        <v>2.1003334162360976</v>
      </c>
      <c r="F30" s="4">
        <v>100.7154980555175</v>
      </c>
      <c r="G30" s="3">
        <v>8.0421818587682452</v>
      </c>
      <c r="H30" s="3">
        <v>0.96326663737969243</v>
      </c>
    </row>
    <row r="31" spans="1:8" x14ac:dyDescent="0.25">
      <c r="A31" s="2">
        <f t="shared" si="2"/>
        <v>2020</v>
      </c>
      <c r="B31" s="2">
        <v>6</v>
      </c>
      <c r="C31" s="4">
        <v>164.18940951444972</v>
      </c>
      <c r="D31" s="3">
        <v>44.870067245365604</v>
      </c>
      <c r="E31" s="3">
        <v>1.89999994727439</v>
      </c>
      <c r="F31" s="4">
        <v>107.00302701965157</v>
      </c>
      <c r="G31" s="3">
        <v>12.792974795942129</v>
      </c>
      <c r="H31" s="3">
        <v>0.8974862308003756</v>
      </c>
    </row>
    <row r="32" spans="1:8" x14ac:dyDescent="0.25">
      <c r="A32" s="2">
        <f t="shared" si="2"/>
        <v>2020</v>
      </c>
      <c r="B32" s="2">
        <v>7</v>
      </c>
      <c r="C32" s="4">
        <v>162.55769257498793</v>
      </c>
      <c r="D32" s="3">
        <v>44.349396246818714</v>
      </c>
      <c r="E32" s="3">
        <v>1.6620826276052607</v>
      </c>
      <c r="F32" s="4">
        <v>98.707035806829253</v>
      </c>
      <c r="G32" s="3">
        <v>7.6597693387080596</v>
      </c>
      <c r="H32" s="3">
        <v>0.81113477774141995</v>
      </c>
    </row>
    <row r="33" spans="1:8" x14ac:dyDescent="0.25">
      <c r="A33" s="2">
        <f t="shared" si="2"/>
        <v>2020</v>
      </c>
      <c r="B33" s="2">
        <v>8</v>
      </c>
      <c r="C33" s="4">
        <v>121.61486990172241</v>
      </c>
      <c r="D33" s="3">
        <v>16.499490439586836</v>
      </c>
      <c r="E33" s="3">
        <v>1.3845415833358359</v>
      </c>
      <c r="F33" s="4">
        <v>91.052442330487892</v>
      </c>
      <c r="G33" s="3">
        <v>8.0666701555079783</v>
      </c>
      <c r="H33" s="3">
        <v>0.70435493104331637</v>
      </c>
    </row>
    <row r="34" spans="1:8" x14ac:dyDescent="0.25">
      <c r="A34" s="2">
        <f t="shared" si="2"/>
        <v>2020</v>
      </c>
      <c r="B34" s="2">
        <v>9</v>
      </c>
      <c r="C34" s="4">
        <v>133.06040077984002</v>
      </c>
      <c r="D34" s="3">
        <v>28.368858423348485</v>
      </c>
      <c r="E34" s="3">
        <v>1.068301337352354</v>
      </c>
      <c r="F34" s="4">
        <v>93.978315335017086</v>
      </c>
      <c r="G34" s="3">
        <v>9.3491199057769876</v>
      </c>
      <c r="H34" s="3">
        <v>0.57776494316884497</v>
      </c>
    </row>
    <row r="35" spans="1:8" x14ac:dyDescent="0.25">
      <c r="A35" s="2">
        <f t="shared" si="2"/>
        <v>2020</v>
      </c>
      <c r="B35" s="2">
        <v>10</v>
      </c>
      <c r="C35" s="4">
        <v>147.0111174659863</v>
      </c>
      <c r="D35" s="3">
        <v>31.561864055433475</v>
      </c>
      <c r="E35" s="3">
        <v>0.71533606176718245</v>
      </c>
      <c r="F35" s="4">
        <v>97.490684940746448</v>
      </c>
      <c r="G35" s="3">
        <v>6.2432348120332932</v>
      </c>
      <c r="H35" s="3">
        <v>0.43249433847137375</v>
      </c>
    </row>
    <row r="36" spans="1:8" x14ac:dyDescent="0.25">
      <c r="A36" s="2">
        <f t="shared" si="2"/>
        <v>2020</v>
      </c>
      <c r="B36" s="2">
        <v>11</v>
      </c>
      <c r="C36" s="4">
        <v>144.17435112842765</v>
      </c>
      <c r="D36" s="3">
        <v>34.139902997138918</v>
      </c>
      <c r="E36" s="3">
        <v>0.32951580071254921</v>
      </c>
      <c r="F36" s="4">
        <v>97.657820535540623</v>
      </c>
      <c r="G36" s="3">
        <v>4.5794285283789264</v>
      </c>
      <c r="H36" s="3">
        <v>0.27028176317667418</v>
      </c>
    </row>
    <row r="37" spans="1:8" x14ac:dyDescent="0.25">
      <c r="A37" s="2">
        <f t="shared" si="2"/>
        <v>2020</v>
      </c>
      <c r="B37" s="2">
        <v>12</v>
      </c>
      <c r="C37" s="4">
        <v>125.73017330539926</v>
      </c>
      <c r="D37" s="3">
        <v>26.462752155031154</v>
      </c>
      <c r="E37" s="3">
        <v>-8.3147281679757282E-2</v>
      </c>
      <c r="F37" s="4">
        <v>95.49816237449393</v>
      </c>
      <c r="G37" s="3">
        <v>3.9884758567556702</v>
      </c>
      <c r="H37" s="3">
        <v>9.3269387154515132E-2</v>
      </c>
    </row>
    <row r="38" spans="1:8" x14ac:dyDescent="0.25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-0.51429307772264132</v>
      </c>
      <c r="F38" s="4">
        <v>92.054883498495826</v>
      </c>
      <c r="G38" s="3">
        <v>5.2161827300155892</v>
      </c>
      <c r="H38" s="3">
        <v>-9.610137342219556E-2</v>
      </c>
    </row>
    <row r="39" spans="1:8" x14ac:dyDescent="0.25">
      <c r="A39" s="2">
        <f>A38</f>
        <v>2021</v>
      </c>
      <c r="B39" s="2">
        <v>2</v>
      </c>
      <c r="C39" s="4">
        <v>120.22043265702511</v>
      </c>
      <c r="D39" s="3">
        <v>-3.6145819842880371</v>
      </c>
      <c r="E39" s="3">
        <v>-0.95371801449034677</v>
      </c>
      <c r="F39" s="4">
        <v>95.606603833903904</v>
      </c>
      <c r="G39" s="3">
        <v>3.7151306627462333</v>
      </c>
      <c r="H39" s="3">
        <v>-0.29511860193127226</v>
      </c>
    </row>
    <row r="40" spans="1:8" x14ac:dyDescent="0.25">
      <c r="A40" s="2">
        <f t="shared" ref="A40:A49" si="3">A39</f>
        <v>2021</v>
      </c>
      <c r="B40" s="2">
        <v>3</v>
      </c>
      <c r="C40" s="4">
        <v>134.44649822057468</v>
      </c>
      <c r="D40" s="3">
        <v>-14.61863751812561</v>
      </c>
      <c r="E40" s="3">
        <v>-1.3924325230207062</v>
      </c>
      <c r="F40" s="4">
        <v>98.563894168316608</v>
      </c>
      <c r="G40" s="3">
        <v>7.1178890227757137</v>
      </c>
      <c r="H40" s="3">
        <v>-0.50070147313223501</v>
      </c>
    </row>
    <row r="41" spans="1:8" x14ac:dyDescent="0.25">
      <c r="A41" s="2">
        <f t="shared" si="3"/>
        <v>2021</v>
      </c>
      <c r="B41" s="2">
        <v>4</v>
      </c>
      <c r="C41" s="4">
        <v>130.4617870064418</v>
      </c>
      <c r="D41" s="3">
        <v>24.660613470558545</v>
      </c>
      <c r="E41" s="3">
        <v>-1.8216318165716772</v>
      </c>
      <c r="F41" s="4">
        <v>95.22113669311851</v>
      </c>
      <c r="G41" s="3">
        <v>4.3905075751681153</v>
      </c>
      <c r="H41" s="3">
        <v>-0.70949067225233464</v>
      </c>
    </row>
    <row r="42" spans="1:8" x14ac:dyDescent="0.25">
      <c r="A42" s="2">
        <f t="shared" si="3"/>
        <v>2021</v>
      </c>
      <c r="B42" s="2">
        <v>5</v>
      </c>
      <c r="C42" s="4">
        <v>142.54391382271302</v>
      </c>
      <c r="D42" s="3">
        <v>-3.0865097345901518</v>
      </c>
      <c r="E42" s="3">
        <v>-2.2334295948592109</v>
      </c>
      <c r="F42" s="4">
        <v>100.51779047710954</v>
      </c>
      <c r="G42" s="3">
        <v>-0.19770757840795739</v>
      </c>
      <c r="H42" s="3">
        <v>-0.91759781573438404</v>
      </c>
    </row>
    <row r="43" spans="1:8" x14ac:dyDescent="0.25">
      <c r="A43" s="2">
        <f t="shared" si="3"/>
        <v>2021</v>
      </c>
      <c r="B43" s="2">
        <v>6</v>
      </c>
      <c r="C43" s="4">
        <v>130.23355732024194</v>
      </c>
      <c r="D43" s="3">
        <v>-33.955852194207779</v>
      </c>
      <c r="E43" s="3">
        <v>-2.6181005127876524</v>
      </c>
      <c r="F43" s="4">
        <v>96.579790397849465</v>
      </c>
      <c r="G43" s="3">
        <v>-10.423236621802104</v>
      </c>
      <c r="H43" s="3">
        <v>-1.1207803534762364</v>
      </c>
    </row>
    <row r="44" spans="1:8" x14ac:dyDescent="0.25">
      <c r="A44" s="2">
        <f t="shared" si="3"/>
        <v>2021</v>
      </c>
      <c r="B44" s="2">
        <v>7</v>
      </c>
      <c r="C44" s="4">
        <v>130.23867358975048</v>
      </c>
      <c r="D44" s="3">
        <v>-32.319018985237449</v>
      </c>
      <c r="E44" s="3">
        <v>-2.9659784669377163</v>
      </c>
      <c r="F44" s="4">
        <v>94.328582608506196</v>
      </c>
      <c r="G44" s="3">
        <v>-4.3784531983230579</v>
      </c>
      <c r="H44" s="3">
        <v>-1.3147457429981524</v>
      </c>
    </row>
    <row r="45" spans="1:8" x14ac:dyDescent="0.25">
      <c r="A45" s="2">
        <f t="shared" si="3"/>
        <v>2021</v>
      </c>
      <c r="B45" s="2">
        <v>8</v>
      </c>
      <c r="C45" s="4">
        <v>94.347088743562821</v>
      </c>
      <c r="D45" s="3">
        <v>-27.267781158159593</v>
      </c>
      <c r="E45" s="3">
        <v>-3.2695735866457714</v>
      </c>
      <c r="F45" s="4">
        <v>85.075110650706208</v>
      </c>
      <c r="G45" s="3">
        <v>-5.9773316797816847</v>
      </c>
      <c r="H45" s="3">
        <v>-1.4958474457279156</v>
      </c>
    </row>
    <row r="46" spans="1:8" x14ac:dyDescent="0.25">
      <c r="A46" s="2">
        <f t="shared" si="3"/>
        <v>2021</v>
      </c>
      <c r="B46" s="2">
        <v>9</v>
      </c>
      <c r="C46" s="4">
        <v>136.98178771655873</v>
      </c>
      <c r="D46" s="3">
        <v>3.9213869367187044</v>
      </c>
      <c r="E46" s="3">
        <v>-3.5234344068397352</v>
      </c>
      <c r="F46" s="4">
        <v>92.203099513604229</v>
      </c>
      <c r="G46" s="3">
        <v>-1.7752158214128571</v>
      </c>
      <c r="H46" s="3">
        <v>-1.6606516805554847</v>
      </c>
    </row>
    <row r="47" spans="1:8" x14ac:dyDescent="0.25">
      <c r="A47" s="2">
        <f t="shared" si="3"/>
        <v>2021</v>
      </c>
      <c r="B47" s="2">
        <v>10</v>
      </c>
      <c r="C47" s="4">
        <v>102.62714015720935</v>
      </c>
      <c r="D47" s="3">
        <v>-44.383977308776949</v>
      </c>
      <c r="E47" s="3">
        <v>-3.7237760046399915</v>
      </c>
      <c r="F47" s="4">
        <v>89.522038216516506</v>
      </c>
      <c r="G47" s="3">
        <v>-7.9686467242299415</v>
      </c>
      <c r="H47" s="3">
        <v>-1.8060358805537389</v>
      </c>
    </row>
    <row r="48" spans="1:8" x14ac:dyDescent="0.25">
      <c r="A48" s="2">
        <f t="shared" si="3"/>
        <v>2021</v>
      </c>
      <c r="B48" s="2">
        <v>11</v>
      </c>
      <c r="C48" s="4">
        <v>101.16032273986295</v>
      </c>
      <c r="D48" s="3">
        <v>-43.014028388564697</v>
      </c>
      <c r="E48" s="3">
        <v>-3.8662964556847323</v>
      </c>
      <c r="F48" s="4">
        <v>87.811153110123101</v>
      </c>
      <c r="G48" s="3">
        <v>-9.8466674254175217</v>
      </c>
      <c r="H48" s="3">
        <v>-1.9288854346386726</v>
      </c>
    </row>
    <row r="49" spans="1:8" x14ac:dyDescent="0.25">
      <c r="A49" s="2">
        <f t="shared" si="3"/>
        <v>2021</v>
      </c>
      <c r="B49" s="2">
        <v>12</v>
      </c>
      <c r="C49" s="4">
        <v>115.73648689368628</v>
      </c>
      <c r="D49" s="3">
        <v>-9.9936864117129858</v>
      </c>
      <c r="E49" s="3">
        <v>-3.9495174607027153</v>
      </c>
      <c r="F49" s="4">
        <v>83.792717907846566</v>
      </c>
      <c r="G49" s="3">
        <v>-11.705444466647364</v>
      </c>
      <c r="H49" s="3">
        <v>-2.0265136908126467</v>
      </c>
    </row>
    <row r="50" spans="1:8" x14ac:dyDescent="0.25">
      <c r="A50" s="2">
        <v>2022</v>
      </c>
      <c r="B50" s="2">
        <v>1</v>
      </c>
      <c r="C50" s="4">
        <v>86.180422467856516</v>
      </c>
      <c r="D50" s="3">
        <v>-38.382511731473045</v>
      </c>
      <c r="E50" s="3">
        <v>-3.9746793129180356</v>
      </c>
      <c r="F50" s="4">
        <v>80.663697312319044</v>
      </c>
      <c r="G50" s="3">
        <v>-11.391186186176782</v>
      </c>
      <c r="H50" s="3">
        <v>-2.0967838430496033</v>
      </c>
    </row>
    <row r="51" spans="1:8" x14ac:dyDescent="0.25">
      <c r="A51" s="2">
        <f>A50</f>
        <v>2022</v>
      </c>
      <c r="B51" s="2">
        <v>2</v>
      </c>
      <c r="C51" s="4">
        <v>122.39238966251416</v>
      </c>
      <c r="D51" s="3">
        <v>2.1719570054890482</v>
      </c>
      <c r="E51" s="3">
        <v>-3.9434420395097209</v>
      </c>
      <c r="F51" s="4">
        <v>87.557427746101439</v>
      </c>
      <c r="G51" s="3">
        <v>-8.049176087802465</v>
      </c>
      <c r="H51" s="3">
        <v>-2.1382312332940292</v>
      </c>
    </row>
    <row r="52" spans="1:8" x14ac:dyDescent="0.25">
      <c r="A52" s="2">
        <f t="shared" ref="A52:A61" si="4">A51</f>
        <v>2022</v>
      </c>
      <c r="B52" s="2">
        <v>3</v>
      </c>
      <c r="C52" s="4">
        <v>120.01001260385517</v>
      </c>
      <c r="D52" s="3">
        <v>-14.436485616719509</v>
      </c>
      <c r="E52" s="3">
        <v>-3.8598551004636428</v>
      </c>
      <c r="F52" s="4">
        <v>87.697977575861927</v>
      </c>
      <c r="G52" s="3">
        <v>-10.865916592454681</v>
      </c>
      <c r="H52" s="3">
        <v>-2.150036648097573</v>
      </c>
    </row>
    <row r="53" spans="1:8" x14ac:dyDescent="0.25">
      <c r="A53" s="2">
        <f t="shared" si="4"/>
        <v>2022</v>
      </c>
      <c r="B53" s="2">
        <v>4</v>
      </c>
      <c r="C53" s="4">
        <v>133.95195755281622</v>
      </c>
      <c r="D53" s="3">
        <v>3.4901705463744293</v>
      </c>
      <c r="E53" s="3">
        <v>-3.7275432752764366</v>
      </c>
      <c r="F53" s="4">
        <v>83.042090080714345</v>
      </c>
      <c r="G53" s="3">
        <v>-12.179046612404164</v>
      </c>
      <c r="H53" s="3">
        <v>-2.1317913562934456</v>
      </c>
    </row>
    <row r="54" spans="1:8" x14ac:dyDescent="0.25">
      <c r="A54" s="2">
        <f t="shared" si="4"/>
        <v>2022</v>
      </c>
      <c r="B54" s="2">
        <v>5</v>
      </c>
      <c r="C54" s="4">
        <v>140.9022160508604</v>
      </c>
      <c r="D54" s="3">
        <v>-1.6416977718526198</v>
      </c>
      <c r="E54" s="3">
        <v>-3.5508658316750337</v>
      </c>
      <c r="F54" s="4">
        <v>88.04452161862713</v>
      </c>
      <c r="G54" s="3">
        <v>-12.473268858482413</v>
      </c>
      <c r="H54" s="3">
        <v>-2.0836918961554391</v>
      </c>
    </row>
    <row r="55" spans="1:8" x14ac:dyDescent="0.25">
      <c r="A55" s="2">
        <f t="shared" si="4"/>
        <v>2022</v>
      </c>
      <c r="B55" s="2">
        <v>6</v>
      </c>
      <c r="C55" s="4">
        <v>143.63687192869327</v>
      </c>
      <c r="D55" s="3">
        <v>13.403314608451325</v>
      </c>
      <c r="E55" s="3">
        <v>-3.3336808072598614</v>
      </c>
      <c r="F55" s="4">
        <v>86.630696610713301</v>
      </c>
      <c r="G55" s="3">
        <v>-9.9490937871361638</v>
      </c>
      <c r="H55" s="3">
        <v>-2.0066325320167975</v>
      </c>
    </row>
    <row r="56" spans="1:8" x14ac:dyDescent="0.25">
      <c r="A56" s="2">
        <f t="shared" si="4"/>
        <v>2022</v>
      </c>
      <c r="B56" s="2">
        <v>7</v>
      </c>
      <c r="C56" s="4">
        <v>124.5663645383915</v>
      </c>
      <c r="D56" s="3">
        <v>-5.6723090513589796</v>
      </c>
      <c r="E56" s="3">
        <v>-3.0797136585160825</v>
      </c>
      <c r="F56" s="4">
        <v>83.004711402239366</v>
      </c>
      <c r="G56" s="3">
        <v>-11.32387120626683</v>
      </c>
      <c r="H56" s="3">
        <v>-1.9022290266109265</v>
      </c>
    </row>
    <row r="57" spans="1:8" x14ac:dyDescent="0.25">
      <c r="A57" s="2">
        <f t="shared" si="4"/>
        <v>2022</v>
      </c>
      <c r="B57" s="2">
        <v>8</v>
      </c>
      <c r="C57" s="4">
        <v>86.87268311985305</v>
      </c>
      <c r="D57" s="3">
        <v>-7.4744056237097709</v>
      </c>
      <c r="E57" s="3">
        <v>-2.7915275505805464</v>
      </c>
      <c r="F57" s="4">
        <v>78.564388570497684</v>
      </c>
      <c r="G57" s="3">
        <v>-6.5107220802085237</v>
      </c>
      <c r="H57" s="3">
        <v>-1.7726487024806152</v>
      </c>
    </row>
    <row r="58" spans="1:8" x14ac:dyDescent="0.25">
      <c r="A58" s="2">
        <f t="shared" si="4"/>
        <v>2022</v>
      </c>
      <c r="B58" s="2">
        <v>9</v>
      </c>
      <c r="C58" s="4">
        <v>127.35220042670134</v>
      </c>
      <c r="D58" s="3">
        <v>-9.6295872898573833</v>
      </c>
      <c r="E58" s="3">
        <v>-2.4718656899368288</v>
      </c>
      <c r="F58" s="4">
        <v>83.229716925892376</v>
      </c>
      <c r="G58" s="3">
        <v>-8.9733825877118534</v>
      </c>
      <c r="H58" s="3">
        <v>-1.6207131628755738</v>
      </c>
    </row>
    <row r="59" spans="1:8" x14ac:dyDescent="0.25">
      <c r="A59" s="2">
        <f t="shared" si="4"/>
        <v>2022</v>
      </c>
      <c r="B59" s="2">
        <v>10</v>
      </c>
      <c r="C59" s="4">
        <v>105.38543947407445</v>
      </c>
      <c r="D59" s="3">
        <v>2.7582993168650916</v>
      </c>
      <c r="E59" s="3">
        <v>-2.1237964829346945</v>
      </c>
      <c r="F59" s="4">
        <v>82.830336712451341</v>
      </c>
      <c r="G59" s="3">
        <v>-6.6917015040651648</v>
      </c>
      <c r="H59" s="3">
        <v>-1.4495730439189658</v>
      </c>
    </row>
    <row r="60" spans="1:8" x14ac:dyDescent="0.25">
      <c r="A60" s="2">
        <f t="shared" si="4"/>
        <v>2022</v>
      </c>
      <c r="B60" s="2">
        <v>11</v>
      </c>
      <c r="C60" s="4">
        <v>95.760784572548658</v>
      </c>
      <c r="D60" s="3">
        <v>-5.3995381673142901</v>
      </c>
      <c r="E60" s="3">
        <v>-1.7508853999239027</v>
      </c>
      <c r="F60" s="4">
        <v>91.85760881765087</v>
      </c>
      <c r="G60" s="3">
        <v>4.0464557075277696</v>
      </c>
      <c r="H60" s="3">
        <v>-1.2628895837773462</v>
      </c>
    </row>
    <row r="61" spans="1:8" x14ac:dyDescent="0.25">
      <c r="A61" s="2">
        <f t="shared" si="4"/>
        <v>2022</v>
      </c>
      <c r="B61" s="2">
        <v>12</v>
      </c>
      <c r="C61" s="4">
        <v>103.49832608509435</v>
      </c>
      <c r="D61" s="3">
        <v>-12.238160808591928</v>
      </c>
      <c r="E61" s="3">
        <v>-1.3563588768236718</v>
      </c>
      <c r="F61" s="4">
        <v>87.681898509549299</v>
      </c>
      <c r="G61" s="3">
        <v>3.8891806017027335</v>
      </c>
      <c r="H61" s="3">
        <v>-1.0646880573158912</v>
      </c>
    </row>
    <row r="62" spans="1:8" x14ac:dyDescent="0.25">
      <c r="A62" s="2">
        <v>2023</v>
      </c>
      <c r="B62" s="2">
        <v>1</v>
      </c>
      <c r="C62" s="4">
        <v>127.18419690602629</v>
      </c>
      <c r="D62" s="3">
        <v>41.003774438169771</v>
      </c>
      <c r="E62" s="3">
        <v>-0.94369672821762196</v>
      </c>
      <c r="F62" s="4">
        <v>88.657849784636724</v>
      </c>
      <c r="G62" s="3">
        <v>7.9941524723176798</v>
      </c>
      <c r="H62" s="3">
        <v>-0.858625034865659</v>
      </c>
    </row>
    <row r="63" spans="1:8" x14ac:dyDescent="0.25">
      <c r="A63" s="2">
        <f>A62</f>
        <v>2023</v>
      </c>
      <c r="B63" s="2">
        <v>2</v>
      </c>
      <c r="C63" s="4">
        <v>108.21157700342189</v>
      </c>
      <c r="D63" s="3">
        <v>-14.180812659092268</v>
      </c>
      <c r="E63" s="3">
        <v>-0.51713444937907926</v>
      </c>
      <c r="F63" s="4">
        <v>93.016492072595312</v>
      </c>
      <c r="G63" s="3">
        <v>5.4590643264938734</v>
      </c>
      <c r="H63" s="3">
        <v>-0.64801306810083104</v>
      </c>
    </row>
    <row r="64" spans="1:8" x14ac:dyDescent="0.25">
      <c r="A64" s="2">
        <f t="shared" ref="A64:A73" si="5">A63</f>
        <v>2023</v>
      </c>
      <c r="B64" s="2">
        <v>3</v>
      </c>
      <c r="C64" s="4">
        <v>130.31018493130117</v>
      </c>
      <c r="D64" s="3">
        <v>10.300172327445992</v>
      </c>
      <c r="E64" s="3">
        <v>-7.7994516750370793E-2</v>
      </c>
      <c r="F64" s="4">
        <v>99.596526498589569</v>
      </c>
      <c r="G64" s="3">
        <v>11.898548922727642</v>
      </c>
      <c r="H64" s="3">
        <v>-0.43554993247981239</v>
      </c>
    </row>
    <row r="65" spans="1:8" x14ac:dyDescent="0.25">
      <c r="A65" s="2">
        <f t="shared" si="5"/>
        <v>2023</v>
      </c>
      <c r="B65" s="2">
        <v>4</v>
      </c>
      <c r="C65" s="4">
        <v>131.25668346338551</v>
      </c>
      <c r="D65" s="3">
        <v>-2.6952740894307112</v>
      </c>
      <c r="E65" s="3">
        <v>0.37145172668383508</v>
      </c>
      <c r="F65" s="4">
        <v>87.023491094541711</v>
      </c>
      <c r="G65" s="3">
        <v>3.9814010138273659</v>
      </c>
      <c r="H65" s="3">
        <v>-0.22350930086416124</v>
      </c>
    </row>
    <row r="66" spans="1:8" x14ac:dyDescent="0.25">
      <c r="A66" s="2">
        <f t="shared" si="5"/>
        <v>2023</v>
      </c>
      <c r="B66" s="2">
        <v>5</v>
      </c>
      <c r="C66" s="4">
        <v>132.69106155006145</v>
      </c>
      <c r="D66" s="3">
        <v>-8.2111545007989548</v>
      </c>
      <c r="E66" s="3">
        <v>0.82965364396971697</v>
      </c>
      <c r="F66" s="4">
        <v>91.602923011814752</v>
      </c>
      <c r="G66" s="3">
        <v>3.5584013931876228</v>
      </c>
      <c r="H66" s="3">
        <v>-1.3308311472713011E-2</v>
      </c>
    </row>
    <row r="67" spans="1:8" x14ac:dyDescent="0.25">
      <c r="A67" s="2">
        <f t="shared" si="5"/>
        <v>2023</v>
      </c>
      <c r="B67" s="2">
        <v>6</v>
      </c>
      <c r="C67" s="4">
        <v>155.43614285887998</v>
      </c>
      <c r="D67" s="3">
        <v>11.799270930186708</v>
      </c>
      <c r="E67" s="3">
        <v>1.29484763108289</v>
      </c>
      <c r="F67" s="4">
        <v>93.518466667922482</v>
      </c>
      <c r="G67" s="3">
        <v>6.8877700572091811</v>
      </c>
      <c r="H67" s="3">
        <v>0.19392790513643934</v>
      </c>
    </row>
    <row r="68" spans="1:8" x14ac:dyDescent="0.25">
      <c r="A68" s="2">
        <f t="shared" si="5"/>
        <v>2023</v>
      </c>
      <c r="B68" s="2">
        <v>7</v>
      </c>
      <c r="C68" s="4">
        <v>140.59468631307345</v>
      </c>
      <c r="D68" s="3">
        <v>16.028321774681956</v>
      </c>
      <c r="E68" s="3">
        <v>1.7646422501000272</v>
      </c>
      <c r="F68" s="4">
        <v>86.130664247901876</v>
      </c>
      <c r="G68" s="3">
        <v>3.1259528456625105</v>
      </c>
      <c r="H68" s="3">
        <v>0.39732225380135983</v>
      </c>
    </row>
    <row r="69" spans="1:8" x14ac:dyDescent="0.25">
      <c r="A69" s="2">
        <f t="shared" si="5"/>
        <v>2023</v>
      </c>
      <c r="B69" s="2">
        <v>8</v>
      </c>
      <c r="C69" s="4">
        <v>103.39337168995407</v>
      </c>
      <c r="D69" s="3">
        <v>16.520688570101015</v>
      </c>
      <c r="E69" s="3">
        <v>2.2373755369380168</v>
      </c>
      <c r="F69" s="4">
        <v>85.510407747159917</v>
      </c>
      <c r="G69" s="3">
        <v>6.946019176662233</v>
      </c>
      <c r="H69" s="3">
        <v>0.59646248950956193</v>
      </c>
    </row>
    <row r="70" spans="1:8" x14ac:dyDescent="0.25">
      <c r="A70" s="2">
        <f t="shared" si="5"/>
        <v>2023</v>
      </c>
      <c r="B70" s="2">
        <v>9</v>
      </c>
      <c r="C70" s="4">
        <v>102.58158217165554</v>
      </c>
      <c r="D70" s="3">
        <v>-24.770618255045804</v>
      </c>
      <c r="E70" s="3">
        <v>2.7123760608140657</v>
      </c>
      <c r="F70" s="4">
        <v>88.98709383705706</v>
      </c>
      <c r="G70" s="3">
        <v>5.757376911164684</v>
      </c>
      <c r="H70" s="3">
        <v>0.79112585548410508</v>
      </c>
    </row>
    <row r="71" spans="1:8" x14ac:dyDescent="0.25">
      <c r="A71" s="2">
        <f t="shared" si="5"/>
        <v>2023</v>
      </c>
      <c r="B71" s="2">
        <v>10</v>
      </c>
      <c r="C71" s="4">
        <v>115.5794057689484</v>
      </c>
      <c r="D71" s="3">
        <v>10.19396629487396</v>
      </c>
      <c r="E71" s="3">
        <v>3.1899642876837944</v>
      </c>
      <c r="F71" s="4">
        <v>86.272264301080398</v>
      </c>
      <c r="G71" s="3">
        <v>3.4419275886290563</v>
      </c>
      <c r="H71" s="3">
        <v>0.98153053638465659</v>
      </c>
    </row>
    <row r="72" spans="1:8" x14ac:dyDescent="0.25">
      <c r="A72" s="2">
        <f t="shared" si="5"/>
        <v>2023</v>
      </c>
      <c r="B72" s="2">
        <v>11</v>
      </c>
      <c r="C72" s="4">
        <v>124.68128888741089</v>
      </c>
      <c r="D72" s="3">
        <v>28.920504314862228</v>
      </c>
      <c r="E72" s="3">
        <v>3.6685521422308893</v>
      </c>
      <c r="F72" s="4">
        <v>93.496927099174513</v>
      </c>
      <c r="G72" s="3">
        <v>1.6393182815236429</v>
      </c>
      <c r="H72" s="3">
        <v>1.1682395954164171</v>
      </c>
    </row>
    <row r="73" spans="1:8" x14ac:dyDescent="0.25">
      <c r="A73" s="2">
        <f t="shared" si="5"/>
        <v>2023</v>
      </c>
      <c r="B73" s="2">
        <v>12</v>
      </c>
      <c r="C73" s="4">
        <v>102.71903425271141</v>
      </c>
      <c r="D73" s="3">
        <v>-0.77929183238293831</v>
      </c>
      <c r="E73" s="3">
        <v>4.1470379381673137</v>
      </c>
      <c r="F73" s="4">
        <v>89.484097777044241</v>
      </c>
      <c r="G73" s="3">
        <v>1.8021992674949416</v>
      </c>
      <c r="H73" s="3">
        <v>1.351986956690993</v>
      </c>
    </row>
    <row r="74" spans="1:8" x14ac:dyDescent="0.25">
      <c r="A74" s="2">
        <v>2024</v>
      </c>
      <c r="B74" s="2">
        <v>1</v>
      </c>
      <c r="C74" s="4">
        <v>115.69199274365116</v>
      </c>
      <c r="D74" s="3">
        <v>-11.492204162375131</v>
      </c>
      <c r="E74" s="3">
        <v>4.6260735969947957</v>
      </c>
      <c r="F74" s="4">
        <v>88.991913993776507</v>
      </c>
      <c r="G74" s="3">
        <v>0.33406420913978252</v>
      </c>
      <c r="H74" s="3">
        <v>1.533539258117637</v>
      </c>
    </row>
    <row r="75" spans="1:8" x14ac:dyDescent="0.25">
      <c r="A75" s="2">
        <f>A74</f>
        <v>2024</v>
      </c>
      <c r="B75" s="2">
        <v>2</v>
      </c>
      <c r="C75" s="4">
        <v>121.35635460905058</v>
      </c>
      <c r="D75" s="3">
        <v>13.14477760562869</v>
      </c>
      <c r="E75" s="3">
        <v>5.1059689339809982</v>
      </c>
      <c r="F75" s="4">
        <v>93.125431392377322</v>
      </c>
      <c r="G75" s="3">
        <v>0.1089393197820101</v>
      </c>
      <c r="H75" s="3">
        <v>1.7136944023494074</v>
      </c>
    </row>
    <row r="76" spans="1:8" x14ac:dyDescent="0.25">
      <c r="A76" s="2">
        <f t="shared" ref="A76:A85" si="6">A75</f>
        <v>2024</v>
      </c>
      <c r="B76" s="2">
        <v>3</v>
      </c>
      <c r="C76" s="4">
        <v>142.40993025707112</v>
      </c>
      <c r="D76" s="3">
        <v>12.099745325769959</v>
      </c>
      <c r="E76" s="3">
        <v>5.5859144395491827</v>
      </c>
      <c r="F76" s="4">
        <v>93.9472977998755</v>
      </c>
      <c r="G76" s="3">
        <v>-5.6492286987140687</v>
      </c>
      <c r="H76" s="3">
        <v>1.8931669951609613</v>
      </c>
    </row>
    <row r="77" spans="1:8" x14ac:dyDescent="0.25">
      <c r="A77" s="2">
        <f t="shared" si="6"/>
        <v>2024</v>
      </c>
      <c r="B77" s="2">
        <v>4</v>
      </c>
      <c r="C77" s="4">
        <v>134.42664066526788</v>
      </c>
      <c r="D77" s="3">
        <v>3.1699572018823687</v>
      </c>
      <c r="E77" s="3">
        <v>6.0656588547248083</v>
      </c>
      <c r="F77" s="4">
        <v>87.952878916921591</v>
      </c>
      <c r="G77" s="3">
        <v>0.92938782237987994</v>
      </c>
      <c r="H77" s="3">
        <v>2.0725602010017776</v>
      </c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40" workbookViewId="0">
      <selection activeCell="A79" sqref="A79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5" width="20.5546875" style="2" bestFit="1" customWidth="1"/>
    <col min="6" max="6" width="11.109375" style="2" bestFit="1" customWidth="1"/>
    <col min="7" max="8" width="18.3320312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188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</row>
    <row r="2" spans="1:8" x14ac:dyDescent="0.25">
      <c r="A2" s="2">
        <v>2018</v>
      </c>
      <c r="B2" s="2">
        <v>1</v>
      </c>
      <c r="C2" s="4">
        <v>95.161000000000001</v>
      </c>
      <c r="D2" s="3">
        <v>0.4</v>
      </c>
      <c r="E2" s="3">
        <v>1.0411255720204746</v>
      </c>
      <c r="F2" s="4">
        <v>95.153000000000006</v>
      </c>
      <c r="G2" s="3">
        <v>0.6</v>
      </c>
      <c r="H2" s="3">
        <v>1.0743644084480541</v>
      </c>
    </row>
    <row r="3" spans="1:8" x14ac:dyDescent="0.25">
      <c r="A3" s="2">
        <f>A2</f>
        <v>2018</v>
      </c>
      <c r="B3" s="2">
        <v>2</v>
      </c>
      <c r="C3" s="4">
        <v>95.134</v>
      </c>
      <c r="D3" s="3">
        <v>1</v>
      </c>
      <c r="E3" s="3">
        <v>1.0525856944423413</v>
      </c>
      <c r="F3" s="4">
        <v>95.281000000000006</v>
      </c>
      <c r="G3" s="3">
        <v>1.1000000000000001</v>
      </c>
      <c r="H3" s="3">
        <v>1.0808725191448667</v>
      </c>
    </row>
    <row r="4" spans="1:8" x14ac:dyDescent="0.25">
      <c r="A4" s="2">
        <f t="shared" ref="A4:A13" si="0">A3</f>
        <v>2018</v>
      </c>
      <c r="B4" s="2">
        <v>3</v>
      </c>
      <c r="C4" s="4">
        <v>95.153999999999996</v>
      </c>
      <c r="D4" s="3">
        <v>1.2</v>
      </c>
      <c r="E4" s="3">
        <v>1.0604069958980309</v>
      </c>
      <c r="F4" s="4">
        <v>95.393000000000001</v>
      </c>
      <c r="G4" s="3">
        <v>1.2</v>
      </c>
      <c r="H4" s="3">
        <v>1.0840478377397171</v>
      </c>
    </row>
    <row r="5" spans="1:8" x14ac:dyDescent="0.25">
      <c r="A5" s="2">
        <f t="shared" si="0"/>
        <v>2018</v>
      </c>
      <c r="B5" s="2">
        <v>4</v>
      </c>
      <c r="C5" s="4">
        <v>95.784000000000006</v>
      </c>
      <c r="D5" s="3">
        <v>1.2</v>
      </c>
      <c r="E5" s="3">
        <v>1.0647305484338265</v>
      </c>
      <c r="F5" s="4">
        <v>96.180999999999997</v>
      </c>
      <c r="G5" s="3">
        <v>1.1000000000000001</v>
      </c>
      <c r="H5" s="3">
        <v>1.0840489290554343</v>
      </c>
    </row>
    <row r="6" spans="1:8" x14ac:dyDescent="0.25">
      <c r="A6" s="2">
        <f t="shared" si="0"/>
        <v>2018</v>
      </c>
      <c r="B6" s="2">
        <v>5</v>
      </c>
      <c r="C6" s="4">
        <v>96.736000000000004</v>
      </c>
      <c r="D6" s="3">
        <v>2.1</v>
      </c>
      <c r="E6" s="3">
        <v>1.0657071180546296</v>
      </c>
      <c r="F6" s="4">
        <v>97.048000000000002</v>
      </c>
      <c r="G6" s="3">
        <v>2.1</v>
      </c>
      <c r="H6" s="3">
        <v>1.0810424101483376</v>
      </c>
    </row>
    <row r="7" spans="1:8" x14ac:dyDescent="0.25">
      <c r="A7" s="2">
        <f t="shared" si="0"/>
        <v>2018</v>
      </c>
      <c r="B7" s="2">
        <v>6</v>
      </c>
      <c r="C7" s="4">
        <v>97.102999999999994</v>
      </c>
      <c r="D7" s="3">
        <v>2.5</v>
      </c>
      <c r="E7" s="3">
        <v>1.063496864477256</v>
      </c>
      <c r="F7" s="4">
        <v>97.302000000000007</v>
      </c>
      <c r="G7" s="3">
        <v>2.2999999999999998</v>
      </c>
      <c r="H7" s="3">
        <v>1.0751960057880068</v>
      </c>
    </row>
    <row r="8" spans="1:8" x14ac:dyDescent="0.25">
      <c r="A8" s="2">
        <f t="shared" si="0"/>
        <v>2018</v>
      </c>
      <c r="B8" s="2">
        <v>7</v>
      </c>
      <c r="C8" s="4">
        <v>96.634</v>
      </c>
      <c r="D8" s="3">
        <v>2.5</v>
      </c>
      <c r="E8" s="3">
        <v>1.0583317733131015</v>
      </c>
      <c r="F8" s="4">
        <v>96.603999999999999</v>
      </c>
      <c r="G8" s="3">
        <v>2.2000000000000002</v>
      </c>
      <c r="H8" s="3">
        <v>1.0667482016877614</v>
      </c>
    </row>
    <row r="9" spans="1:8" x14ac:dyDescent="0.25">
      <c r="A9" s="2">
        <f t="shared" si="0"/>
        <v>2018</v>
      </c>
      <c r="B9" s="2">
        <v>8</v>
      </c>
      <c r="C9" s="4">
        <v>96.968000000000004</v>
      </c>
      <c r="D9" s="3">
        <v>2.4</v>
      </c>
      <c r="E9" s="3">
        <v>1.0505435873357507</v>
      </c>
      <c r="F9" s="4">
        <v>96.742000000000004</v>
      </c>
      <c r="G9" s="3">
        <v>2.2000000000000002</v>
      </c>
      <c r="H9" s="3">
        <v>1.0560225393938523</v>
      </c>
    </row>
    <row r="10" spans="1:8" x14ac:dyDescent="0.25">
      <c r="A10" s="2">
        <f t="shared" si="0"/>
        <v>2018</v>
      </c>
      <c r="B10" s="2">
        <v>9</v>
      </c>
      <c r="C10" s="4">
        <v>96.741</v>
      </c>
      <c r="D10" s="3">
        <v>2.2000000000000002</v>
      </c>
      <c r="E10" s="3">
        <v>1.0405641651678639</v>
      </c>
      <c r="F10" s="4">
        <v>96.977999999999994</v>
      </c>
      <c r="G10" s="3">
        <v>2.2999999999999998</v>
      </c>
      <c r="H10" s="3">
        <v>1.0434212584940794</v>
      </c>
    </row>
    <row r="11" spans="1:8" x14ac:dyDescent="0.25">
      <c r="A11" s="2">
        <f t="shared" si="0"/>
        <v>2018</v>
      </c>
      <c r="B11" s="2">
        <v>10</v>
      </c>
      <c r="C11" s="4">
        <v>97.724000000000004</v>
      </c>
      <c r="D11" s="3">
        <v>2.4</v>
      </c>
      <c r="E11" s="3">
        <v>1.0289190776829804</v>
      </c>
      <c r="F11" s="4">
        <v>97.875</v>
      </c>
      <c r="G11" s="3">
        <v>2.2999999999999998</v>
      </c>
      <c r="H11" s="3">
        <v>1.0294260414554517</v>
      </c>
    </row>
    <row r="12" spans="1:8" x14ac:dyDescent="0.25">
      <c r="A12" s="2">
        <f t="shared" si="0"/>
        <v>2018</v>
      </c>
      <c r="B12" s="2">
        <v>11</v>
      </c>
      <c r="C12" s="4">
        <v>97.823999999999998</v>
      </c>
      <c r="D12" s="3">
        <v>1.6</v>
      </c>
      <c r="E12" s="3">
        <v>1.0162144121320589</v>
      </c>
      <c r="F12" s="4">
        <v>97.768000000000001</v>
      </c>
      <c r="G12" s="3">
        <v>1.7</v>
      </c>
      <c r="H12" s="3">
        <v>1.0146058331575829</v>
      </c>
    </row>
    <row r="13" spans="1:8" x14ac:dyDescent="0.25">
      <c r="A13" s="2">
        <f t="shared" si="0"/>
        <v>2018</v>
      </c>
      <c r="B13" s="2">
        <v>12</v>
      </c>
      <c r="C13" s="4">
        <v>97.275999999999996</v>
      </c>
      <c r="D13" s="3">
        <v>1</v>
      </c>
      <c r="E13" s="3">
        <v>1.0031514697189965</v>
      </c>
      <c r="F13" s="4">
        <v>97.328999999999994</v>
      </c>
      <c r="G13" s="3">
        <v>1.2</v>
      </c>
      <c r="H13" s="3">
        <v>0.99961781278276318</v>
      </c>
    </row>
    <row r="14" spans="1:8" x14ac:dyDescent="0.25">
      <c r="A14" s="2">
        <v>2019</v>
      </c>
      <c r="B14" s="2">
        <v>1</v>
      </c>
      <c r="C14" s="4">
        <v>96.024000000000001</v>
      </c>
      <c r="D14" s="3">
        <v>0.9</v>
      </c>
      <c r="E14" s="3">
        <v>0.9904720923135143</v>
      </c>
      <c r="F14" s="4">
        <v>96.084999999999994</v>
      </c>
      <c r="G14" s="3">
        <v>1</v>
      </c>
      <c r="H14" s="3">
        <v>0.98516675633042461</v>
      </c>
    </row>
    <row r="15" spans="1:8" x14ac:dyDescent="0.25">
      <c r="A15" s="2">
        <f>A14</f>
        <v>2019</v>
      </c>
      <c r="B15" s="2">
        <v>2</v>
      </c>
      <c r="C15" s="4">
        <v>96.143000000000001</v>
      </c>
      <c r="D15" s="3">
        <v>1.1000000000000001</v>
      </c>
      <c r="E15" s="3">
        <v>0.97891790293326952</v>
      </c>
      <c r="F15" s="4">
        <v>96.32</v>
      </c>
      <c r="G15" s="3">
        <v>1.1000000000000001</v>
      </c>
      <c r="H15" s="3">
        <v>0.97197135522966682</v>
      </c>
    </row>
    <row r="16" spans="1:8" x14ac:dyDescent="0.25">
      <c r="A16" s="2">
        <f t="shared" ref="A16:A25" si="1">A15</f>
        <v>2019</v>
      </c>
      <c r="B16" s="2">
        <v>3</v>
      </c>
      <c r="C16" s="4">
        <v>96.364000000000004</v>
      </c>
      <c r="D16" s="3">
        <v>1.3</v>
      </c>
      <c r="E16" s="3">
        <v>0.96922424181173084</v>
      </c>
      <c r="F16" s="4">
        <v>96.668999999999997</v>
      </c>
      <c r="G16" s="3">
        <v>1.3</v>
      </c>
      <c r="H16" s="3">
        <v>0.96075133099595522</v>
      </c>
    </row>
    <row r="17" spans="1:8" x14ac:dyDescent="0.25">
      <c r="A17" s="2">
        <f t="shared" si="1"/>
        <v>2019</v>
      </c>
      <c r="B17" s="2">
        <v>4</v>
      </c>
      <c r="C17" s="4">
        <v>97.26</v>
      </c>
      <c r="D17" s="3">
        <v>1.5</v>
      </c>
      <c r="E17" s="3">
        <v>0.96213485766132978</v>
      </c>
      <c r="F17" s="4">
        <v>97.644000000000005</v>
      </c>
      <c r="G17" s="3">
        <v>1.5</v>
      </c>
      <c r="H17" s="3">
        <v>0.95223529602286439</v>
      </c>
    </row>
    <row r="18" spans="1:8" x14ac:dyDescent="0.25">
      <c r="A18" s="2">
        <f t="shared" si="1"/>
        <v>2019</v>
      </c>
      <c r="B18" s="2">
        <v>5</v>
      </c>
      <c r="C18" s="4">
        <v>97.679000000000002</v>
      </c>
      <c r="D18" s="3">
        <v>1</v>
      </c>
      <c r="E18" s="3">
        <v>0.95841646973326089</v>
      </c>
      <c r="F18" s="4">
        <v>97.834000000000003</v>
      </c>
      <c r="G18" s="3">
        <v>0.8</v>
      </c>
      <c r="H18" s="3">
        <v>0.94717542163931623</v>
      </c>
    </row>
    <row r="19" spans="1:8" x14ac:dyDescent="0.25">
      <c r="A19" s="2">
        <f t="shared" si="1"/>
        <v>2019</v>
      </c>
      <c r="B19" s="2">
        <v>6</v>
      </c>
      <c r="C19" s="4">
        <v>97.488</v>
      </c>
      <c r="D19" s="3">
        <v>0.4</v>
      </c>
      <c r="E19" s="3">
        <v>0.95887314902471443</v>
      </c>
      <c r="F19" s="4">
        <v>97.718999999999994</v>
      </c>
      <c r="G19" s="3">
        <v>0.4</v>
      </c>
      <c r="H19" s="3">
        <v>0.94636191838978656</v>
      </c>
    </row>
    <row r="20" spans="1:8" x14ac:dyDescent="0.25">
      <c r="A20" s="2">
        <f t="shared" si="1"/>
        <v>2019</v>
      </c>
      <c r="B20" s="2">
        <v>7</v>
      </c>
      <c r="C20" s="4">
        <v>97.018000000000001</v>
      </c>
      <c r="D20" s="3">
        <v>0.4</v>
      </c>
      <c r="E20" s="3">
        <v>0.96431185427803778</v>
      </c>
      <c r="F20" s="4">
        <v>97.113</v>
      </c>
      <c r="G20" s="3">
        <v>0.5</v>
      </c>
      <c r="H20" s="3">
        <v>0.95057477630335929</v>
      </c>
    </row>
    <row r="21" spans="1:8" x14ac:dyDescent="0.25">
      <c r="A21" s="2">
        <f t="shared" si="1"/>
        <v>2019</v>
      </c>
      <c r="B21" s="2">
        <v>8</v>
      </c>
      <c r="C21" s="4">
        <v>97.231999999999999</v>
      </c>
      <c r="D21" s="3">
        <v>0.3</v>
      </c>
      <c r="E21" s="3">
        <v>0.97550073360022926</v>
      </c>
      <c r="F21" s="4">
        <v>97.058999999999997</v>
      </c>
      <c r="G21" s="3">
        <v>0.3</v>
      </c>
      <c r="H21" s="3">
        <v>0.96055604360923008</v>
      </c>
    </row>
    <row r="22" spans="1:8" x14ac:dyDescent="0.25">
      <c r="A22" s="2">
        <f t="shared" si="1"/>
        <v>2019</v>
      </c>
      <c r="B22" s="2">
        <v>9</v>
      </c>
      <c r="C22" s="4">
        <v>96.819000000000003</v>
      </c>
      <c r="D22" s="3">
        <v>0.1</v>
      </c>
      <c r="E22" s="3">
        <v>0.99316874677507339</v>
      </c>
      <c r="F22" s="4">
        <v>97.058999999999997</v>
      </c>
      <c r="G22" s="3">
        <v>0.1</v>
      </c>
      <c r="H22" s="3">
        <v>0.97701647862157337</v>
      </c>
    </row>
    <row r="23" spans="1:8" x14ac:dyDescent="0.25">
      <c r="A23" s="2">
        <f t="shared" si="1"/>
        <v>2019</v>
      </c>
      <c r="B23" s="2">
        <v>10</v>
      </c>
      <c r="C23" s="4">
        <v>97.751999999999995</v>
      </c>
      <c r="D23" s="3">
        <v>0</v>
      </c>
      <c r="E23" s="3">
        <v>1.0179979438131881</v>
      </c>
      <c r="F23" s="4">
        <v>98.001000000000005</v>
      </c>
      <c r="G23" s="3">
        <v>0.1</v>
      </c>
      <c r="H23" s="3">
        <v>1.000620967707091</v>
      </c>
    </row>
    <row r="24" spans="1:8" x14ac:dyDescent="0.25">
      <c r="A24" s="2">
        <f t="shared" si="1"/>
        <v>2019</v>
      </c>
      <c r="B24" s="2">
        <v>11</v>
      </c>
      <c r="C24" s="4">
        <v>98.222999999999999</v>
      </c>
      <c r="D24" s="3">
        <v>0.4</v>
      </c>
      <c r="E24" s="3">
        <v>1.0506083491177765</v>
      </c>
      <c r="F24" s="4">
        <v>98.167000000000002</v>
      </c>
      <c r="G24" s="3">
        <v>0.4</v>
      </c>
      <c r="H24" s="3">
        <v>1.0319734933103581</v>
      </c>
    </row>
    <row r="25" spans="1:8" x14ac:dyDescent="0.25">
      <c r="A25" s="2">
        <f t="shared" si="1"/>
        <v>2019</v>
      </c>
      <c r="B25" s="2">
        <v>12</v>
      </c>
      <c r="C25" s="4">
        <v>98.194000000000003</v>
      </c>
      <c r="D25" s="3">
        <v>0.9</v>
      </c>
      <c r="E25" s="3">
        <v>1.0915492927903878</v>
      </c>
      <c r="F25" s="4">
        <v>98.096000000000004</v>
      </c>
      <c r="G25" s="3">
        <v>0.8</v>
      </c>
      <c r="H25" s="3">
        <v>1.0716154947531928</v>
      </c>
    </row>
    <row r="26" spans="1:8" x14ac:dyDescent="0.25">
      <c r="A26" s="2">
        <v>2020</v>
      </c>
      <c r="B26" s="2">
        <v>1</v>
      </c>
      <c r="C26" s="4">
        <v>97.087000000000003</v>
      </c>
      <c r="D26" s="3">
        <v>1.1000000000000001</v>
      </c>
      <c r="E26" s="3">
        <v>1.1413249237972163</v>
      </c>
      <c r="F26" s="4">
        <v>97.138999999999996</v>
      </c>
      <c r="G26" s="3">
        <v>1.1000000000000001</v>
      </c>
      <c r="H26" s="3">
        <v>1.1200445243092665</v>
      </c>
    </row>
    <row r="27" spans="1:8" x14ac:dyDescent="0.25">
      <c r="A27" s="2">
        <f>A26</f>
        <v>2020</v>
      </c>
      <c r="B27" s="2">
        <v>2</v>
      </c>
      <c r="C27" s="4">
        <v>96.882000000000005</v>
      </c>
      <c r="D27" s="3">
        <v>0.8</v>
      </c>
      <c r="E27" s="3">
        <v>1.2004260890702338</v>
      </c>
      <c r="F27" s="4">
        <v>97.024000000000001</v>
      </c>
      <c r="G27" s="3">
        <v>0.7</v>
      </c>
      <c r="H27" s="3">
        <v>1.1777392720651145</v>
      </c>
    </row>
    <row r="28" spans="1:8" x14ac:dyDescent="0.25">
      <c r="A28" s="2">
        <f t="shared" ref="A28:A37" si="2">A27</f>
        <v>2020</v>
      </c>
      <c r="B28" s="2">
        <v>3</v>
      </c>
      <c r="C28" s="4">
        <v>96.34</v>
      </c>
      <c r="D28" s="3">
        <v>0</v>
      </c>
      <c r="E28" s="3">
        <v>1.269340765755038</v>
      </c>
      <c r="F28" s="4">
        <v>96.652000000000001</v>
      </c>
      <c r="G28" s="3">
        <v>0</v>
      </c>
      <c r="H28" s="3">
        <v>1.2451770361264176</v>
      </c>
    </row>
    <row r="29" spans="1:8" x14ac:dyDescent="0.25">
      <c r="A29" s="2">
        <f t="shared" si="2"/>
        <v>2020</v>
      </c>
      <c r="B29" s="2">
        <v>4</v>
      </c>
      <c r="C29" s="4">
        <v>96.582999999999998</v>
      </c>
      <c r="D29" s="3">
        <v>-0.7</v>
      </c>
      <c r="E29" s="3">
        <v>1.3485291236299295</v>
      </c>
      <c r="F29" s="4">
        <v>96.944000000000003</v>
      </c>
      <c r="G29" s="3">
        <v>-0.7</v>
      </c>
      <c r="H29" s="3">
        <v>1.3228019382605185</v>
      </c>
    </row>
    <row r="30" spans="1:8" x14ac:dyDescent="0.25">
      <c r="A30" s="2">
        <f t="shared" si="2"/>
        <v>2020</v>
      </c>
      <c r="B30" s="2">
        <v>5</v>
      </c>
      <c r="C30" s="4">
        <v>96.628</v>
      </c>
      <c r="D30" s="3">
        <v>-1.1000000000000001</v>
      </c>
      <c r="E30" s="3">
        <v>1.4383631838089208</v>
      </c>
      <c r="F30" s="4">
        <v>96.938000000000002</v>
      </c>
      <c r="G30" s="3">
        <v>-0.9</v>
      </c>
      <c r="H30" s="3">
        <v>1.4109716296072514</v>
      </c>
    </row>
    <row r="31" spans="1:8" x14ac:dyDescent="0.25">
      <c r="A31" s="2">
        <f t="shared" si="2"/>
        <v>2020</v>
      </c>
      <c r="B31" s="2">
        <v>6</v>
      </c>
      <c r="C31" s="4">
        <v>97.003</v>
      </c>
      <c r="D31" s="3">
        <v>-0.5</v>
      </c>
      <c r="E31" s="3">
        <v>1.5390727084391056</v>
      </c>
      <c r="F31" s="4">
        <v>97.385000000000005</v>
      </c>
      <c r="G31" s="3">
        <v>-0.3</v>
      </c>
      <c r="H31" s="3">
        <v>1.5099032889496267</v>
      </c>
    </row>
    <row r="32" spans="1:8" x14ac:dyDescent="0.25">
      <c r="A32" s="2">
        <f t="shared" si="2"/>
        <v>2020</v>
      </c>
      <c r="B32" s="2">
        <v>7</v>
      </c>
      <c r="C32" s="4">
        <v>96.623999999999995</v>
      </c>
      <c r="D32" s="3">
        <v>-0.4</v>
      </c>
      <c r="E32" s="3">
        <v>1.6507111844464799</v>
      </c>
      <c r="F32" s="4">
        <v>96.510999999999996</v>
      </c>
      <c r="G32" s="3">
        <v>-0.6</v>
      </c>
      <c r="H32" s="3">
        <v>1.6196536109297099</v>
      </c>
    </row>
    <row r="33" spans="1:8" x14ac:dyDescent="0.25">
      <c r="A33" s="2">
        <f t="shared" si="2"/>
        <v>2020</v>
      </c>
      <c r="B33" s="2">
        <v>8</v>
      </c>
      <c r="C33" s="4">
        <v>96.679000000000002</v>
      </c>
      <c r="D33" s="3">
        <v>-0.6</v>
      </c>
      <c r="E33" s="3">
        <v>1.7731904964856204</v>
      </c>
      <c r="F33" s="4">
        <v>96.555000000000007</v>
      </c>
      <c r="G33" s="3">
        <v>-0.5</v>
      </c>
      <c r="H33" s="3">
        <v>1.7401536024611679</v>
      </c>
    </row>
    <row r="34" spans="1:8" x14ac:dyDescent="0.25">
      <c r="A34" s="2">
        <f t="shared" si="2"/>
        <v>2020</v>
      </c>
      <c r="B34" s="2">
        <v>9</v>
      </c>
      <c r="C34" s="4">
        <v>96.400999999999996</v>
      </c>
      <c r="D34" s="3">
        <v>-0.4</v>
      </c>
      <c r="E34" s="3">
        <v>1.9062801187121845</v>
      </c>
      <c r="F34" s="4">
        <v>96.7</v>
      </c>
      <c r="G34" s="3">
        <v>-0.4</v>
      </c>
      <c r="H34" s="3">
        <v>1.8711801278457976</v>
      </c>
    </row>
    <row r="35" spans="1:8" x14ac:dyDescent="0.25">
      <c r="A35" s="2">
        <f t="shared" si="2"/>
        <v>2020</v>
      </c>
      <c r="B35" s="2">
        <v>10</v>
      </c>
      <c r="C35" s="4">
        <v>96.971999999999994</v>
      </c>
      <c r="D35" s="3">
        <v>-0.8</v>
      </c>
      <c r="E35" s="3">
        <v>2.0495847203862398</v>
      </c>
      <c r="F35" s="4">
        <v>97.207999999999998</v>
      </c>
      <c r="G35" s="3">
        <v>-0.8</v>
      </c>
      <c r="H35" s="3">
        <v>2.0123544851630024</v>
      </c>
    </row>
    <row r="36" spans="1:8" x14ac:dyDescent="0.25">
      <c r="A36" s="2">
        <f t="shared" si="2"/>
        <v>2020</v>
      </c>
      <c r="B36" s="2">
        <v>11</v>
      </c>
      <c r="C36" s="4">
        <v>97.314999999999998</v>
      </c>
      <c r="D36" s="3">
        <v>-0.9</v>
      </c>
      <c r="E36" s="3">
        <v>2.2025488124262771</v>
      </c>
      <c r="F36" s="4">
        <v>97.367000000000004</v>
      </c>
      <c r="G36" s="3">
        <v>-0.8</v>
      </c>
      <c r="H36" s="3">
        <v>2.1631402516499745</v>
      </c>
    </row>
    <row r="37" spans="1:8" x14ac:dyDescent="0.25">
      <c r="A37" s="2">
        <f t="shared" si="2"/>
        <v>2020</v>
      </c>
      <c r="B37" s="2">
        <v>12</v>
      </c>
      <c r="C37" s="4">
        <v>97.656999999999996</v>
      </c>
      <c r="D37" s="3">
        <v>-0.5</v>
      </c>
      <c r="E37" s="3">
        <v>2.3644190179229825</v>
      </c>
      <c r="F37" s="4">
        <v>97.573999999999998</v>
      </c>
      <c r="G37" s="3">
        <v>-0.5</v>
      </c>
      <c r="H37" s="3">
        <v>2.3228057021491026</v>
      </c>
    </row>
    <row r="38" spans="1:8" x14ac:dyDescent="0.25">
      <c r="A38" s="2">
        <v>2021</v>
      </c>
      <c r="B38" s="2">
        <v>1</v>
      </c>
      <c r="C38" s="4">
        <v>97.566999999999993</v>
      </c>
      <c r="D38" s="3">
        <v>0.5</v>
      </c>
      <c r="E38" s="3">
        <v>2.5342265051884008</v>
      </c>
      <c r="F38" s="4">
        <v>97.582999999999998</v>
      </c>
      <c r="G38" s="3">
        <v>0.5</v>
      </c>
      <c r="H38" s="3">
        <v>2.4904133378741893</v>
      </c>
    </row>
    <row r="39" spans="1:8" x14ac:dyDescent="0.25">
      <c r="A39" s="2">
        <f>A38</f>
        <v>2021</v>
      </c>
      <c r="B39" s="2">
        <v>2</v>
      </c>
      <c r="C39" s="4">
        <v>96.828999999999994</v>
      </c>
      <c r="D39" s="3">
        <v>-0.1</v>
      </c>
      <c r="E39" s="3">
        <v>2.7108035245472215</v>
      </c>
      <c r="F39" s="4">
        <v>97.007999999999996</v>
      </c>
      <c r="G39" s="3">
        <v>0</v>
      </c>
      <c r="H39" s="3">
        <v>2.6648296318652758</v>
      </c>
    </row>
    <row r="40" spans="1:8" x14ac:dyDescent="0.25">
      <c r="A40" s="2">
        <f t="shared" ref="A40:A49" si="3">A39</f>
        <v>2021</v>
      </c>
      <c r="B40" s="2">
        <v>3</v>
      </c>
      <c r="C40" s="4">
        <v>97.768000000000001</v>
      </c>
      <c r="D40" s="3">
        <v>1.5</v>
      </c>
      <c r="E40" s="3">
        <v>2.892841060594606</v>
      </c>
      <c r="F40" s="4">
        <v>97.948999999999998</v>
      </c>
      <c r="G40" s="3">
        <v>1.3</v>
      </c>
      <c r="H40" s="3">
        <v>2.8447828340139396</v>
      </c>
    </row>
    <row r="41" spans="1:8" x14ac:dyDescent="0.25">
      <c r="A41" s="2">
        <f t="shared" si="3"/>
        <v>2021</v>
      </c>
      <c r="B41" s="2">
        <v>4</v>
      </c>
      <c r="C41" s="4">
        <v>98.784999999999997</v>
      </c>
      <c r="D41" s="3">
        <v>2.2999999999999998</v>
      </c>
      <c r="E41" s="3">
        <v>3.0788349032365114</v>
      </c>
      <c r="F41" s="4">
        <v>99.105000000000004</v>
      </c>
      <c r="G41" s="3">
        <v>2.2000000000000002</v>
      </c>
      <c r="H41" s="3">
        <v>3.0288161365984347</v>
      </c>
    </row>
    <row r="42" spans="1:8" x14ac:dyDescent="0.25">
      <c r="A42" s="2">
        <f t="shared" si="3"/>
        <v>2021</v>
      </c>
      <c r="B42" s="2">
        <v>5</v>
      </c>
      <c r="C42" s="4">
        <v>99.27</v>
      </c>
      <c r="D42" s="3">
        <v>2.7</v>
      </c>
      <c r="E42" s="3">
        <v>3.2671841173052432</v>
      </c>
      <c r="F42" s="4">
        <v>99.572000000000003</v>
      </c>
      <c r="G42" s="3">
        <v>2.7</v>
      </c>
      <c r="H42" s="3">
        <v>3.21536545531132</v>
      </c>
    </row>
    <row r="43" spans="1:8" x14ac:dyDescent="0.25">
      <c r="A43" s="2">
        <f t="shared" si="3"/>
        <v>2021</v>
      </c>
      <c r="B43" s="2">
        <v>6</v>
      </c>
      <c r="C43" s="4">
        <v>100.02200000000001</v>
      </c>
      <c r="D43" s="3">
        <v>3.1</v>
      </c>
      <c r="E43" s="3">
        <v>3.4562336818759376</v>
      </c>
      <c r="F43" s="4">
        <v>100.04600000000001</v>
      </c>
      <c r="G43" s="3">
        <v>2.7</v>
      </c>
      <c r="H43" s="3">
        <v>3.402809149169002</v>
      </c>
    </row>
    <row r="44" spans="1:8" x14ac:dyDescent="0.25">
      <c r="A44" s="2">
        <f t="shared" si="3"/>
        <v>2021</v>
      </c>
      <c r="B44" s="2">
        <v>7</v>
      </c>
      <c r="C44" s="4">
        <v>99.503</v>
      </c>
      <c r="D44" s="3">
        <v>3</v>
      </c>
      <c r="E44" s="3">
        <v>3.6442891882378072</v>
      </c>
      <c r="F44" s="4">
        <v>99.292000000000002</v>
      </c>
      <c r="G44" s="3">
        <v>2.9</v>
      </c>
      <c r="H44" s="3">
        <v>3.589489787920157</v>
      </c>
    </row>
    <row r="45" spans="1:8" x14ac:dyDescent="0.25">
      <c r="A45" s="2">
        <f t="shared" si="3"/>
        <v>2021</v>
      </c>
      <c r="B45" s="2">
        <v>8</v>
      </c>
      <c r="C45" s="4">
        <v>100.11</v>
      </c>
      <c r="D45" s="3">
        <v>3.5</v>
      </c>
      <c r="E45" s="3">
        <v>3.8296314892299343</v>
      </c>
      <c r="F45" s="4">
        <v>99.742999999999995</v>
      </c>
      <c r="G45" s="3">
        <v>3.3</v>
      </c>
      <c r="H45" s="3">
        <v>3.7737011351225473</v>
      </c>
    </row>
    <row r="46" spans="1:8" x14ac:dyDescent="0.25">
      <c r="A46" s="2">
        <f t="shared" si="3"/>
        <v>2021</v>
      </c>
      <c r="B46" s="2">
        <v>9</v>
      </c>
      <c r="C46" s="4">
        <v>100.747</v>
      </c>
      <c r="D46" s="3">
        <v>4.5</v>
      </c>
      <c r="E46" s="3">
        <v>4.0104966953866628</v>
      </c>
      <c r="F46" s="4">
        <v>100.575</v>
      </c>
      <c r="G46" s="3">
        <v>4</v>
      </c>
      <c r="H46" s="3">
        <v>3.9536890730986634</v>
      </c>
    </row>
    <row r="47" spans="1:8" x14ac:dyDescent="0.25">
      <c r="A47" s="2">
        <f t="shared" si="3"/>
        <v>2021</v>
      </c>
      <c r="B47" s="2">
        <v>10</v>
      </c>
      <c r="C47" s="4">
        <v>102.28700000000001</v>
      </c>
      <c r="D47" s="3">
        <v>5.5</v>
      </c>
      <c r="E47" s="3">
        <v>4.1850980261666946</v>
      </c>
      <c r="F47" s="4">
        <v>102.425</v>
      </c>
      <c r="G47" s="3">
        <v>5.4</v>
      </c>
      <c r="H47" s="3">
        <v>4.1276665882588333</v>
      </c>
    </row>
    <row r="48" spans="1:8" x14ac:dyDescent="0.25">
      <c r="A48" s="2">
        <f t="shared" si="3"/>
        <v>2021</v>
      </c>
      <c r="B48" s="2">
        <v>11</v>
      </c>
      <c r="C48" s="4">
        <v>102.85</v>
      </c>
      <c r="D48" s="3">
        <v>5.7</v>
      </c>
      <c r="E48" s="3">
        <v>4.3516826943137747</v>
      </c>
      <c r="F48" s="4">
        <v>102.738</v>
      </c>
      <c r="G48" s="3">
        <v>5.5</v>
      </c>
      <c r="H48" s="3">
        <v>4.2938498830499752</v>
      </c>
    </row>
    <row r="49" spans="1:8" x14ac:dyDescent="0.25">
      <c r="A49" s="2">
        <f t="shared" si="3"/>
        <v>2021</v>
      </c>
      <c r="B49" s="2">
        <v>12</v>
      </c>
      <c r="C49" s="4">
        <v>104.261</v>
      </c>
      <c r="D49" s="3">
        <v>6.8</v>
      </c>
      <c r="E49" s="3">
        <v>4.5085892252087199</v>
      </c>
      <c r="F49" s="4">
        <v>103.965</v>
      </c>
      <c r="G49" s="3">
        <v>6.5</v>
      </c>
      <c r="H49" s="3">
        <v>4.4505435164059346</v>
      </c>
    </row>
    <row r="50" spans="1:8" x14ac:dyDescent="0.25">
      <c r="A50" s="2">
        <v>2022</v>
      </c>
      <c r="B50" s="2">
        <v>1</v>
      </c>
      <c r="C50" s="4">
        <v>103.63500000000001</v>
      </c>
      <c r="D50" s="3">
        <v>6.2</v>
      </c>
      <c r="E50" s="3">
        <v>4.654249777378574</v>
      </c>
      <c r="F50" s="4">
        <v>103.56699999999999</v>
      </c>
      <c r="G50" s="3">
        <v>6.1</v>
      </c>
      <c r="H50" s="3">
        <v>4.5961358076853438</v>
      </c>
    </row>
    <row r="51" spans="1:8" x14ac:dyDescent="0.25">
      <c r="A51" s="2">
        <f>A50</f>
        <v>2022</v>
      </c>
      <c r="B51" s="2">
        <v>2</v>
      </c>
      <c r="C51" s="4">
        <v>104.313</v>
      </c>
      <c r="D51" s="3">
        <v>7.7</v>
      </c>
      <c r="E51" s="3">
        <v>4.7872556350986306</v>
      </c>
      <c r="F51" s="4">
        <v>104.40300000000001</v>
      </c>
      <c r="G51" s="3">
        <v>7.6</v>
      </c>
      <c r="H51" s="3">
        <v>4.7291573996137517</v>
      </c>
    </row>
    <row r="52" spans="1:8" x14ac:dyDescent="0.25">
      <c r="A52" s="2">
        <f t="shared" ref="A52:A61" si="4">A51</f>
        <v>2022</v>
      </c>
      <c r="B52" s="2">
        <v>3</v>
      </c>
      <c r="C52" s="4">
        <v>107.727</v>
      </c>
      <c r="D52" s="3">
        <v>10.199999999999999</v>
      </c>
      <c r="E52" s="3">
        <v>4.9063054264096442</v>
      </c>
      <c r="F52" s="4">
        <v>107.566</v>
      </c>
      <c r="G52" s="3">
        <v>9.8000000000000007</v>
      </c>
      <c r="H52" s="3">
        <v>4.8482433699300636</v>
      </c>
    </row>
    <row r="53" spans="1:8" x14ac:dyDescent="0.25">
      <c r="A53" s="2">
        <f t="shared" si="4"/>
        <v>2022</v>
      </c>
      <c r="B53" s="2">
        <v>4</v>
      </c>
      <c r="C53" s="4">
        <v>107.21</v>
      </c>
      <c r="D53" s="3">
        <v>8.5</v>
      </c>
      <c r="E53" s="3">
        <v>5.0103000532665973</v>
      </c>
      <c r="F53" s="4">
        <v>107.375</v>
      </c>
      <c r="G53" s="3">
        <v>8.3000000000000007</v>
      </c>
      <c r="H53" s="3">
        <v>4.9522281604426555</v>
      </c>
    </row>
    <row r="54" spans="1:8" x14ac:dyDescent="0.25">
      <c r="A54" s="2">
        <f t="shared" si="4"/>
        <v>2022</v>
      </c>
      <c r="B54" s="2">
        <v>5</v>
      </c>
      <c r="C54" s="4">
        <v>107.995</v>
      </c>
      <c r="D54" s="3">
        <v>8.8000000000000007</v>
      </c>
      <c r="E54" s="3">
        <v>5.0985080353031957</v>
      </c>
      <c r="F54" s="4">
        <v>108.262</v>
      </c>
      <c r="G54" s="3">
        <v>8.6999999999999993</v>
      </c>
      <c r="H54" s="3">
        <v>5.0402900849481034</v>
      </c>
    </row>
    <row r="55" spans="1:8" x14ac:dyDescent="0.25">
      <c r="A55" s="2">
        <f t="shared" si="4"/>
        <v>2022</v>
      </c>
      <c r="B55" s="2">
        <v>6</v>
      </c>
      <c r="C55" s="4">
        <v>110.033</v>
      </c>
      <c r="D55" s="3">
        <v>10</v>
      </c>
      <c r="E55" s="3">
        <v>5.1704402324272243</v>
      </c>
      <c r="F55" s="4">
        <v>110.267</v>
      </c>
      <c r="G55" s="3">
        <v>10.199999999999999</v>
      </c>
      <c r="H55" s="3">
        <v>5.1118399413985083</v>
      </c>
    </row>
    <row r="56" spans="1:8" x14ac:dyDescent="0.25">
      <c r="A56" s="2">
        <f t="shared" si="4"/>
        <v>2022</v>
      </c>
      <c r="B56" s="2">
        <v>7</v>
      </c>
      <c r="C56" s="4">
        <v>109.929</v>
      </c>
      <c r="D56" s="3">
        <v>10.5</v>
      </c>
      <c r="E56" s="3">
        <v>5.2258645525995702</v>
      </c>
      <c r="F56" s="4">
        <v>109.986</v>
      </c>
      <c r="G56" s="3">
        <v>10.8</v>
      </c>
      <c r="H56" s="3">
        <v>5.1665426742678484</v>
      </c>
    </row>
    <row r="57" spans="1:8" x14ac:dyDescent="0.25">
      <c r="A57" s="2">
        <f t="shared" si="4"/>
        <v>2022</v>
      </c>
      <c r="B57" s="2">
        <v>8</v>
      </c>
      <c r="C57" s="4">
        <v>110.17700000000001</v>
      </c>
      <c r="D57" s="3">
        <v>10.1</v>
      </c>
      <c r="E57" s="3">
        <v>5.2648842898760897</v>
      </c>
      <c r="F57" s="4">
        <v>110.265</v>
      </c>
      <c r="G57" s="3">
        <v>10.5</v>
      </c>
      <c r="H57" s="3">
        <v>5.2044165724786158</v>
      </c>
    </row>
    <row r="58" spans="1:8" x14ac:dyDescent="0.25">
      <c r="A58" s="2">
        <f t="shared" si="4"/>
        <v>2022</v>
      </c>
      <c r="B58" s="2">
        <v>9</v>
      </c>
      <c r="C58" s="4">
        <v>109.145</v>
      </c>
      <c r="D58" s="3">
        <v>8.3000000000000007</v>
      </c>
      <c r="E58" s="3">
        <v>5.2879689977187105</v>
      </c>
      <c r="F58" s="4">
        <v>109.498</v>
      </c>
      <c r="G58" s="3">
        <v>8.9</v>
      </c>
      <c r="H58" s="3">
        <v>5.2258711372675899</v>
      </c>
    </row>
    <row r="59" spans="1:8" x14ac:dyDescent="0.25">
      <c r="A59" s="2">
        <f t="shared" si="4"/>
        <v>2022</v>
      </c>
      <c r="B59" s="2">
        <v>10</v>
      </c>
      <c r="C59" s="4">
        <v>109.523</v>
      </c>
      <c r="D59" s="3">
        <v>7.1</v>
      </c>
      <c r="E59" s="3">
        <v>5.295924001513673</v>
      </c>
      <c r="F59" s="4">
        <v>109.866</v>
      </c>
      <c r="G59" s="3">
        <v>7.3</v>
      </c>
      <c r="H59" s="3">
        <v>5.231683618720683</v>
      </c>
    </row>
    <row r="60" spans="1:8" x14ac:dyDescent="0.25">
      <c r="A60" s="2">
        <f t="shared" si="4"/>
        <v>2022</v>
      </c>
      <c r="B60" s="2">
        <v>11</v>
      </c>
      <c r="C60" s="4">
        <v>109.75700000000001</v>
      </c>
      <c r="D60" s="3">
        <v>6.7</v>
      </c>
      <c r="E60" s="3">
        <v>5.2897637954668211</v>
      </c>
      <c r="F60" s="4">
        <v>109.73399999999999</v>
      </c>
      <c r="G60" s="3">
        <v>6.8</v>
      </c>
      <c r="H60" s="3">
        <v>5.2228864147614971</v>
      </c>
    </row>
    <row r="61" spans="1:8" x14ac:dyDescent="0.25">
      <c r="A61" s="2">
        <f t="shared" si="4"/>
        <v>2022</v>
      </c>
      <c r="B61" s="2">
        <v>12</v>
      </c>
      <c r="C61" s="4">
        <v>109.755</v>
      </c>
      <c r="D61" s="3">
        <v>5.3</v>
      </c>
      <c r="E61" s="3">
        <v>5.2706281568394484</v>
      </c>
      <c r="F61" s="4">
        <v>109.899</v>
      </c>
      <c r="G61" s="3">
        <v>5.7</v>
      </c>
      <c r="H61" s="3">
        <v>5.2006555563956676</v>
      </c>
    </row>
    <row r="62" spans="1:8" x14ac:dyDescent="0.25">
      <c r="A62" s="2">
        <v>2023</v>
      </c>
      <c r="B62" s="2">
        <v>1</v>
      </c>
      <c r="C62" s="4">
        <v>109.562</v>
      </c>
      <c r="D62" s="3">
        <v>5.7</v>
      </c>
      <c r="E62" s="3">
        <v>5.2397547959626083</v>
      </c>
      <c r="F62" s="4">
        <v>109.66800000000001</v>
      </c>
      <c r="G62" s="3">
        <v>5.9</v>
      </c>
      <c r="H62" s="3">
        <v>5.1662765964055826</v>
      </c>
    </row>
    <row r="63" spans="1:8" x14ac:dyDescent="0.25">
      <c r="A63" s="2">
        <f>A62</f>
        <v>2023</v>
      </c>
      <c r="B63" s="2">
        <v>2</v>
      </c>
      <c r="C63" s="4">
        <v>110.67400000000001</v>
      </c>
      <c r="D63" s="3">
        <v>6.1</v>
      </c>
      <c r="E63" s="3">
        <v>5.1983834628786836</v>
      </c>
      <c r="F63" s="4">
        <v>110.703</v>
      </c>
      <c r="G63" s="3">
        <v>6</v>
      </c>
      <c r="H63" s="3">
        <v>5.1210697642711018</v>
      </c>
    </row>
    <row r="64" spans="1:8" x14ac:dyDescent="0.25">
      <c r="A64" s="2">
        <f t="shared" ref="A64:A73" si="5">A63</f>
        <v>2023</v>
      </c>
      <c r="B64" s="2">
        <v>3</v>
      </c>
      <c r="C64" s="4">
        <v>111.17100000000001</v>
      </c>
      <c r="D64" s="3">
        <v>3.2</v>
      </c>
      <c r="E64" s="3">
        <v>5.1477858691025595</v>
      </c>
      <c r="F64" s="4">
        <v>111.111</v>
      </c>
      <c r="G64" s="3">
        <v>3.3</v>
      </c>
      <c r="H64" s="3">
        <v>5.0664062424862237</v>
      </c>
    </row>
    <row r="65" spans="1:8" x14ac:dyDescent="0.25">
      <c r="A65" s="2">
        <f t="shared" si="5"/>
        <v>2023</v>
      </c>
      <c r="B65" s="2">
        <v>4</v>
      </c>
      <c r="C65" s="4">
        <v>111.857</v>
      </c>
      <c r="D65" s="3">
        <v>4.3</v>
      </c>
      <c r="E65" s="3">
        <v>5.0892963384086443</v>
      </c>
      <c r="F65" s="4">
        <v>111.773</v>
      </c>
      <c r="G65" s="3">
        <v>4.0999999999999996</v>
      </c>
      <c r="H65" s="3">
        <v>5.0037182503668713</v>
      </c>
    </row>
    <row r="66" spans="1:8" x14ac:dyDescent="0.25">
      <c r="A66" s="2">
        <f t="shared" si="5"/>
        <v>2023</v>
      </c>
      <c r="B66" s="2">
        <v>5</v>
      </c>
      <c r="C66" s="4">
        <v>111.82599999999999</v>
      </c>
      <c r="D66" s="3">
        <v>3.5</v>
      </c>
      <c r="E66" s="3">
        <v>5.0241139316637682</v>
      </c>
      <c r="F66" s="4">
        <v>111.71899999999999</v>
      </c>
      <c r="G66" s="3">
        <v>3.2</v>
      </c>
      <c r="H66" s="3">
        <v>4.9343153401287951</v>
      </c>
    </row>
    <row r="67" spans="1:8" x14ac:dyDescent="0.25">
      <c r="A67" s="2">
        <f t="shared" si="5"/>
        <v>2023</v>
      </c>
      <c r="B67" s="2">
        <v>6</v>
      </c>
      <c r="C67" s="4">
        <v>112.56100000000001</v>
      </c>
      <c r="D67" s="3">
        <v>2.2999999999999998</v>
      </c>
      <c r="E67" s="3">
        <v>4.953382897489039</v>
      </c>
      <c r="F67" s="4">
        <v>112.354</v>
      </c>
      <c r="G67" s="3">
        <v>1.9</v>
      </c>
      <c r="H67" s="3">
        <v>4.8594443057759147</v>
      </c>
    </row>
    <row r="68" spans="1:8" x14ac:dyDescent="0.25">
      <c r="A68" s="2">
        <f t="shared" si="5"/>
        <v>2023</v>
      </c>
      <c r="B68" s="2">
        <v>7</v>
      </c>
      <c r="C68" s="4">
        <v>112.825</v>
      </c>
      <c r="D68" s="3">
        <v>2.6</v>
      </c>
      <c r="E68" s="3">
        <v>4.8781416432603093</v>
      </c>
      <c r="F68" s="4">
        <v>112.544</v>
      </c>
      <c r="G68" s="3">
        <v>2.2999999999999998</v>
      </c>
      <c r="H68" s="3">
        <v>4.7802315027468625</v>
      </c>
    </row>
    <row r="69" spans="1:8" x14ac:dyDescent="0.25">
      <c r="A69" s="2">
        <f t="shared" si="5"/>
        <v>2023</v>
      </c>
      <c r="B69" s="2">
        <v>8</v>
      </c>
      <c r="C69" s="4">
        <v>113.675</v>
      </c>
      <c r="D69" s="3">
        <v>3.2</v>
      </c>
      <c r="E69" s="3">
        <v>4.7992443136522178</v>
      </c>
      <c r="F69" s="4">
        <v>113.149</v>
      </c>
      <c r="G69" s="3">
        <v>2.6</v>
      </c>
      <c r="H69" s="3">
        <v>4.6975977695145916</v>
      </c>
    </row>
    <row r="70" spans="1:8" x14ac:dyDescent="0.25">
      <c r="A70" s="2">
        <f t="shared" si="5"/>
        <v>2023</v>
      </c>
      <c r="B70" s="2">
        <v>9</v>
      </c>
      <c r="C70" s="4">
        <v>113.648</v>
      </c>
      <c r="D70" s="3">
        <v>4.0999999999999996</v>
      </c>
      <c r="E70" s="3">
        <v>4.717386849058621</v>
      </c>
      <c r="F70" s="4">
        <v>113.348</v>
      </c>
      <c r="G70" s="3">
        <v>3.5</v>
      </c>
      <c r="H70" s="3">
        <v>4.612291706253254</v>
      </c>
    </row>
    <row r="71" spans="1:8" x14ac:dyDescent="0.25">
      <c r="A71" s="2">
        <f t="shared" si="5"/>
        <v>2023</v>
      </c>
      <c r="B71" s="2">
        <v>10</v>
      </c>
      <c r="C71" s="4">
        <v>113.76</v>
      </c>
      <c r="D71" s="3">
        <v>3.9</v>
      </c>
      <c r="E71" s="3">
        <v>4.6331541312404836</v>
      </c>
      <c r="F71" s="4">
        <v>113.676</v>
      </c>
      <c r="G71" s="3">
        <v>3.5</v>
      </c>
      <c r="H71" s="3">
        <v>4.5249162466252297</v>
      </c>
    </row>
    <row r="72" spans="1:8" x14ac:dyDescent="0.25">
      <c r="A72" s="2">
        <f t="shared" si="5"/>
        <v>2023</v>
      </c>
      <c r="B72" s="2">
        <v>11</v>
      </c>
      <c r="C72" s="4">
        <v>113.503</v>
      </c>
      <c r="D72" s="3">
        <v>3.4</v>
      </c>
      <c r="E72" s="3">
        <v>4.5470881678720287</v>
      </c>
      <c r="F72" s="4">
        <v>113.28</v>
      </c>
      <c r="G72" s="3">
        <v>3.2</v>
      </c>
      <c r="H72" s="3">
        <v>4.435997081813297</v>
      </c>
    </row>
    <row r="73" spans="1:8" x14ac:dyDescent="0.25">
      <c r="A73" s="2">
        <f t="shared" si="5"/>
        <v>2023</v>
      </c>
      <c r="B73" s="2">
        <v>12</v>
      </c>
      <c r="C73" s="4">
        <v>113.345</v>
      </c>
      <c r="D73" s="3">
        <v>3.3</v>
      </c>
      <c r="E73" s="3">
        <v>4.459680053146144</v>
      </c>
      <c r="F73" s="4">
        <v>113.30800000000001</v>
      </c>
      <c r="G73" s="3">
        <v>3.1</v>
      </c>
      <c r="H73" s="3">
        <v>4.3459887282608864</v>
      </c>
    </row>
    <row r="74" spans="1:8" x14ac:dyDescent="0.25">
      <c r="A74" s="2">
        <v>2024</v>
      </c>
      <c r="B74" s="2">
        <v>1</v>
      </c>
      <c r="C74" s="4">
        <v>113.61799999999999</v>
      </c>
      <c r="D74" s="3">
        <v>3.7</v>
      </c>
      <c r="E74" s="3">
        <v>4.3713412223551709</v>
      </c>
      <c r="F74" s="4">
        <v>113.404</v>
      </c>
      <c r="G74" s="3">
        <v>3.4</v>
      </c>
      <c r="H74" s="3">
        <v>4.2552598692807466</v>
      </c>
    </row>
    <row r="75" spans="1:8" x14ac:dyDescent="0.25">
      <c r="A75" s="2">
        <f>A74</f>
        <v>2024</v>
      </c>
      <c r="B75" s="2">
        <v>2</v>
      </c>
      <c r="C75" s="4">
        <v>113.798</v>
      </c>
      <c r="D75" s="3">
        <v>2.8</v>
      </c>
      <c r="E75" s="3">
        <v>4.2824025774544259</v>
      </c>
      <c r="F75" s="4">
        <v>113.807</v>
      </c>
      <c r="G75" s="3">
        <v>2.8</v>
      </c>
      <c r="H75" s="3">
        <v>4.1640926611906073</v>
      </c>
    </row>
    <row r="76" spans="1:8" x14ac:dyDescent="0.25">
      <c r="A76" s="2">
        <f t="shared" ref="A76:A85" si="6">A75</f>
        <v>2024</v>
      </c>
      <c r="B76" s="2">
        <v>3</v>
      </c>
      <c r="C76" s="4">
        <v>114.48399999999999</v>
      </c>
      <c r="D76" s="3">
        <v>3</v>
      </c>
      <c r="E76" s="3">
        <v>4.1931483994810073</v>
      </c>
      <c r="F76" s="4">
        <v>114.67400000000001</v>
      </c>
      <c r="G76" s="3">
        <v>3.2</v>
      </c>
      <c r="H76" s="3">
        <v>4.0727098672617217</v>
      </c>
    </row>
    <row r="77" spans="1:8" x14ac:dyDescent="0.25">
      <c r="A77" s="2">
        <f t="shared" si="6"/>
        <v>2024</v>
      </c>
      <c r="B77" s="2">
        <v>4</v>
      </c>
      <c r="C77" s="4">
        <v>115.393</v>
      </c>
      <c r="D77" s="3">
        <v>3.2</v>
      </c>
      <c r="E77" s="3">
        <v>4.1037600248485795</v>
      </c>
      <c r="F77" s="4">
        <v>115.47199999999999</v>
      </c>
      <c r="G77" s="3">
        <v>3.3</v>
      </c>
      <c r="H77" s="3">
        <v>3.9812395221083152</v>
      </c>
    </row>
    <row r="78" spans="1:8" x14ac:dyDescent="0.25">
      <c r="A78" s="2">
        <f t="shared" si="6"/>
        <v>2024</v>
      </c>
      <c r="B78" s="2">
        <v>5</v>
      </c>
      <c r="C78" s="4">
        <v>115.759</v>
      </c>
      <c r="D78" s="3">
        <v>3.5</v>
      </c>
      <c r="E78" s="3">
        <v>4.014335932443065</v>
      </c>
      <c r="F78" s="4">
        <v>115.776</v>
      </c>
      <c r="G78" s="3">
        <v>3.6</v>
      </c>
      <c r="H78" s="3">
        <v>3.8897490554927221</v>
      </c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177"/>
  <sheetViews>
    <sheetView topLeftCell="A46" workbookViewId="0">
      <selection activeCell="A78" sqref="A78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9.6640625" style="2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198</v>
      </c>
      <c r="H1" s="2" t="s">
        <v>199</v>
      </c>
    </row>
    <row r="2" spans="1:8" x14ac:dyDescent="0.25">
      <c r="A2" s="2">
        <v>2018</v>
      </c>
      <c r="B2" s="2">
        <v>1</v>
      </c>
      <c r="C2" s="4">
        <v>20988</v>
      </c>
      <c r="D2" s="3">
        <v>-7.6029055690072678</v>
      </c>
      <c r="E2" s="3">
        <v>-3.3294407399991854</v>
      </c>
      <c r="F2" s="4">
        <v>1953278</v>
      </c>
      <c r="G2" s="3">
        <v>-3.0431577719480685</v>
      </c>
      <c r="H2" s="3">
        <v>-1.1111757223800751</v>
      </c>
    </row>
    <row r="3" spans="1:8" x14ac:dyDescent="0.25">
      <c r="A3" s="2">
        <f>A2</f>
        <v>2018</v>
      </c>
      <c r="B3" s="2">
        <v>2</v>
      </c>
      <c r="C3" s="4">
        <v>21048</v>
      </c>
      <c r="D3" s="3">
        <v>-5.1464623704371331</v>
      </c>
      <c r="E3" s="3">
        <v>-2.5266390171157211</v>
      </c>
      <c r="F3" s="4">
        <v>1913555</v>
      </c>
      <c r="G3" s="3">
        <v>-2.8584728988767294</v>
      </c>
      <c r="H3" s="3">
        <v>-0.34407815066054726</v>
      </c>
    </row>
    <row r="4" spans="1:8" x14ac:dyDescent="0.25">
      <c r="A4" s="2">
        <f t="shared" ref="A4:A13" si="0">A3</f>
        <v>2018</v>
      </c>
      <c r="B4" s="2">
        <v>3</v>
      </c>
      <c r="C4" s="4">
        <v>18598</v>
      </c>
      <c r="D4" s="3">
        <v>-10.448767334360554</v>
      </c>
      <c r="E4" s="3">
        <v>-1.6878495811483569</v>
      </c>
      <c r="F4" s="4">
        <v>1825393</v>
      </c>
      <c r="G4" s="3">
        <v>-4.7967417767309728</v>
      </c>
      <c r="H4" s="3">
        <v>0.44754347466652655</v>
      </c>
    </row>
    <row r="5" spans="1:8" x14ac:dyDescent="0.25">
      <c r="A5" s="2">
        <f t="shared" si="0"/>
        <v>2018</v>
      </c>
      <c r="B5" s="2">
        <v>4</v>
      </c>
      <c r="C5" s="4">
        <v>18055</v>
      </c>
      <c r="D5" s="3">
        <v>-9.1252264948661121</v>
      </c>
      <c r="E5" s="3">
        <v>-0.8138915508575455</v>
      </c>
      <c r="F5" s="4">
        <v>1769587</v>
      </c>
      <c r="G5" s="3">
        <v>-2.2741744244289874</v>
      </c>
      <c r="H5" s="3">
        <v>1.2633603609067154</v>
      </c>
    </row>
    <row r="6" spans="1:8" x14ac:dyDescent="0.25">
      <c r="A6" s="2">
        <f t="shared" si="0"/>
        <v>2018</v>
      </c>
      <c r="B6" s="2">
        <v>5</v>
      </c>
      <c r="C6" s="4">
        <v>17116</v>
      </c>
      <c r="D6" s="3">
        <v>-8.587908566545611</v>
      </c>
      <c r="E6" s="3">
        <v>9.3807557930065608E-2</v>
      </c>
      <c r="F6" s="4">
        <v>1716471</v>
      </c>
      <c r="G6" s="3">
        <v>-2.4464668428892722</v>
      </c>
      <c r="H6" s="3">
        <v>2.102679528889797</v>
      </c>
    </row>
    <row r="7" spans="1:8" x14ac:dyDescent="0.25">
      <c r="A7" s="2">
        <f t="shared" si="0"/>
        <v>2018</v>
      </c>
      <c r="B7" s="2">
        <v>6</v>
      </c>
      <c r="C7" s="4">
        <v>16466</v>
      </c>
      <c r="D7" s="3">
        <v>-5.5956885678247854</v>
      </c>
      <c r="E7" s="3">
        <v>1.0332430533500503</v>
      </c>
      <c r="F7" s="4">
        <v>1714146</v>
      </c>
      <c r="G7" s="3">
        <v>-2.880311028491489</v>
      </c>
      <c r="H7" s="3">
        <v>2.9645623373076786</v>
      </c>
    </row>
    <row r="8" spans="1:8" x14ac:dyDescent="0.25">
      <c r="A8" s="2">
        <f t="shared" si="0"/>
        <v>2018</v>
      </c>
      <c r="B8" s="2">
        <v>7</v>
      </c>
      <c r="C8" s="4">
        <v>16119</v>
      </c>
      <c r="D8" s="3">
        <v>-5.0706713780918733</v>
      </c>
      <c r="E8" s="3">
        <v>2.001807346584894</v>
      </c>
      <c r="F8" s="4">
        <v>1778421</v>
      </c>
      <c r="G8" s="3">
        <v>-3.9301524707280544</v>
      </c>
      <c r="H8" s="3">
        <v>3.8477542319097822</v>
      </c>
    </row>
    <row r="9" spans="1:8" x14ac:dyDescent="0.25">
      <c r="A9" s="2">
        <f t="shared" si="0"/>
        <v>2018</v>
      </c>
      <c r="B9" s="2">
        <v>8</v>
      </c>
      <c r="C9" s="4">
        <v>16111</v>
      </c>
      <c r="D9" s="3">
        <v>-4.3630535438679789</v>
      </c>
      <c r="E9" s="3">
        <v>2.9964325063433899</v>
      </c>
      <c r="F9" s="4">
        <v>1836288</v>
      </c>
      <c r="G9" s="3">
        <v>-3.133631412697846</v>
      </c>
      <c r="H9" s="3">
        <v>4.7505947644617939</v>
      </c>
    </row>
    <row r="10" spans="1:8" x14ac:dyDescent="0.25">
      <c r="A10" s="2">
        <f t="shared" si="0"/>
        <v>2018</v>
      </c>
      <c r="B10" s="2">
        <v>9</v>
      </c>
      <c r="C10" s="4">
        <v>15604</v>
      </c>
      <c r="D10" s="3">
        <v>-6.741573033707871</v>
      </c>
      <c r="E10" s="3">
        <v>4.0135594569784505</v>
      </c>
      <c r="F10" s="4">
        <v>1711575</v>
      </c>
      <c r="G10" s="3">
        <v>-2.7842859942235454</v>
      </c>
      <c r="H10" s="3">
        <v>5.6708833543194936</v>
      </c>
    </row>
    <row r="11" spans="1:8" x14ac:dyDescent="0.25">
      <c r="A11" s="2">
        <f t="shared" si="0"/>
        <v>2018</v>
      </c>
      <c r="B11" s="2">
        <v>10</v>
      </c>
      <c r="C11" s="4">
        <v>17168</v>
      </c>
      <c r="D11" s="3">
        <v>-4.0893854748603298</v>
      </c>
      <c r="E11" s="3">
        <v>5.0491180474228345</v>
      </c>
      <c r="F11" s="4">
        <v>1756973</v>
      </c>
      <c r="G11" s="3">
        <v>-2.8757403972924145</v>
      </c>
      <c r="H11" s="3">
        <v>6.6058719051319148</v>
      </c>
    </row>
    <row r="12" spans="1:8" x14ac:dyDescent="0.25">
      <c r="A12" s="2">
        <f t="shared" si="0"/>
        <v>2018</v>
      </c>
      <c r="B12" s="2">
        <v>11</v>
      </c>
      <c r="C12" s="4">
        <v>18479</v>
      </c>
      <c r="D12" s="3">
        <v>-3.8553590010405814</v>
      </c>
      <c r="E12" s="3">
        <v>6.0982912424085587</v>
      </c>
      <c r="F12" s="4">
        <v>1844843</v>
      </c>
      <c r="G12" s="3">
        <v>-2.9568334197766055</v>
      </c>
      <c r="H12" s="3">
        <v>7.5522251560099978</v>
      </c>
    </row>
    <row r="13" spans="1:8" x14ac:dyDescent="0.25">
      <c r="A13" s="2">
        <f t="shared" si="0"/>
        <v>2018</v>
      </c>
      <c r="B13" s="2">
        <v>12</v>
      </c>
      <c r="C13" s="4">
        <v>19347</v>
      </c>
      <c r="D13" s="3">
        <v>-0.66235366605051915</v>
      </c>
      <c r="E13" s="3">
        <v>7.1556273883674812</v>
      </c>
      <c r="F13" s="4">
        <v>1835488</v>
      </c>
      <c r="G13" s="3">
        <v>-3.1000275048846282</v>
      </c>
      <c r="H13" s="3">
        <v>8.5059494007659033</v>
      </c>
    </row>
    <row r="14" spans="1:8" x14ac:dyDescent="0.25">
      <c r="A14" s="2">
        <v>2019</v>
      </c>
      <c r="B14" s="2">
        <v>1</v>
      </c>
      <c r="C14" s="4">
        <v>21246</v>
      </c>
      <c r="D14" s="3">
        <v>1.2292738707833095</v>
      </c>
      <c r="E14" s="3">
        <v>8.2149836060201107</v>
      </c>
      <c r="F14" s="4">
        <v>1930243</v>
      </c>
      <c r="G14" s="3">
        <v>-1.179299618385099</v>
      </c>
      <c r="H14" s="3">
        <v>9.4623211374773621</v>
      </c>
    </row>
    <row r="15" spans="1:8" x14ac:dyDescent="0.25">
      <c r="A15" s="2">
        <f>A14</f>
        <v>2019</v>
      </c>
      <c r="B15" s="2">
        <v>2</v>
      </c>
      <c r="C15" s="4">
        <v>20607</v>
      </c>
      <c r="D15" s="3">
        <v>-2.0952109464082103</v>
      </c>
      <c r="E15" s="3">
        <v>9.2696741007359549</v>
      </c>
      <c r="F15" s="4">
        <v>1898369</v>
      </c>
      <c r="G15" s="3">
        <v>-0.79360143816090689</v>
      </c>
      <c r="H15" s="3">
        <v>10.415810893603656</v>
      </c>
    </row>
    <row r="16" spans="1:8" x14ac:dyDescent="0.25">
      <c r="A16" s="2">
        <f t="shared" ref="A16:A25" si="1">A15</f>
        <v>2019</v>
      </c>
      <c r="B16" s="2">
        <v>3</v>
      </c>
      <c r="C16" s="4">
        <v>19047</v>
      </c>
      <c r="D16" s="3">
        <v>2.4142380901172267</v>
      </c>
      <c r="E16" s="3">
        <v>10.312527959152909</v>
      </c>
      <c r="F16" s="4">
        <v>1830772</v>
      </c>
      <c r="G16" s="3">
        <v>0.29467626971286798</v>
      </c>
      <c r="H16" s="3">
        <v>11.360150195162685</v>
      </c>
    </row>
    <row r="17" spans="1:8" x14ac:dyDescent="0.25">
      <c r="A17" s="2">
        <f t="shared" si="1"/>
        <v>2019</v>
      </c>
      <c r="B17" s="2">
        <v>4</v>
      </c>
      <c r="C17" s="4">
        <v>18056</v>
      </c>
      <c r="D17" s="3">
        <v>5.5386319579131538E-3</v>
      </c>
      <c r="E17" s="3">
        <v>11.335585039780595</v>
      </c>
      <c r="F17" s="4">
        <v>1764110</v>
      </c>
      <c r="G17" s="3">
        <v>-0.30950724660613327</v>
      </c>
      <c r="H17" s="3">
        <v>12.288292136760424</v>
      </c>
    </row>
    <row r="18" spans="1:8" x14ac:dyDescent="0.25">
      <c r="A18" s="2">
        <f t="shared" si="1"/>
        <v>2019</v>
      </c>
      <c r="B18" s="2">
        <v>5</v>
      </c>
      <c r="C18" s="4">
        <v>17733</v>
      </c>
      <c r="D18" s="3">
        <v>3.6048142089273094</v>
      </c>
      <c r="E18" s="3">
        <v>12.330336708776615</v>
      </c>
      <c r="F18" s="4">
        <v>1745593</v>
      </c>
      <c r="G18" s="3">
        <v>1.6966205662664935</v>
      </c>
      <c r="H18" s="3">
        <v>13.192421377313574</v>
      </c>
    </row>
    <row r="19" spans="1:8" x14ac:dyDescent="0.25">
      <c r="A19" s="2">
        <f t="shared" si="1"/>
        <v>2019</v>
      </c>
      <c r="B19" s="2">
        <v>6</v>
      </c>
      <c r="C19" s="4">
        <v>16722</v>
      </c>
      <c r="D19" s="3">
        <v>1.554718814526912</v>
      </c>
      <c r="E19" s="3">
        <v>13.287487523520255</v>
      </c>
      <c r="F19" s="4">
        <v>1748650</v>
      </c>
      <c r="G19" s="3">
        <v>2.0128973844701692</v>
      </c>
      <c r="H19" s="3">
        <v>14.063847728559438</v>
      </c>
    </row>
    <row r="20" spans="1:8" x14ac:dyDescent="0.25">
      <c r="A20" s="2">
        <f t="shared" si="1"/>
        <v>2019</v>
      </c>
      <c r="B20" s="2">
        <v>7</v>
      </c>
      <c r="C20" s="4">
        <v>16974</v>
      </c>
      <c r="D20" s="3">
        <v>5.3042992741485273</v>
      </c>
      <c r="E20" s="3">
        <v>14.197136102328315</v>
      </c>
      <c r="F20" s="4">
        <v>1884469</v>
      </c>
      <c r="G20" s="3">
        <v>5.9630424966866657</v>
      </c>
      <c r="H20" s="3">
        <v>14.893082682734555</v>
      </c>
    </row>
    <row r="21" spans="1:8" x14ac:dyDescent="0.25">
      <c r="A21" s="2">
        <f t="shared" si="1"/>
        <v>2019</v>
      </c>
      <c r="B21" s="2">
        <v>8</v>
      </c>
      <c r="C21" s="4">
        <v>17037</v>
      </c>
      <c r="D21" s="3">
        <v>5.747625845695481</v>
      </c>
      <c r="E21" s="3">
        <v>15.048566287912802</v>
      </c>
      <c r="F21" s="4">
        <v>1927778</v>
      </c>
      <c r="G21" s="3">
        <v>4.9823339258329824</v>
      </c>
      <c r="H21" s="3">
        <v>15.66980086052379</v>
      </c>
    </row>
    <row r="22" spans="1:8" x14ac:dyDescent="0.25">
      <c r="A22" s="2">
        <f t="shared" si="1"/>
        <v>2019</v>
      </c>
      <c r="B22" s="2">
        <v>9</v>
      </c>
      <c r="C22" s="4">
        <v>17124</v>
      </c>
      <c r="D22" s="3">
        <v>9.7410920276852053</v>
      </c>
      <c r="E22" s="3">
        <v>15.830444364872655</v>
      </c>
      <c r="F22" s="4">
        <v>1795559</v>
      </c>
      <c r="G22" s="3">
        <v>4.906825584622343</v>
      </c>
      <c r="H22" s="3">
        <v>16.383056740932421</v>
      </c>
    </row>
    <row r="23" spans="1:8" x14ac:dyDescent="0.25">
      <c r="A23" s="2">
        <f t="shared" si="1"/>
        <v>2019</v>
      </c>
      <c r="B23" s="2">
        <v>10</v>
      </c>
      <c r="C23" s="4">
        <v>18799</v>
      </c>
      <c r="D23" s="3">
        <v>9.5002329916123109</v>
      </c>
      <c r="E23" s="3">
        <v>16.53079071916499</v>
      </c>
      <c r="F23" s="4">
        <v>1879345</v>
      </c>
      <c r="G23" s="3">
        <v>6.9649334395007756</v>
      </c>
      <c r="H23" s="3">
        <v>17.021162617761931</v>
      </c>
    </row>
    <row r="24" spans="1:8" x14ac:dyDescent="0.25">
      <c r="A24" s="2">
        <f t="shared" si="1"/>
        <v>2019</v>
      </c>
      <c r="B24" s="2">
        <v>11</v>
      </c>
      <c r="C24" s="4">
        <v>20124</v>
      </c>
      <c r="D24" s="3">
        <v>8.9019968613020204</v>
      </c>
      <c r="E24" s="3">
        <v>17.13720286505685</v>
      </c>
      <c r="F24" s="4">
        <v>1964132</v>
      </c>
      <c r="G24" s="3">
        <v>6.4660786852865026</v>
      </c>
      <c r="H24" s="3">
        <v>17.571633824316837</v>
      </c>
    </row>
    <row r="25" spans="1:8" x14ac:dyDescent="0.25">
      <c r="A25" s="2">
        <f t="shared" si="1"/>
        <v>2019</v>
      </c>
      <c r="B25" s="2">
        <v>12</v>
      </c>
      <c r="C25" s="4">
        <v>20765</v>
      </c>
      <c r="D25" s="3">
        <v>7.3293017005220396</v>
      </c>
      <c r="E25" s="3">
        <v>17.636790083639745</v>
      </c>
      <c r="F25" s="4">
        <v>1964182</v>
      </c>
      <c r="G25" s="3">
        <v>7.0114323820150259</v>
      </c>
      <c r="H25" s="3">
        <v>18.021287344653164</v>
      </c>
    </row>
    <row r="26" spans="1:8" x14ac:dyDescent="0.25">
      <c r="A26" s="2">
        <v>2020</v>
      </c>
      <c r="B26" s="2">
        <v>1</v>
      </c>
      <c r="C26" s="4">
        <v>22427</v>
      </c>
      <c r="D26" s="3">
        <v>5.5586934011107925</v>
      </c>
      <c r="E26" s="3">
        <v>18.016089766699377</v>
      </c>
      <c r="F26" s="4">
        <v>2047497</v>
      </c>
      <c r="G26" s="3">
        <v>6.0745719580384439</v>
      </c>
      <c r="H26" s="3">
        <v>18.356168943720053</v>
      </c>
    </row>
    <row r="27" spans="1:8" x14ac:dyDescent="0.25">
      <c r="A27" s="2">
        <f>A26</f>
        <v>2020</v>
      </c>
      <c r="B27" s="2">
        <v>2</v>
      </c>
      <c r="C27" s="4">
        <v>21507</v>
      </c>
      <c r="D27" s="3">
        <v>4.3674479545785516</v>
      </c>
      <c r="E27" s="3">
        <v>18.260923508217058</v>
      </c>
      <c r="F27" s="4">
        <v>2002295</v>
      </c>
      <c r="G27" s="3">
        <v>5.4744888901999467</v>
      </c>
      <c r="H27" s="3">
        <v>18.561559813205356</v>
      </c>
    </row>
    <row r="28" spans="1:8" x14ac:dyDescent="0.25">
      <c r="A28" s="2">
        <f t="shared" ref="A28:A37" si="2">A27</f>
        <v>2020</v>
      </c>
      <c r="B28" s="2">
        <v>3</v>
      </c>
      <c r="C28" s="4">
        <v>22820</v>
      </c>
      <c r="D28" s="3">
        <v>19.808893789048156</v>
      </c>
      <c r="E28" s="3">
        <v>18.356247805204269</v>
      </c>
      <c r="F28" s="4">
        <v>2109487</v>
      </c>
      <c r="G28" s="3">
        <v>15.223905543672277</v>
      </c>
      <c r="H28" s="3">
        <v>18.621888256117355</v>
      </c>
    </row>
    <row r="29" spans="1:8" x14ac:dyDescent="0.25">
      <c r="A29" s="2">
        <f t="shared" si="2"/>
        <v>2020</v>
      </c>
      <c r="B29" s="2">
        <v>4</v>
      </c>
      <c r="C29" s="4">
        <v>50621</v>
      </c>
      <c r="D29" s="3">
        <v>180.35556047851128</v>
      </c>
      <c r="E29" s="3">
        <v>18.286054329981269</v>
      </c>
      <c r="F29" s="4">
        <v>4647765</v>
      </c>
      <c r="G29" s="3">
        <v>163.46231244083418</v>
      </c>
      <c r="H29" s="3">
        <v>18.520673751094684</v>
      </c>
    </row>
    <row r="30" spans="1:8" x14ac:dyDescent="0.25">
      <c r="A30" s="2">
        <f t="shared" si="2"/>
        <v>2020</v>
      </c>
      <c r="B30" s="2">
        <v>5</v>
      </c>
      <c r="C30" s="4">
        <v>53367</v>
      </c>
      <c r="D30" s="3">
        <v>200.94738622906445</v>
      </c>
      <c r="E30" s="3">
        <v>18.034435633061637</v>
      </c>
      <c r="F30" s="4">
        <v>4947921</v>
      </c>
      <c r="G30" s="3">
        <v>183.45215637322104</v>
      </c>
      <c r="H30" s="3">
        <v>18.241199805754281</v>
      </c>
    </row>
    <row r="31" spans="1:8" x14ac:dyDescent="0.25">
      <c r="A31" s="2">
        <f t="shared" si="2"/>
        <v>2020</v>
      </c>
      <c r="B31" s="2">
        <v>6</v>
      </c>
      <c r="C31" s="4">
        <v>36884</v>
      </c>
      <c r="D31" s="3">
        <v>120.57170194952755</v>
      </c>
      <c r="E31" s="3">
        <v>17.596739091774825</v>
      </c>
      <c r="F31" s="4">
        <v>3981072</v>
      </c>
      <c r="G31" s="3">
        <v>127.66545620907559</v>
      </c>
      <c r="H31" s="3">
        <v>17.776815319288762</v>
      </c>
    </row>
    <row r="32" spans="1:8" x14ac:dyDescent="0.25">
      <c r="A32" s="2">
        <f t="shared" si="2"/>
        <v>2020</v>
      </c>
      <c r="B32" s="2">
        <v>7</v>
      </c>
      <c r="C32" s="4">
        <v>28132</v>
      </c>
      <c r="D32" s="3">
        <v>65.735831271356176</v>
      </c>
      <c r="E32" s="3">
        <v>16.981014371686118</v>
      </c>
      <c r="F32" s="4">
        <v>3241832</v>
      </c>
      <c r="G32" s="3">
        <v>72.02893759462215</v>
      </c>
      <c r="H32" s="3">
        <v>17.132342173985698</v>
      </c>
    </row>
    <row r="33" spans="1:8" x14ac:dyDescent="0.25">
      <c r="A33" s="2">
        <f t="shared" si="2"/>
        <v>2020</v>
      </c>
      <c r="B33" s="2">
        <v>8</v>
      </c>
      <c r="C33" s="4">
        <v>24782</v>
      </c>
      <c r="D33" s="3">
        <v>45.45988143452486</v>
      </c>
      <c r="E33" s="3">
        <v>16.202462177448147</v>
      </c>
      <c r="F33" s="4">
        <v>2942301</v>
      </c>
      <c r="G33" s="3">
        <v>52.626547247660248</v>
      </c>
      <c r="H33" s="3">
        <v>16.32023340775001</v>
      </c>
    </row>
    <row r="34" spans="1:8" x14ac:dyDescent="0.25">
      <c r="A34" s="2">
        <f t="shared" si="2"/>
        <v>2020</v>
      </c>
      <c r="B34" s="2">
        <v>9</v>
      </c>
      <c r="C34" s="4">
        <v>22663</v>
      </c>
      <c r="D34" s="3">
        <v>32.346414389161417</v>
      </c>
      <c r="E34" s="3">
        <v>15.279668964887131</v>
      </c>
      <c r="F34" s="4">
        <v>2543056</v>
      </c>
      <c r="G34" s="3">
        <v>41.630322367574671</v>
      </c>
      <c r="H34" s="3">
        <v>15.356754322057492</v>
      </c>
    </row>
    <row r="35" spans="1:8" x14ac:dyDescent="0.25">
      <c r="A35" s="2">
        <f t="shared" si="2"/>
        <v>2020</v>
      </c>
      <c r="B35" s="2">
        <v>10</v>
      </c>
      <c r="C35" s="4">
        <v>21480</v>
      </c>
      <c r="D35" s="3">
        <v>14.261396882812916</v>
      </c>
      <c r="E35" s="3">
        <v>14.233252955055475</v>
      </c>
      <c r="F35" s="4">
        <v>2553677</v>
      </c>
      <c r="G35" s="3">
        <v>35.881224575583516</v>
      </c>
      <c r="H35" s="3">
        <v>14.260691490178379</v>
      </c>
    </row>
    <row r="36" spans="1:8" x14ac:dyDescent="0.25">
      <c r="A36" s="2">
        <f t="shared" si="2"/>
        <v>2020</v>
      </c>
      <c r="B36" s="2">
        <v>11</v>
      </c>
      <c r="C36" s="4">
        <v>23224</v>
      </c>
      <c r="D36" s="3">
        <v>15.404492148678205</v>
      </c>
      <c r="E36" s="3">
        <v>13.085017559660047</v>
      </c>
      <c r="F36" s="4">
        <v>2381723</v>
      </c>
      <c r="G36" s="3">
        <v>21.260841939340125</v>
      </c>
      <c r="H36" s="3">
        <v>13.0526560387194</v>
      </c>
    </row>
    <row r="37" spans="1:8" x14ac:dyDescent="0.25">
      <c r="A37" s="2">
        <f t="shared" si="2"/>
        <v>2020</v>
      </c>
      <c r="B37" s="2">
        <v>12</v>
      </c>
      <c r="C37" s="4">
        <v>24642</v>
      </c>
      <c r="D37" s="3">
        <v>18.670840356368899</v>
      </c>
      <c r="E37" s="3">
        <v>11.856768144847143</v>
      </c>
      <c r="F37" s="4">
        <v>2299575</v>
      </c>
      <c r="G37" s="3">
        <v>17.075454311260362</v>
      </c>
      <c r="H37" s="3">
        <v>11.754760520195992</v>
      </c>
    </row>
    <row r="38" spans="1:8" x14ac:dyDescent="0.25">
      <c r="A38" s="2">
        <v>2021</v>
      </c>
      <c r="B38" s="2">
        <v>1</v>
      </c>
      <c r="C38" s="4">
        <v>25187</v>
      </c>
      <c r="D38" s="3">
        <v>12.306594729567033</v>
      </c>
      <c r="E38" s="3">
        <v>10.570471151387297</v>
      </c>
      <c r="F38" s="4">
        <v>2376847</v>
      </c>
      <c r="G38" s="3">
        <v>16.085493653958949</v>
      </c>
      <c r="H38" s="3">
        <v>10.389687500033356</v>
      </c>
    </row>
    <row r="39" spans="1:8" x14ac:dyDescent="0.25">
      <c r="A39" s="2">
        <f>A38</f>
        <v>2021</v>
      </c>
      <c r="B39" s="2">
        <v>2</v>
      </c>
      <c r="C39" s="4">
        <v>24206</v>
      </c>
      <c r="D39" s="3">
        <v>12.549402520109743</v>
      </c>
      <c r="E39" s="3">
        <v>9.2485662195101739</v>
      </c>
      <c r="F39" s="4">
        <v>2359191</v>
      </c>
      <c r="G39" s="3">
        <v>17.824346562319747</v>
      </c>
      <c r="H39" s="3">
        <v>8.9804890362810728</v>
      </c>
    </row>
    <row r="40" spans="1:8" x14ac:dyDescent="0.25">
      <c r="A40" s="2">
        <f t="shared" ref="A40:A49" si="3">A39</f>
        <v>2021</v>
      </c>
      <c r="B40" s="2">
        <v>3</v>
      </c>
      <c r="C40" s="4">
        <v>22319</v>
      </c>
      <c r="D40" s="3">
        <v>-2.195442594215602</v>
      </c>
      <c r="E40" s="3">
        <v>7.9136135535828114</v>
      </c>
      <c r="F40" s="4">
        <v>2228589</v>
      </c>
      <c r="G40" s="3">
        <v>5.646017254432012</v>
      </c>
      <c r="H40" s="3">
        <v>7.5506127290827481</v>
      </c>
    </row>
    <row r="41" spans="1:8" x14ac:dyDescent="0.25">
      <c r="A41" s="2">
        <f t="shared" si="3"/>
        <v>2021</v>
      </c>
      <c r="B41" s="2">
        <v>4</v>
      </c>
      <c r="C41" s="4">
        <v>21624</v>
      </c>
      <c r="D41" s="3">
        <v>-57.282550720056889</v>
      </c>
      <c r="E41" s="3">
        <v>6.5884025827153403</v>
      </c>
      <c r="F41" s="4">
        <v>2168915</v>
      </c>
      <c r="G41" s="3">
        <v>-53.334236993479657</v>
      </c>
      <c r="H41" s="3">
        <v>6.1241203353546272</v>
      </c>
    </row>
    <row r="42" spans="1:8" x14ac:dyDescent="0.25">
      <c r="A42" s="2">
        <f t="shared" si="3"/>
        <v>2021</v>
      </c>
      <c r="B42" s="2">
        <v>5</v>
      </c>
      <c r="C42" s="4">
        <v>20074</v>
      </c>
      <c r="D42" s="3">
        <v>-62.384994472239399</v>
      </c>
      <c r="E42" s="3">
        <v>5.2950207182298508</v>
      </c>
      <c r="F42" s="4">
        <v>2070546</v>
      </c>
      <c r="G42" s="3">
        <v>-58.153212227923603</v>
      </c>
      <c r="H42" s="3">
        <v>4.7249413484383282</v>
      </c>
    </row>
    <row r="43" spans="1:8" x14ac:dyDescent="0.25">
      <c r="A43" s="2">
        <f t="shared" si="3"/>
        <v>2021</v>
      </c>
      <c r="B43" s="2">
        <v>6</v>
      </c>
      <c r="C43" s="4">
        <v>18568</v>
      </c>
      <c r="D43" s="3">
        <v>-49.658388461121348</v>
      </c>
      <c r="E43" s="3">
        <v>4.0511198885801853</v>
      </c>
      <c r="F43" s="4">
        <v>1957244</v>
      </c>
      <c r="G43" s="3">
        <v>-50.836257168923346</v>
      </c>
      <c r="H43" s="3">
        <v>3.3728762090831883</v>
      </c>
    </row>
    <row r="44" spans="1:8" x14ac:dyDescent="0.25">
      <c r="A44" s="2">
        <f t="shared" si="3"/>
        <v>2021</v>
      </c>
      <c r="B44" s="2">
        <v>7</v>
      </c>
      <c r="C44" s="4">
        <v>18645</v>
      </c>
      <c r="D44" s="3">
        <v>-33.723162235177014</v>
      </c>
      <c r="E44" s="3">
        <v>2.8696520211652925</v>
      </c>
      <c r="F44" s="4">
        <v>1977597</v>
      </c>
      <c r="G44" s="3">
        <v>-38.997548299850202</v>
      </c>
      <c r="H44" s="3">
        <v>2.0833588195957429</v>
      </c>
    </row>
    <row r="45" spans="1:8" x14ac:dyDescent="0.25">
      <c r="A45" s="2">
        <f t="shared" si="3"/>
        <v>2021</v>
      </c>
      <c r="B45" s="2">
        <v>8</v>
      </c>
      <c r="C45" s="4">
        <v>18256</v>
      </c>
      <c r="D45" s="3">
        <v>-26.333629247034139</v>
      </c>
      <c r="E45" s="3">
        <v>1.7598392164153915</v>
      </c>
      <c r="F45" s="4">
        <v>1977033</v>
      </c>
      <c r="G45" s="3">
        <v>-32.806568736509277</v>
      </c>
      <c r="H45" s="3">
        <v>0.86805855913127716</v>
      </c>
    </row>
    <row r="46" spans="1:8" x14ac:dyDescent="0.25">
      <c r="A46" s="2">
        <f t="shared" si="3"/>
        <v>2021</v>
      </c>
      <c r="B46" s="2">
        <v>9</v>
      </c>
      <c r="C46" s="4">
        <v>17715</v>
      </c>
      <c r="D46" s="3">
        <v>-21.832943564400122</v>
      </c>
      <c r="E46" s="3">
        <v>0.72836240710401123</v>
      </c>
      <c r="F46" s="4">
        <v>1834913</v>
      </c>
      <c r="G46" s="3">
        <v>-27.846142593792667</v>
      </c>
      <c r="H46" s="3">
        <v>-0.26420803392710746</v>
      </c>
    </row>
    <row r="47" spans="1:8" x14ac:dyDescent="0.25">
      <c r="A47" s="2">
        <f t="shared" si="3"/>
        <v>2021</v>
      </c>
      <c r="B47" s="2">
        <v>10</v>
      </c>
      <c r="C47" s="4">
        <v>18339</v>
      </c>
      <c r="D47" s="3">
        <v>-14.622905027932964</v>
      </c>
      <c r="E47" s="3">
        <v>-0.22004840930528105</v>
      </c>
      <c r="F47" s="4">
        <v>1821886</v>
      </c>
      <c r="G47" s="3">
        <v>-28.656364920074072</v>
      </c>
      <c r="H47" s="3">
        <v>-1.306962936980729</v>
      </c>
    </row>
    <row r="48" spans="1:8" x14ac:dyDescent="0.25">
      <c r="A48" s="2">
        <f t="shared" si="3"/>
        <v>2021</v>
      </c>
      <c r="B48" s="2">
        <v>11</v>
      </c>
      <c r="C48" s="4">
        <v>18778</v>
      </c>
      <c r="D48" s="3">
        <v>-19.143988976920422</v>
      </c>
      <c r="E48" s="3">
        <v>-1.0822299927080499</v>
      </c>
      <c r="F48" s="4">
        <v>1821130</v>
      </c>
      <c r="G48" s="3">
        <v>-23.537287921391361</v>
      </c>
      <c r="H48" s="3">
        <v>-2.2556435395531182</v>
      </c>
    </row>
    <row r="49" spans="1:8" x14ac:dyDescent="0.25">
      <c r="A49" s="2">
        <f t="shared" si="3"/>
        <v>2021</v>
      </c>
      <c r="B49" s="2">
        <v>12</v>
      </c>
      <c r="C49" s="4">
        <v>19572</v>
      </c>
      <c r="D49" s="3">
        <v>-20.574628682736794</v>
      </c>
      <c r="E49" s="3">
        <v>-1.8560193013761535</v>
      </c>
      <c r="F49" s="4">
        <v>1842238</v>
      </c>
      <c r="G49" s="3">
        <v>-19.887892327930157</v>
      </c>
      <c r="H49" s="3">
        <v>-3.1075864951944103</v>
      </c>
    </row>
    <row r="50" spans="1:8" x14ac:dyDescent="0.25">
      <c r="A50" s="2">
        <v>2022</v>
      </c>
      <c r="B50" s="2">
        <v>1</v>
      </c>
      <c r="C50" s="4">
        <v>20299</v>
      </c>
      <c r="D50" s="3">
        <v>-19.406836860285072</v>
      </c>
      <c r="E50" s="3">
        <v>-2.5405075823997985</v>
      </c>
      <c r="F50" s="4">
        <v>1864824</v>
      </c>
      <c r="G50" s="3">
        <v>-21.542110198931606</v>
      </c>
      <c r="H50" s="3">
        <v>-3.8616063494257014</v>
      </c>
    </row>
    <row r="51" spans="1:8" x14ac:dyDescent="0.25">
      <c r="A51" s="2">
        <f>A50</f>
        <v>2022</v>
      </c>
      <c r="B51" s="2">
        <v>2</v>
      </c>
      <c r="C51" s="4">
        <v>19985</v>
      </c>
      <c r="D51" s="3">
        <v>-17.437825332562173</v>
      </c>
      <c r="E51" s="3">
        <v>-3.1360859862984523</v>
      </c>
      <c r="F51" s="4">
        <v>1844256</v>
      </c>
      <c r="G51" s="3">
        <v>-21.826761800973305</v>
      </c>
      <c r="H51" s="3">
        <v>-4.517682946784249</v>
      </c>
    </row>
    <row r="52" spans="1:8" x14ac:dyDescent="0.25">
      <c r="A52" s="2">
        <f t="shared" ref="A52:A61" si="4">A51</f>
        <v>2022</v>
      </c>
      <c r="B52" s="2">
        <v>3</v>
      </c>
      <c r="C52" s="4">
        <v>18851</v>
      </c>
      <c r="D52" s="3">
        <v>-15.538330570366055</v>
      </c>
      <c r="E52" s="3">
        <v>-3.6443169364581021</v>
      </c>
      <c r="F52" s="4">
        <v>1758590</v>
      </c>
      <c r="G52" s="3">
        <v>-21.089532435096825</v>
      </c>
      <c r="H52" s="3">
        <v>-5.0770239445746377</v>
      </c>
    </row>
    <row r="53" spans="1:8" x14ac:dyDescent="0.25">
      <c r="A53" s="2">
        <f t="shared" si="4"/>
        <v>2022</v>
      </c>
      <c r="B53" s="2">
        <v>4</v>
      </c>
      <c r="C53" s="4">
        <v>17870</v>
      </c>
      <c r="D53" s="3">
        <v>-17.360340362560123</v>
      </c>
      <c r="E53" s="3">
        <v>-4.0677560326082256</v>
      </c>
      <c r="F53" s="4">
        <v>1698299</v>
      </c>
      <c r="G53" s="3">
        <v>-21.698222383080946</v>
      </c>
      <c r="H53" s="3">
        <v>-5.5420390194663272</v>
      </c>
    </row>
    <row r="54" spans="1:8" x14ac:dyDescent="0.25">
      <c r="A54" s="2">
        <f t="shared" si="4"/>
        <v>2022</v>
      </c>
      <c r="B54" s="2">
        <v>5</v>
      </c>
      <c r="C54" s="4">
        <v>17188</v>
      </c>
      <c r="D54" s="3">
        <v>-14.376805818471649</v>
      </c>
      <c r="E54" s="3">
        <v>-4.4097848476473214</v>
      </c>
      <c r="F54" s="4">
        <v>1675407</v>
      </c>
      <c r="G54" s="3">
        <v>-19.083806879924424</v>
      </c>
      <c r="H54" s="3">
        <v>-5.9162498278850624</v>
      </c>
    </row>
    <row r="55" spans="1:8" x14ac:dyDescent="0.25">
      <c r="A55" s="2">
        <f t="shared" si="4"/>
        <v>2022</v>
      </c>
      <c r="B55" s="2">
        <v>6</v>
      </c>
      <c r="C55" s="4">
        <v>16422</v>
      </c>
      <c r="D55" s="3">
        <v>-11.557518311072812</v>
      </c>
      <c r="E55" s="3">
        <v>-4.6747080506079133</v>
      </c>
      <c r="F55" s="4">
        <v>1674838</v>
      </c>
      <c r="G55" s="3">
        <v>-14.428757988273311</v>
      </c>
      <c r="H55" s="3">
        <v>-6.2042999834346171</v>
      </c>
    </row>
    <row r="56" spans="1:8" x14ac:dyDescent="0.25">
      <c r="A56" s="2">
        <f t="shared" si="4"/>
        <v>2022</v>
      </c>
      <c r="B56" s="2">
        <v>7</v>
      </c>
      <c r="C56" s="4">
        <v>16939</v>
      </c>
      <c r="D56" s="3">
        <v>-9.1499061410565847</v>
      </c>
      <c r="E56" s="3">
        <v>-4.8675224647566111</v>
      </c>
      <c r="F56" s="4">
        <v>1758496</v>
      </c>
      <c r="G56" s="3">
        <v>-11.079153133828578</v>
      </c>
      <c r="H56" s="3">
        <v>-6.4117475134029354</v>
      </c>
    </row>
    <row r="57" spans="1:8" x14ac:dyDescent="0.25">
      <c r="A57" s="2">
        <f t="shared" si="4"/>
        <v>2022</v>
      </c>
      <c r="B57" s="2">
        <v>8</v>
      </c>
      <c r="C57" s="4">
        <v>17236</v>
      </c>
      <c r="D57" s="3">
        <v>-5.5872042068361054</v>
      </c>
      <c r="E57" s="3">
        <v>-4.9937028862947797</v>
      </c>
      <c r="F57" s="4">
        <v>1796339</v>
      </c>
      <c r="G57" s="3">
        <v>-9.1396552308433918</v>
      </c>
      <c r="H57" s="3">
        <v>-6.5447215879949638</v>
      </c>
    </row>
    <row r="58" spans="1:8" x14ac:dyDescent="0.25">
      <c r="A58" s="2">
        <f t="shared" si="4"/>
        <v>2022</v>
      </c>
      <c r="B58" s="2">
        <v>9</v>
      </c>
      <c r="C58" s="4">
        <v>16923</v>
      </c>
      <c r="D58" s="3">
        <v>-4.4707874682472504</v>
      </c>
      <c r="E58" s="3">
        <v>-5.0590214991790816</v>
      </c>
      <c r="F58" s="4">
        <v>1698523</v>
      </c>
      <c r="G58" s="3">
        <v>-7.4330499593168735</v>
      </c>
      <c r="H58" s="3">
        <v>-6.6096755028059562</v>
      </c>
    </row>
    <row r="59" spans="1:8" x14ac:dyDescent="0.25">
      <c r="A59" s="2">
        <f t="shared" si="4"/>
        <v>2022</v>
      </c>
      <c r="B59" s="2">
        <v>10</v>
      </c>
      <c r="C59" s="4">
        <v>18025</v>
      </c>
      <c r="D59" s="3">
        <v>-1.7121980478761123</v>
      </c>
      <c r="E59" s="3">
        <v>-5.0692917027356614</v>
      </c>
      <c r="F59" s="4">
        <v>1735379</v>
      </c>
      <c r="G59" s="3">
        <v>-4.7482114687746657</v>
      </c>
      <c r="H59" s="3">
        <v>-6.6132427571563639</v>
      </c>
    </row>
    <row r="60" spans="1:8" x14ac:dyDescent="0.25">
      <c r="A60" s="2">
        <f t="shared" si="4"/>
        <v>2022</v>
      </c>
      <c r="B60" s="2">
        <v>11</v>
      </c>
      <c r="C60" s="4">
        <v>19170</v>
      </c>
      <c r="D60" s="3">
        <v>2.0875492597720813</v>
      </c>
      <c r="E60" s="3">
        <v>-5.0302860467051831</v>
      </c>
      <c r="F60" s="4">
        <v>1799838</v>
      </c>
      <c r="G60" s="3">
        <v>-1.1691642002492952</v>
      </c>
      <c r="H60" s="3">
        <v>-6.5621140291483417</v>
      </c>
    </row>
    <row r="61" spans="1:8" x14ac:dyDescent="0.25">
      <c r="A61" s="2">
        <f t="shared" si="4"/>
        <v>2022</v>
      </c>
      <c r="B61" s="2">
        <v>12</v>
      </c>
      <c r="C61" s="4">
        <v>19623</v>
      </c>
      <c r="D61" s="3">
        <v>0.26057633353770981</v>
      </c>
      <c r="E61" s="3">
        <v>-4.9475439493245004</v>
      </c>
      <c r="F61" s="4">
        <v>1838199</v>
      </c>
      <c r="G61" s="3">
        <v>-0.21924420188922378</v>
      </c>
      <c r="H61" s="3">
        <v>-6.4628504808223504</v>
      </c>
    </row>
    <row r="62" spans="1:8" x14ac:dyDescent="0.25">
      <c r="A62" s="2">
        <v>2023</v>
      </c>
      <c r="B62" s="2">
        <v>1</v>
      </c>
      <c r="C62" s="4">
        <v>20643</v>
      </c>
      <c r="D62" s="3">
        <v>1.6946647618109267</v>
      </c>
      <c r="E62" s="3">
        <v>-4.8261105347119617</v>
      </c>
      <c r="F62" s="4">
        <v>1901340</v>
      </c>
      <c r="G62" s="3">
        <v>1.9581472567920644</v>
      </c>
      <c r="H62" s="3">
        <v>-6.3216387638140654</v>
      </c>
    </row>
    <row r="63" spans="1:8" x14ac:dyDescent="0.25">
      <c r="A63" s="2">
        <f>A62</f>
        <v>2023</v>
      </c>
      <c r="B63" s="2">
        <v>2</v>
      </c>
      <c r="C63" s="4">
        <v>20085</v>
      </c>
      <c r="D63" s="3">
        <v>0.50037528146109622</v>
      </c>
      <c r="E63" s="3">
        <v>-4.670669251966272</v>
      </c>
      <c r="F63" s="4">
        <v>1863952</v>
      </c>
      <c r="G63" s="3">
        <v>1.0679645342078325</v>
      </c>
      <c r="H63" s="3">
        <v>-6.1442319459897909</v>
      </c>
    </row>
    <row r="64" spans="1:8" x14ac:dyDescent="0.25">
      <c r="A64" s="2">
        <f t="shared" ref="A64:A73" si="5">A63</f>
        <v>2023</v>
      </c>
      <c r="B64" s="2">
        <v>3</v>
      </c>
      <c r="C64" s="4">
        <v>18658</v>
      </c>
      <c r="D64" s="3">
        <v>-1.02381836507347</v>
      </c>
      <c r="E64" s="3">
        <v>-4.4854507185683206</v>
      </c>
      <c r="F64" s="4">
        <v>1787538</v>
      </c>
      <c r="G64" s="3">
        <v>1.6460914710080266</v>
      </c>
      <c r="H64" s="3">
        <v>-5.935808110075512</v>
      </c>
    </row>
    <row r="65" spans="1:8" x14ac:dyDescent="0.25">
      <c r="A65" s="2">
        <f t="shared" si="5"/>
        <v>2023</v>
      </c>
      <c r="B65" s="2">
        <v>4</v>
      </c>
      <c r="C65" s="4">
        <v>17682</v>
      </c>
      <c r="D65" s="3">
        <v>-1.0520425293788493</v>
      </c>
      <c r="E65" s="3">
        <v>-4.2743264516841757</v>
      </c>
      <c r="F65" s="4">
        <v>1698070</v>
      </c>
      <c r="G65" s="3">
        <v>-1.348408024735015E-2</v>
      </c>
      <c r="H65" s="3">
        <v>-5.7010444918194221</v>
      </c>
    </row>
    <row r="66" spans="1:8" x14ac:dyDescent="0.25">
      <c r="A66" s="2">
        <f t="shared" si="5"/>
        <v>2023</v>
      </c>
      <c r="B66" s="2">
        <v>5</v>
      </c>
      <c r="C66" s="4">
        <v>17049</v>
      </c>
      <c r="D66" s="3">
        <v>-0.80870374680008794</v>
      </c>
      <c r="E66" s="3">
        <v>-4.0409275773442452</v>
      </c>
      <c r="F66" s="4">
        <v>1668948</v>
      </c>
      <c r="G66" s="3">
        <v>-0.38551826511409315</v>
      </c>
      <c r="H66" s="3">
        <v>-5.4440918061654724</v>
      </c>
    </row>
    <row r="67" spans="1:8" x14ac:dyDescent="0.25">
      <c r="A67" s="2">
        <f t="shared" si="5"/>
        <v>2023</v>
      </c>
      <c r="B67" s="2">
        <v>6</v>
      </c>
      <c r="C67" s="4">
        <v>16625</v>
      </c>
      <c r="D67" s="3">
        <v>1.2361466325660597</v>
      </c>
      <c r="E67" s="3">
        <v>-3.7886614518621107</v>
      </c>
      <c r="F67" s="4">
        <v>1694048</v>
      </c>
      <c r="G67" s="3">
        <v>1.1469766031102724</v>
      </c>
      <c r="H67" s="3">
        <v>-5.1687057985845888</v>
      </c>
    </row>
    <row r="68" spans="1:8" x14ac:dyDescent="0.25">
      <c r="A68" s="2">
        <f t="shared" si="5"/>
        <v>2023</v>
      </c>
      <c r="B68" s="2">
        <v>7</v>
      </c>
      <c r="C68" s="4">
        <v>17095</v>
      </c>
      <c r="D68" s="3">
        <v>0.92095165003838186</v>
      </c>
      <c r="E68" s="3">
        <v>-3.5207109715631204</v>
      </c>
      <c r="F68" s="4">
        <v>1779849</v>
      </c>
      <c r="G68" s="3">
        <v>1.214276290648364</v>
      </c>
      <c r="H68" s="3">
        <v>-4.8782909247184554</v>
      </c>
    </row>
    <row r="69" spans="1:8" x14ac:dyDescent="0.25">
      <c r="A69" s="2">
        <f t="shared" si="5"/>
        <v>2023</v>
      </c>
      <c r="B69" s="2">
        <v>8</v>
      </c>
      <c r="C69" s="4">
        <v>17465</v>
      </c>
      <c r="D69" s="3">
        <v>1.3286145277326522</v>
      </c>
      <c r="E69" s="3">
        <v>-3.2399100877667588</v>
      </c>
      <c r="F69" s="4">
        <v>1816798</v>
      </c>
      <c r="G69" s="3">
        <v>1.1389275632271989</v>
      </c>
      <c r="H69" s="3">
        <v>-4.5758130511530837</v>
      </c>
    </row>
    <row r="70" spans="1:8" x14ac:dyDescent="0.25">
      <c r="A70" s="2">
        <f t="shared" si="5"/>
        <v>2023</v>
      </c>
      <c r="B70" s="2">
        <v>9</v>
      </c>
      <c r="C70" s="4">
        <v>17039</v>
      </c>
      <c r="D70" s="3">
        <v>0.6854576611711849</v>
      </c>
      <c r="E70" s="3">
        <v>-2.9487843029993432</v>
      </c>
      <c r="F70" s="4">
        <v>1687270</v>
      </c>
      <c r="G70" s="3">
        <v>-0.66251678664345226</v>
      </c>
      <c r="H70" s="3">
        <v>-4.2638149495289728</v>
      </c>
    </row>
    <row r="71" spans="1:8" x14ac:dyDescent="0.25">
      <c r="A71" s="2">
        <f t="shared" si="5"/>
        <v>2023</v>
      </c>
      <c r="B71" s="2">
        <v>10</v>
      </c>
      <c r="C71" s="4">
        <v>18204</v>
      </c>
      <c r="D71" s="3">
        <v>0.99306518723993875</v>
      </c>
      <c r="E71" s="3">
        <v>-2.6495418611333368</v>
      </c>
      <c r="F71" s="4">
        <v>1736502</v>
      </c>
      <c r="G71" s="3">
        <v>6.4712088829010916E-2</v>
      </c>
      <c r="H71" s="3">
        <v>-3.9444425344995127</v>
      </c>
    </row>
    <row r="72" spans="1:8" x14ac:dyDescent="0.25">
      <c r="A72" s="2">
        <f t="shared" si="5"/>
        <v>2023</v>
      </c>
      <c r="B72" s="2">
        <v>11</v>
      </c>
      <c r="C72" s="4">
        <v>19639</v>
      </c>
      <c r="D72" s="3">
        <v>2.446531038080324</v>
      </c>
      <c r="E72" s="3">
        <v>-2.3441386281270242</v>
      </c>
      <c r="F72" s="4">
        <v>1824163</v>
      </c>
      <c r="G72" s="3">
        <v>1.3515105248361303</v>
      </c>
      <c r="H72" s="3">
        <v>-3.6195916305678923</v>
      </c>
    </row>
    <row r="73" spans="1:8" x14ac:dyDescent="0.25">
      <c r="A73" s="2">
        <f t="shared" si="5"/>
        <v>2023</v>
      </c>
      <c r="B73" s="2">
        <v>12</v>
      </c>
      <c r="C73" s="4">
        <v>19888</v>
      </c>
      <c r="D73" s="3">
        <v>1.3504560974366919</v>
      </c>
      <c r="E73" s="3">
        <v>-2.0342775111158868</v>
      </c>
      <c r="F73" s="4">
        <v>1835927</v>
      </c>
      <c r="G73" s="3">
        <v>-0.1235992403433972</v>
      </c>
      <c r="H73" s="3">
        <v>-3.2908796487217913</v>
      </c>
    </row>
    <row r="74" spans="1:8" x14ac:dyDescent="0.25">
      <c r="A74" s="2">
        <v>2024</v>
      </c>
      <c r="B74" s="2">
        <v>1</v>
      </c>
      <c r="C74" s="4">
        <v>20890</v>
      </c>
      <c r="D74" s="3">
        <v>1.1965315118926512</v>
      </c>
      <c r="E74" s="3">
        <v>-1.7213287318419195</v>
      </c>
      <c r="F74" s="4">
        <v>1922316</v>
      </c>
      <c r="G74" s="3">
        <v>1.1032219382119957</v>
      </c>
      <c r="H74" s="3">
        <v>-2.9595787845214305</v>
      </c>
    </row>
    <row r="75" spans="1:8" x14ac:dyDescent="0.25">
      <c r="A75" s="2">
        <f>A74</f>
        <v>2024</v>
      </c>
      <c r="B75" s="2">
        <v>2</v>
      </c>
      <c r="C75" s="4">
        <v>20765</v>
      </c>
      <c r="D75" s="3">
        <v>3.3856111526014532</v>
      </c>
      <c r="E75" s="3">
        <v>-1.4064274611020784</v>
      </c>
      <c r="F75" s="4">
        <v>1893595</v>
      </c>
      <c r="G75" s="3">
        <v>1.5903306522914828</v>
      </c>
      <c r="H75" s="3">
        <v>-2.6267412834986721</v>
      </c>
    </row>
    <row r="76" spans="1:8" x14ac:dyDescent="0.25">
      <c r="A76" s="2">
        <f t="shared" ref="A76:A85" si="6">A75</f>
        <v>2024</v>
      </c>
      <c r="B76" s="2">
        <v>3</v>
      </c>
      <c r="C76" s="4">
        <v>18937</v>
      </c>
      <c r="D76" s="3">
        <v>1.495337120806095</v>
      </c>
      <c r="E76" s="3">
        <v>-1.0905062405097272</v>
      </c>
      <c r="F76" s="4">
        <v>1794934</v>
      </c>
      <c r="G76" s="3">
        <v>0.41375344188487873</v>
      </c>
      <c r="H76" s="3">
        <v>-2.2931372522462992</v>
      </c>
    </row>
    <row r="77" spans="1:8" x14ac:dyDescent="0.25">
      <c r="A77" s="2">
        <f t="shared" si="6"/>
        <v>2024</v>
      </c>
      <c r="B77" s="2">
        <v>4</v>
      </c>
      <c r="C77" s="4">
        <v>18615</v>
      </c>
      <c r="D77" s="3">
        <v>5.276552426196135</v>
      </c>
      <c r="E77" s="3">
        <v>-0.77416483121894442</v>
      </c>
      <c r="F77" s="4">
        <v>1735535</v>
      </c>
      <c r="G77" s="3">
        <v>2.2063283610216367</v>
      </c>
      <c r="H77" s="3">
        <v>-1.9592439451393318</v>
      </c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  <row r="86" spans="3:8" x14ac:dyDescent="0.25">
      <c r="C86" s="6"/>
      <c r="D86" s="3"/>
      <c r="E86" s="3"/>
      <c r="F86" s="6"/>
      <c r="G86" s="3"/>
      <c r="H86" s="3"/>
    </row>
    <row r="87" spans="3:8" x14ac:dyDescent="0.25">
      <c r="C87" s="6"/>
      <c r="D87" s="3"/>
      <c r="E87" s="3"/>
      <c r="F87" s="6"/>
      <c r="G87" s="3"/>
      <c r="H87" s="3"/>
    </row>
    <row r="88" spans="3:8" x14ac:dyDescent="0.25">
      <c r="C88" s="6"/>
      <c r="D88" s="3"/>
      <c r="E88" s="3"/>
      <c r="F88" s="6"/>
      <c r="G88" s="3"/>
      <c r="H88" s="3"/>
    </row>
    <row r="89" spans="3:8" x14ac:dyDescent="0.25">
      <c r="C89" s="6"/>
      <c r="D89" s="3"/>
      <c r="E89" s="3"/>
      <c r="F89" s="6"/>
      <c r="G89" s="3"/>
      <c r="H89" s="3"/>
    </row>
    <row r="90" spans="3:8" x14ac:dyDescent="0.25">
      <c r="C90" s="6"/>
      <c r="D90" s="3"/>
      <c r="E90" s="3"/>
      <c r="F90" s="6"/>
      <c r="G90" s="3"/>
      <c r="H90" s="3"/>
    </row>
    <row r="91" spans="3:8" x14ac:dyDescent="0.25">
      <c r="C91" s="6"/>
      <c r="D91" s="3"/>
      <c r="E91" s="3"/>
      <c r="F91" s="6"/>
      <c r="G91" s="3"/>
      <c r="H91" s="3"/>
    </row>
    <row r="92" spans="3:8" x14ac:dyDescent="0.25">
      <c r="C92" s="6"/>
      <c r="D92" s="3"/>
      <c r="E92" s="3"/>
      <c r="F92" s="6"/>
      <c r="G92" s="3"/>
      <c r="H92" s="3"/>
    </row>
    <row r="93" spans="3:8" x14ac:dyDescent="0.25">
      <c r="C93" s="6"/>
      <c r="D93" s="3"/>
      <c r="E93" s="3"/>
      <c r="F93" s="6"/>
      <c r="G93" s="3"/>
      <c r="H93" s="3"/>
    </row>
    <row r="94" spans="3:8" x14ac:dyDescent="0.25">
      <c r="C94" s="6"/>
      <c r="D94" s="3"/>
      <c r="E94" s="3"/>
      <c r="F94" s="6"/>
      <c r="G94" s="3"/>
      <c r="H94" s="3"/>
    </row>
    <row r="95" spans="3:8" x14ac:dyDescent="0.25">
      <c r="C95" s="6"/>
      <c r="D95" s="3"/>
      <c r="E95" s="3"/>
      <c r="F95" s="6"/>
      <c r="G95" s="3"/>
      <c r="H95" s="3"/>
    </row>
    <row r="96" spans="3:8" x14ac:dyDescent="0.25">
      <c r="C96" s="6"/>
      <c r="D96" s="3"/>
      <c r="E96" s="3"/>
      <c r="F96" s="6"/>
      <c r="G96" s="3"/>
      <c r="H96" s="3"/>
    </row>
    <row r="97" spans="3:8" x14ac:dyDescent="0.25">
      <c r="C97" s="6"/>
      <c r="D97" s="3"/>
      <c r="E97" s="3"/>
      <c r="F97" s="6"/>
      <c r="G97" s="3"/>
      <c r="H97" s="3"/>
    </row>
    <row r="98" spans="3:8" x14ac:dyDescent="0.25">
      <c r="C98" s="6"/>
      <c r="D98" s="3"/>
      <c r="E98" s="3"/>
      <c r="F98" s="6"/>
      <c r="G98" s="3"/>
      <c r="H98" s="3"/>
    </row>
    <row r="99" spans="3:8" x14ac:dyDescent="0.25">
      <c r="C99" s="6"/>
      <c r="D99" s="3"/>
      <c r="E99" s="3"/>
      <c r="F99" s="6"/>
      <c r="G99" s="3"/>
      <c r="H99" s="3"/>
    </row>
    <row r="100" spans="3:8" x14ac:dyDescent="0.25">
      <c r="C100" s="6"/>
      <c r="D100" s="3"/>
      <c r="E100" s="3"/>
      <c r="F100" s="6"/>
      <c r="G100" s="3"/>
      <c r="H100" s="3"/>
    </row>
    <row r="101" spans="3:8" x14ac:dyDescent="0.25">
      <c r="C101" s="6"/>
      <c r="D101" s="3"/>
      <c r="E101" s="3"/>
      <c r="F101" s="6"/>
      <c r="G101" s="3"/>
      <c r="H101" s="3"/>
    </row>
    <row r="102" spans="3:8" x14ac:dyDescent="0.25">
      <c r="C102" s="6"/>
      <c r="D102" s="3"/>
      <c r="E102" s="3"/>
      <c r="F102" s="6"/>
      <c r="G102" s="3"/>
      <c r="H102" s="3"/>
    </row>
    <row r="103" spans="3:8" x14ac:dyDescent="0.25">
      <c r="C103" s="6"/>
      <c r="D103" s="3"/>
      <c r="E103" s="3"/>
      <c r="F103" s="6"/>
      <c r="G103" s="3"/>
      <c r="H103" s="3"/>
    </row>
    <row r="104" spans="3:8" x14ac:dyDescent="0.25">
      <c r="C104" s="6"/>
      <c r="D104" s="3"/>
      <c r="E104" s="3"/>
      <c r="F104" s="6"/>
      <c r="G104" s="3"/>
      <c r="H104" s="3"/>
    </row>
    <row r="105" spans="3:8" x14ac:dyDescent="0.25">
      <c r="C105" s="6"/>
      <c r="D105" s="3"/>
      <c r="E105" s="3"/>
      <c r="F105" s="6"/>
      <c r="G105" s="3"/>
      <c r="H105" s="3"/>
    </row>
    <row r="106" spans="3:8" x14ac:dyDescent="0.25">
      <c r="C106" s="6"/>
      <c r="D106" s="3"/>
      <c r="E106" s="3"/>
      <c r="F106" s="6"/>
      <c r="G106" s="3"/>
      <c r="H106" s="3"/>
    </row>
    <row r="107" spans="3:8" x14ac:dyDescent="0.25">
      <c r="C107" s="6"/>
      <c r="D107" s="3"/>
      <c r="E107" s="3"/>
      <c r="F107" s="6"/>
      <c r="G107" s="3"/>
      <c r="H107" s="3"/>
    </row>
    <row r="108" spans="3:8" x14ac:dyDescent="0.25">
      <c r="C108" s="6"/>
      <c r="D108" s="3"/>
      <c r="E108" s="3"/>
      <c r="F108" s="6"/>
      <c r="G108" s="3"/>
      <c r="H108" s="3"/>
    </row>
    <row r="109" spans="3:8" x14ac:dyDescent="0.25">
      <c r="C109" s="6"/>
      <c r="D109" s="3"/>
      <c r="E109" s="3"/>
      <c r="F109" s="6"/>
      <c r="G109" s="3"/>
      <c r="H109" s="3"/>
    </row>
    <row r="110" spans="3:8" x14ac:dyDescent="0.25">
      <c r="C110" s="6"/>
      <c r="D110" s="3"/>
      <c r="E110" s="3"/>
      <c r="F110" s="6"/>
      <c r="G110" s="3"/>
      <c r="H110" s="3"/>
    </row>
    <row r="111" spans="3:8" x14ac:dyDescent="0.25">
      <c r="C111" s="6"/>
      <c r="D111" s="3"/>
      <c r="E111" s="3"/>
      <c r="F111" s="6"/>
      <c r="G111" s="3"/>
      <c r="H111" s="3"/>
    </row>
    <row r="112" spans="3:8" x14ac:dyDescent="0.25">
      <c r="C112" s="6"/>
      <c r="D112" s="3"/>
      <c r="E112" s="3"/>
      <c r="F112" s="6"/>
      <c r="G112" s="3"/>
      <c r="H112" s="3"/>
    </row>
    <row r="113" spans="3:8" x14ac:dyDescent="0.25">
      <c r="C113" s="6"/>
      <c r="D113" s="3"/>
      <c r="E113" s="3"/>
      <c r="F113" s="6"/>
      <c r="G113" s="3"/>
      <c r="H113" s="3"/>
    </row>
    <row r="114" spans="3:8" x14ac:dyDescent="0.25">
      <c r="C114" s="6"/>
      <c r="D114" s="3"/>
      <c r="E114" s="3"/>
      <c r="F114" s="6"/>
      <c r="G114" s="3"/>
      <c r="H114" s="3"/>
    </row>
    <row r="115" spans="3:8" x14ac:dyDescent="0.25">
      <c r="C115" s="6"/>
      <c r="D115" s="3"/>
      <c r="E115" s="3"/>
      <c r="F115" s="6"/>
      <c r="G115" s="3"/>
      <c r="H115" s="3"/>
    </row>
    <row r="116" spans="3:8" x14ac:dyDescent="0.25">
      <c r="C116" s="6"/>
      <c r="D116" s="3"/>
      <c r="E116" s="3"/>
      <c r="F116" s="6"/>
      <c r="G116" s="3"/>
      <c r="H116" s="3"/>
    </row>
    <row r="117" spans="3:8" x14ac:dyDescent="0.25">
      <c r="C117" s="6"/>
      <c r="D117" s="3"/>
      <c r="E117" s="3"/>
      <c r="F117" s="6"/>
      <c r="G117" s="3"/>
      <c r="H117" s="3"/>
    </row>
    <row r="118" spans="3:8" x14ac:dyDescent="0.25">
      <c r="C118" s="6"/>
      <c r="D118" s="3"/>
      <c r="E118" s="3"/>
      <c r="F118" s="6"/>
      <c r="G118" s="3"/>
      <c r="H118" s="3"/>
    </row>
    <row r="119" spans="3:8" x14ac:dyDescent="0.25">
      <c r="C119" s="6"/>
      <c r="D119" s="3"/>
      <c r="E119" s="3"/>
      <c r="F119" s="6"/>
      <c r="G119" s="3"/>
      <c r="H119" s="3"/>
    </row>
    <row r="120" spans="3:8" x14ac:dyDescent="0.25">
      <c r="C120" s="6"/>
      <c r="D120" s="3"/>
      <c r="E120" s="3"/>
      <c r="F120" s="6"/>
      <c r="G120" s="3"/>
      <c r="H120" s="3"/>
    </row>
    <row r="121" spans="3:8" x14ac:dyDescent="0.25">
      <c r="C121" s="6"/>
      <c r="D121" s="3"/>
      <c r="E121" s="3"/>
      <c r="F121" s="6"/>
      <c r="G121" s="3"/>
      <c r="H121" s="3"/>
    </row>
    <row r="122" spans="3:8" x14ac:dyDescent="0.25">
      <c r="C122" s="6"/>
      <c r="D122" s="3"/>
      <c r="E122" s="3"/>
      <c r="F122" s="6"/>
      <c r="G122" s="3"/>
      <c r="H122" s="3"/>
    </row>
    <row r="123" spans="3:8" x14ac:dyDescent="0.25">
      <c r="C123" s="6"/>
      <c r="D123" s="3"/>
      <c r="E123" s="3"/>
      <c r="F123" s="6"/>
      <c r="G123" s="3"/>
      <c r="H123" s="3"/>
    </row>
    <row r="124" spans="3:8" x14ac:dyDescent="0.25">
      <c r="C124" s="6"/>
      <c r="D124" s="3"/>
      <c r="E124" s="3"/>
      <c r="F124" s="6"/>
      <c r="G124" s="3"/>
      <c r="H124" s="3"/>
    </row>
    <row r="125" spans="3:8" x14ac:dyDescent="0.25">
      <c r="C125" s="6"/>
      <c r="D125" s="3"/>
      <c r="E125" s="3"/>
      <c r="F125" s="6"/>
      <c r="G125" s="3"/>
      <c r="H125" s="3"/>
    </row>
    <row r="126" spans="3:8" x14ac:dyDescent="0.25">
      <c r="C126" s="6"/>
      <c r="D126" s="3"/>
      <c r="E126" s="3"/>
      <c r="F126" s="6"/>
      <c r="G126" s="3"/>
      <c r="H126" s="3"/>
    </row>
    <row r="127" spans="3:8" x14ac:dyDescent="0.25">
      <c r="C127" s="6"/>
      <c r="D127" s="3"/>
      <c r="E127" s="3"/>
      <c r="F127" s="6"/>
      <c r="G127" s="3"/>
      <c r="H127" s="3"/>
    </row>
    <row r="128" spans="3:8" x14ac:dyDescent="0.25">
      <c r="C128" s="6"/>
      <c r="D128" s="3"/>
      <c r="E128" s="3"/>
      <c r="F128" s="6"/>
      <c r="G128" s="3"/>
      <c r="H128" s="3"/>
    </row>
    <row r="129" spans="3:8" x14ac:dyDescent="0.25">
      <c r="C129" s="6"/>
      <c r="D129" s="3"/>
      <c r="E129" s="3"/>
      <c r="F129" s="6"/>
      <c r="G129" s="3"/>
      <c r="H129" s="3"/>
    </row>
    <row r="130" spans="3:8" x14ac:dyDescent="0.25">
      <c r="C130" s="6"/>
      <c r="D130" s="3"/>
      <c r="E130" s="3"/>
      <c r="F130" s="6"/>
      <c r="G130" s="3"/>
      <c r="H130" s="3"/>
    </row>
    <row r="131" spans="3:8" x14ac:dyDescent="0.25">
      <c r="C131" s="6"/>
      <c r="D131" s="3"/>
      <c r="E131" s="3"/>
      <c r="F131" s="6"/>
      <c r="G131" s="3"/>
      <c r="H131" s="3"/>
    </row>
    <row r="132" spans="3:8" x14ac:dyDescent="0.25">
      <c r="C132" s="6"/>
      <c r="D132" s="3"/>
      <c r="E132" s="3"/>
      <c r="F132" s="6"/>
      <c r="G132" s="3"/>
      <c r="H132" s="3"/>
    </row>
    <row r="133" spans="3:8" x14ac:dyDescent="0.25">
      <c r="C133" s="6"/>
      <c r="D133" s="3"/>
      <c r="E133" s="3"/>
      <c r="F133" s="6"/>
      <c r="G133" s="3"/>
      <c r="H133" s="3"/>
    </row>
    <row r="134" spans="3:8" x14ac:dyDescent="0.25">
      <c r="C134" s="6"/>
      <c r="D134" s="3"/>
      <c r="E134" s="3"/>
      <c r="F134" s="6"/>
      <c r="G134" s="3"/>
      <c r="H134" s="3"/>
    </row>
    <row r="135" spans="3:8" x14ac:dyDescent="0.25">
      <c r="C135" s="6"/>
      <c r="D135" s="3"/>
      <c r="E135" s="3"/>
      <c r="F135" s="6"/>
      <c r="G135" s="3"/>
      <c r="H135" s="3"/>
    </row>
    <row r="136" spans="3:8" x14ac:dyDescent="0.25">
      <c r="C136" s="6"/>
      <c r="D136" s="3"/>
      <c r="E136" s="3"/>
      <c r="F136" s="6"/>
      <c r="G136" s="3"/>
      <c r="H136" s="3"/>
    </row>
    <row r="137" spans="3:8" x14ac:dyDescent="0.25">
      <c r="C137" s="6"/>
      <c r="D137" s="3"/>
      <c r="E137" s="3"/>
      <c r="F137" s="6"/>
      <c r="G137" s="3"/>
      <c r="H137" s="3"/>
    </row>
    <row r="138" spans="3:8" x14ac:dyDescent="0.25">
      <c r="C138" s="6"/>
      <c r="D138" s="3"/>
      <c r="E138" s="3"/>
      <c r="F138" s="6"/>
      <c r="G138" s="3"/>
      <c r="H138" s="3"/>
    </row>
    <row r="139" spans="3:8" x14ac:dyDescent="0.25">
      <c r="C139" s="6"/>
      <c r="D139" s="3"/>
      <c r="E139" s="3"/>
      <c r="F139" s="6"/>
      <c r="G139" s="3"/>
      <c r="H139" s="3"/>
    </row>
    <row r="140" spans="3:8" x14ac:dyDescent="0.25">
      <c r="C140" s="6"/>
      <c r="D140" s="3"/>
      <c r="E140" s="3"/>
      <c r="F140" s="6"/>
      <c r="G140" s="3"/>
      <c r="H140" s="3"/>
    </row>
    <row r="141" spans="3:8" x14ac:dyDescent="0.25">
      <c r="C141" s="6"/>
      <c r="D141" s="3"/>
      <c r="E141" s="3"/>
      <c r="F141" s="6"/>
      <c r="G141" s="3"/>
      <c r="H141" s="3"/>
    </row>
    <row r="142" spans="3:8" x14ac:dyDescent="0.25">
      <c r="C142" s="6"/>
      <c r="D142" s="3"/>
      <c r="E142" s="3"/>
      <c r="F142" s="6"/>
      <c r="G142" s="3"/>
      <c r="H142" s="3"/>
    </row>
    <row r="143" spans="3:8" x14ac:dyDescent="0.25">
      <c r="C143" s="6"/>
      <c r="D143" s="3"/>
      <c r="E143" s="3"/>
      <c r="F143" s="6"/>
      <c r="G143" s="3"/>
      <c r="H143" s="3"/>
    </row>
    <row r="144" spans="3:8" x14ac:dyDescent="0.25">
      <c r="C144" s="6"/>
      <c r="D144" s="3"/>
      <c r="E144" s="3"/>
      <c r="F144" s="6"/>
      <c r="G144" s="3"/>
      <c r="H144" s="3"/>
    </row>
    <row r="145" spans="3:8" x14ac:dyDescent="0.25">
      <c r="C145" s="6"/>
      <c r="D145" s="3"/>
      <c r="E145" s="3"/>
      <c r="F145" s="6"/>
      <c r="G145" s="3"/>
      <c r="H145" s="3"/>
    </row>
    <row r="146" spans="3:8" x14ac:dyDescent="0.25">
      <c r="C146" s="6"/>
      <c r="D146" s="3"/>
      <c r="E146" s="3"/>
      <c r="F146" s="6"/>
      <c r="G146" s="3"/>
      <c r="H146" s="3"/>
    </row>
    <row r="147" spans="3:8" x14ac:dyDescent="0.25">
      <c r="C147" s="6"/>
      <c r="D147" s="3"/>
      <c r="E147" s="3"/>
      <c r="F147" s="6"/>
      <c r="G147" s="3"/>
      <c r="H147" s="3"/>
    </row>
    <row r="148" spans="3:8" x14ac:dyDescent="0.25">
      <c r="C148" s="6"/>
      <c r="D148" s="3"/>
      <c r="E148" s="3"/>
      <c r="F148" s="6"/>
      <c r="G148" s="3"/>
      <c r="H148" s="3"/>
    </row>
    <row r="149" spans="3:8" x14ac:dyDescent="0.25">
      <c r="C149" s="6"/>
      <c r="D149" s="3"/>
      <c r="E149" s="3"/>
      <c r="F149" s="6"/>
      <c r="G149" s="3"/>
      <c r="H149" s="3"/>
    </row>
    <row r="150" spans="3:8" x14ac:dyDescent="0.25">
      <c r="C150" s="6"/>
      <c r="D150" s="3"/>
      <c r="E150" s="3"/>
      <c r="F150" s="6"/>
      <c r="G150" s="3"/>
      <c r="H150" s="3"/>
    </row>
    <row r="151" spans="3:8" x14ac:dyDescent="0.25">
      <c r="C151" s="6"/>
      <c r="D151" s="3"/>
      <c r="E151" s="3"/>
      <c r="F151" s="6"/>
      <c r="G151" s="3"/>
      <c r="H151" s="3"/>
    </row>
    <row r="152" spans="3:8" x14ac:dyDescent="0.25">
      <c r="C152" s="6"/>
      <c r="D152" s="3"/>
      <c r="E152" s="3"/>
      <c r="F152" s="6"/>
      <c r="G152" s="3"/>
      <c r="H152" s="3"/>
    </row>
    <row r="153" spans="3:8" x14ac:dyDescent="0.25">
      <c r="C153" s="6"/>
      <c r="D153" s="3"/>
      <c r="E153" s="3"/>
      <c r="F153" s="6"/>
      <c r="G153" s="3"/>
      <c r="H153" s="3"/>
    </row>
    <row r="154" spans="3:8" x14ac:dyDescent="0.25">
      <c r="C154" s="6"/>
      <c r="D154" s="3"/>
      <c r="E154" s="3"/>
      <c r="F154" s="6"/>
      <c r="G154" s="3"/>
      <c r="H154" s="3"/>
    </row>
    <row r="155" spans="3:8" x14ac:dyDescent="0.25">
      <c r="C155" s="6"/>
      <c r="D155" s="3"/>
      <c r="E155" s="3"/>
      <c r="F155" s="6"/>
      <c r="G155" s="3"/>
      <c r="H155" s="3"/>
    </row>
    <row r="156" spans="3:8" x14ac:dyDescent="0.25">
      <c r="C156" s="6"/>
      <c r="D156" s="3"/>
      <c r="E156" s="3"/>
      <c r="F156" s="6"/>
      <c r="G156" s="3"/>
      <c r="H156" s="3"/>
    </row>
    <row r="157" spans="3:8" x14ac:dyDescent="0.25">
      <c r="C157" s="6"/>
      <c r="D157" s="3"/>
      <c r="E157" s="3"/>
      <c r="F157" s="6"/>
      <c r="G157" s="3"/>
      <c r="H157" s="3"/>
    </row>
    <row r="158" spans="3:8" x14ac:dyDescent="0.25">
      <c r="C158" s="6"/>
      <c r="D158" s="3"/>
      <c r="E158" s="3"/>
      <c r="F158" s="6"/>
      <c r="G158" s="3"/>
      <c r="H158" s="3"/>
    </row>
    <row r="159" spans="3:8" x14ac:dyDescent="0.25">
      <c r="C159" s="6"/>
      <c r="D159" s="3"/>
      <c r="E159" s="3"/>
      <c r="F159" s="6"/>
      <c r="G159" s="3"/>
      <c r="H159" s="3"/>
    </row>
    <row r="160" spans="3:8" x14ac:dyDescent="0.25">
      <c r="C160" s="6"/>
      <c r="D160" s="3"/>
      <c r="E160" s="3"/>
      <c r="F160" s="6"/>
      <c r="G160" s="3"/>
      <c r="H160" s="3"/>
    </row>
    <row r="161" spans="3:8" x14ac:dyDescent="0.25">
      <c r="C161" s="6"/>
      <c r="D161" s="3"/>
      <c r="E161" s="3"/>
      <c r="F161" s="6"/>
      <c r="G161" s="3"/>
      <c r="H161" s="3"/>
    </row>
    <row r="162" spans="3:8" x14ac:dyDescent="0.25">
      <c r="C162" s="6"/>
      <c r="D162" s="3"/>
      <c r="E162" s="3"/>
      <c r="F162" s="6"/>
      <c r="G162" s="3"/>
      <c r="H162" s="3"/>
    </row>
    <row r="163" spans="3:8" x14ac:dyDescent="0.25">
      <c r="C163" s="6"/>
      <c r="D163" s="3"/>
      <c r="E163" s="3"/>
      <c r="F163" s="6"/>
      <c r="G163" s="3"/>
      <c r="H163" s="3"/>
    </row>
    <row r="164" spans="3:8" x14ac:dyDescent="0.25">
      <c r="C164" s="6"/>
      <c r="D164" s="3"/>
      <c r="E164" s="3"/>
      <c r="F164" s="6"/>
      <c r="G164" s="3"/>
      <c r="H164" s="3"/>
    </row>
    <row r="165" spans="3:8" x14ac:dyDescent="0.25">
      <c r="C165" s="6"/>
      <c r="D165" s="3"/>
      <c r="E165" s="3"/>
      <c r="F165" s="6"/>
      <c r="G165" s="3"/>
      <c r="H165" s="3"/>
    </row>
    <row r="166" spans="3:8" x14ac:dyDescent="0.25">
      <c r="C166" s="6"/>
      <c r="D166" s="3"/>
      <c r="E166" s="3"/>
      <c r="F166" s="6"/>
      <c r="G166" s="3"/>
      <c r="H166" s="3"/>
    </row>
    <row r="167" spans="3:8" x14ac:dyDescent="0.25">
      <c r="C167" s="6"/>
      <c r="D167" s="3"/>
      <c r="E167" s="3"/>
      <c r="F167" s="6"/>
      <c r="G167" s="3"/>
      <c r="H167" s="3"/>
    </row>
    <row r="168" spans="3:8" x14ac:dyDescent="0.25">
      <c r="C168" s="6"/>
      <c r="D168" s="3"/>
      <c r="E168" s="3"/>
      <c r="F168" s="6"/>
      <c r="G168" s="3"/>
      <c r="H168" s="3"/>
    </row>
    <row r="169" spans="3:8" x14ac:dyDescent="0.25">
      <c r="C169" s="6"/>
      <c r="D169" s="3"/>
      <c r="E169" s="3"/>
      <c r="F169" s="6"/>
      <c r="G169" s="3"/>
      <c r="H169" s="3"/>
    </row>
    <row r="170" spans="3:8" x14ac:dyDescent="0.25">
      <c r="C170" s="6"/>
      <c r="D170" s="3"/>
      <c r="E170" s="3"/>
      <c r="F170" s="6"/>
      <c r="G170" s="3"/>
      <c r="H170" s="3"/>
    </row>
    <row r="171" spans="3:8" x14ac:dyDescent="0.25">
      <c r="C171" s="6"/>
      <c r="D171" s="3"/>
      <c r="E171" s="3"/>
      <c r="F171" s="6"/>
      <c r="G171" s="3"/>
      <c r="H171" s="3"/>
    </row>
    <row r="172" spans="3:8" x14ac:dyDescent="0.25">
      <c r="C172" s="6"/>
      <c r="D172" s="3"/>
      <c r="E172" s="3"/>
      <c r="F172" s="6"/>
      <c r="G172" s="3"/>
      <c r="H172" s="3"/>
    </row>
    <row r="173" spans="3:8" x14ac:dyDescent="0.25">
      <c r="C173" s="6"/>
      <c r="D173" s="3"/>
      <c r="E173" s="3"/>
      <c r="F173" s="6"/>
      <c r="G173" s="3"/>
      <c r="H173" s="3"/>
    </row>
    <row r="174" spans="3:8" x14ac:dyDescent="0.25">
      <c r="C174" s="6"/>
      <c r="D174" s="3"/>
      <c r="E174" s="3"/>
      <c r="F174" s="6"/>
      <c r="G174" s="3"/>
      <c r="H174" s="3"/>
    </row>
    <row r="175" spans="3:8" x14ac:dyDescent="0.25">
      <c r="C175" s="6"/>
      <c r="D175" s="3"/>
      <c r="E175" s="3"/>
      <c r="F175" s="6"/>
      <c r="G175" s="3"/>
      <c r="H175" s="3"/>
    </row>
    <row r="176" spans="3:8" x14ac:dyDescent="0.25">
      <c r="C176" s="6"/>
      <c r="D176" s="3"/>
      <c r="E176" s="3"/>
      <c r="F176" s="6"/>
      <c r="G176" s="3"/>
      <c r="H176" s="3"/>
    </row>
    <row r="177" spans="3:8" x14ac:dyDescent="0.25">
      <c r="C177" s="6"/>
      <c r="D177" s="3"/>
      <c r="E177" s="3"/>
      <c r="F177" s="6"/>
      <c r="G177" s="3"/>
      <c r="H177" s="3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0"/>
  <sheetViews>
    <sheetView topLeftCell="A43" workbookViewId="0">
      <selection activeCell="A78" sqref="A78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200</v>
      </c>
      <c r="D1" s="2" t="s">
        <v>201</v>
      </c>
      <c r="E1" s="2" t="s">
        <v>202</v>
      </c>
      <c r="F1" s="2" t="s">
        <v>203</v>
      </c>
      <c r="G1" s="2" t="s">
        <v>204</v>
      </c>
      <c r="H1" s="2" t="s">
        <v>205</v>
      </c>
    </row>
    <row r="2" spans="1:8" x14ac:dyDescent="0.25">
      <c r="A2" s="2">
        <v>2018</v>
      </c>
      <c r="B2" s="2">
        <v>1</v>
      </c>
      <c r="C2" s="4">
        <v>18236</v>
      </c>
      <c r="D2" s="3">
        <v>-4.8721961398017761</v>
      </c>
      <c r="E2" s="3">
        <v>-5.6904606345810745E-2</v>
      </c>
      <c r="F2" s="4">
        <v>1596963</v>
      </c>
      <c r="G2" s="3">
        <v>-0.75488934877043778</v>
      </c>
      <c r="H2" s="3">
        <v>2.5290870179606366</v>
      </c>
    </row>
    <row r="3" spans="1:8" x14ac:dyDescent="0.25">
      <c r="A3" s="2">
        <f>A2</f>
        <v>2018</v>
      </c>
      <c r="B3" s="2">
        <v>2</v>
      </c>
      <c r="C3" s="4">
        <v>18656</v>
      </c>
      <c r="D3" s="3">
        <v>-1.7277707543194243</v>
      </c>
      <c r="E3" s="3">
        <v>1.0924279270062258</v>
      </c>
      <c r="F3" s="4">
        <v>1547593</v>
      </c>
      <c r="G3" s="3">
        <v>-1.1860788969772718</v>
      </c>
      <c r="H3" s="3">
        <v>3.66762105433344</v>
      </c>
    </row>
    <row r="4" spans="1:8" x14ac:dyDescent="0.25">
      <c r="A4" s="2">
        <f t="shared" ref="A4:A13" si="0">A3</f>
        <v>2018</v>
      </c>
      <c r="B4" s="2">
        <v>3</v>
      </c>
      <c r="C4" s="4">
        <v>16737</v>
      </c>
      <c r="D4" s="3">
        <v>-4.3599999999999977</v>
      </c>
      <c r="E4" s="3">
        <v>2.2865699609615175</v>
      </c>
      <c r="F4" s="4">
        <v>1469617</v>
      </c>
      <c r="G4" s="3">
        <v>-1.9990077314259724</v>
      </c>
      <c r="H4" s="3">
        <v>4.8515576986978219</v>
      </c>
    </row>
    <row r="5" spans="1:8" x14ac:dyDescent="0.25">
      <c r="A5" s="2">
        <f t="shared" si="0"/>
        <v>2018</v>
      </c>
      <c r="B5" s="2">
        <v>4</v>
      </c>
      <c r="C5" s="4">
        <v>15548</v>
      </c>
      <c r="D5" s="3">
        <v>-3.6440257808626697</v>
      </c>
      <c r="E5" s="3">
        <v>3.525078726376885</v>
      </c>
      <c r="F5" s="4">
        <v>1399495</v>
      </c>
      <c r="G5" s="3">
        <v>0.76718700498257242</v>
      </c>
      <c r="H5" s="3">
        <v>6.0803546429557453</v>
      </c>
    </row>
    <row r="6" spans="1:8" x14ac:dyDescent="0.25">
      <c r="A6" s="2">
        <f t="shared" si="0"/>
        <v>2018</v>
      </c>
      <c r="B6" s="2">
        <v>5</v>
      </c>
      <c r="C6" s="4">
        <v>14486</v>
      </c>
      <c r="D6" s="3">
        <v>-6.6563567240157218</v>
      </c>
      <c r="E6" s="3">
        <v>4.8070498867507494</v>
      </c>
      <c r="F6" s="4">
        <v>1343722</v>
      </c>
      <c r="G6" s="3">
        <v>-0.88287080167973597</v>
      </c>
      <c r="H6" s="3">
        <v>7.3529938452987471</v>
      </c>
    </row>
    <row r="7" spans="1:8" x14ac:dyDescent="0.25">
      <c r="A7" s="2">
        <f t="shared" si="0"/>
        <v>2018</v>
      </c>
      <c r="B7" s="2">
        <v>6</v>
      </c>
      <c r="C7" s="4">
        <v>13710</v>
      </c>
      <c r="D7" s="3">
        <v>-4.2798296446275197</v>
      </c>
      <c r="E7" s="3">
        <v>6.1310812511018629</v>
      </c>
      <c r="F7" s="4">
        <v>1318885</v>
      </c>
      <c r="G7" s="3">
        <v>-0.47472939443515827</v>
      </c>
      <c r="H7" s="3">
        <v>8.6680882939435069</v>
      </c>
    </row>
    <row r="8" spans="1:8" x14ac:dyDescent="0.25">
      <c r="A8" s="2">
        <f t="shared" si="0"/>
        <v>2018</v>
      </c>
      <c r="B8" s="2">
        <v>7</v>
      </c>
      <c r="C8" s="4">
        <v>13299</v>
      </c>
      <c r="D8" s="3">
        <v>-4.2548596112310992</v>
      </c>
      <c r="E8" s="3">
        <v>7.4949745585454526</v>
      </c>
      <c r="F8" s="4">
        <v>1400991</v>
      </c>
      <c r="G8" s="3">
        <v>-1.0143795024262547</v>
      </c>
      <c r="H8" s="3">
        <v>10.023679042061774</v>
      </c>
    </row>
    <row r="9" spans="1:8" x14ac:dyDescent="0.25">
      <c r="A9" s="2">
        <f t="shared" si="0"/>
        <v>2018</v>
      </c>
      <c r="B9" s="2">
        <v>8</v>
      </c>
      <c r="C9" s="4">
        <v>13990</v>
      </c>
      <c r="D9" s="3">
        <v>-2.0788129068383898</v>
      </c>
      <c r="E9" s="3">
        <v>8.8958085682734325</v>
      </c>
      <c r="F9" s="4">
        <v>1503242</v>
      </c>
      <c r="G9" s="3">
        <v>-0.42136906193217527</v>
      </c>
      <c r="H9" s="3">
        <v>11.417172224930271</v>
      </c>
    </row>
    <row r="10" spans="1:8" x14ac:dyDescent="0.25">
      <c r="A10" s="2">
        <f t="shared" si="0"/>
        <v>2018</v>
      </c>
      <c r="B10" s="2">
        <v>9</v>
      </c>
      <c r="C10" s="4">
        <v>13375</v>
      </c>
      <c r="D10" s="3">
        <v>-4.1424783200745381</v>
      </c>
      <c r="E10" s="3">
        <v>10.329846078771482</v>
      </c>
      <c r="F10" s="4">
        <v>1425853</v>
      </c>
      <c r="G10" s="3">
        <v>0.79841137768024151</v>
      </c>
      <c r="H10" s="3">
        <v>12.84520744598235</v>
      </c>
    </row>
    <row r="11" spans="1:8" x14ac:dyDescent="0.25">
      <c r="A11" s="2">
        <f t="shared" si="0"/>
        <v>2018</v>
      </c>
      <c r="B11" s="2">
        <v>10</v>
      </c>
      <c r="C11" s="4">
        <v>14433</v>
      </c>
      <c r="D11" s="3">
        <v>-1.1979737130339507</v>
      </c>
      <c r="E11" s="3">
        <v>11.792587762033952</v>
      </c>
      <c r="F11" s="4">
        <v>1431092</v>
      </c>
      <c r="G11" s="3">
        <v>0.80320408202076976</v>
      </c>
      <c r="H11" s="3">
        <v>14.303602187728666</v>
      </c>
    </row>
    <row r="12" spans="1:8" x14ac:dyDescent="0.25">
      <c r="A12" s="2">
        <f t="shared" si="0"/>
        <v>2018</v>
      </c>
      <c r="B12" s="2">
        <v>11</v>
      </c>
      <c r="C12" s="4">
        <v>15558</v>
      </c>
      <c r="D12" s="3">
        <v>1.8127085923696162</v>
      </c>
      <c r="E12" s="3">
        <v>13.278529267527494</v>
      </c>
      <c r="F12" s="4">
        <v>1507439</v>
      </c>
      <c r="G12" s="3">
        <v>2.051262609679938</v>
      </c>
      <c r="H12" s="3">
        <v>15.787337349619571</v>
      </c>
    </row>
    <row r="13" spans="1:8" x14ac:dyDescent="0.25">
      <c r="A13" s="2">
        <f t="shared" si="0"/>
        <v>2018</v>
      </c>
      <c r="B13" s="2">
        <v>12</v>
      </c>
      <c r="C13" s="4">
        <v>16407</v>
      </c>
      <c r="D13" s="3">
        <v>0.97236753030955914</v>
      </c>
      <c r="E13" s="3">
        <v>14.781264122394107</v>
      </c>
      <c r="F13" s="4">
        <v>1524414</v>
      </c>
      <c r="G13" s="3">
        <v>2.0649824715514242</v>
      </c>
      <c r="H13" s="3">
        <v>17.290456303459191</v>
      </c>
    </row>
    <row r="14" spans="1:8" x14ac:dyDescent="0.25">
      <c r="A14" s="2">
        <v>2019</v>
      </c>
      <c r="B14" s="2">
        <v>1</v>
      </c>
      <c r="C14" s="4">
        <v>18812</v>
      </c>
      <c r="D14" s="3">
        <v>3.158587409519642</v>
      </c>
      <c r="E14" s="3">
        <v>16.293589616228903</v>
      </c>
      <c r="F14" s="4">
        <v>1660178</v>
      </c>
      <c r="G14" s="3">
        <v>3.9584511350607476</v>
      </c>
      <c r="H14" s="3">
        <v>18.806048526972489</v>
      </c>
    </row>
    <row r="15" spans="1:8" x14ac:dyDescent="0.25">
      <c r="A15" s="2">
        <f>A14</f>
        <v>2019</v>
      </c>
      <c r="B15" s="2">
        <v>2</v>
      </c>
      <c r="C15" s="4">
        <v>18365</v>
      </c>
      <c r="D15" s="3">
        <v>-1.5598198970840471</v>
      </c>
      <c r="E15" s="3">
        <v>17.807344087474767</v>
      </c>
      <c r="F15" s="4">
        <v>1599468</v>
      </c>
      <c r="G15" s="3">
        <v>3.3519794933164038</v>
      </c>
      <c r="H15" s="3">
        <v>20.326146173312772</v>
      </c>
    </row>
    <row r="16" spans="1:8" x14ac:dyDescent="0.25">
      <c r="A16" s="2">
        <f t="shared" ref="A16:A25" si="1">A15</f>
        <v>2019</v>
      </c>
      <c r="B16" s="2">
        <v>3</v>
      </c>
      <c r="C16" s="4">
        <v>17101</v>
      </c>
      <c r="D16" s="3">
        <v>2.1748222501045689</v>
      </c>
      <c r="E16" s="3">
        <v>19.313453721643565</v>
      </c>
      <c r="F16" s="4">
        <v>1522193</v>
      </c>
      <c r="G16" s="3">
        <v>3.5775307444048332</v>
      </c>
      <c r="H16" s="3">
        <v>21.841750312481121</v>
      </c>
    </row>
    <row r="17" spans="1:8" x14ac:dyDescent="0.25">
      <c r="A17" s="2">
        <f t="shared" si="1"/>
        <v>2019</v>
      </c>
      <c r="B17" s="2">
        <v>4</v>
      </c>
      <c r="C17" s="4">
        <v>15887</v>
      </c>
      <c r="D17" s="3">
        <v>2.1803447388731634</v>
      </c>
      <c r="E17" s="3">
        <v>20.801499762303791</v>
      </c>
      <c r="F17" s="4">
        <v>1468853</v>
      </c>
      <c r="G17" s="3">
        <v>4.9559305320847846</v>
      </c>
      <c r="H17" s="3">
        <v>23.342683252903623</v>
      </c>
    </row>
    <row r="18" spans="1:8" x14ac:dyDescent="0.25">
      <c r="A18" s="2">
        <f t="shared" si="1"/>
        <v>2019</v>
      </c>
      <c r="B18" s="2">
        <v>5</v>
      </c>
      <c r="C18" s="4">
        <v>15918</v>
      </c>
      <c r="D18" s="3">
        <v>9.8854065994753668</v>
      </c>
      <c r="E18" s="3">
        <v>22.259873270282856</v>
      </c>
      <c r="F18" s="4">
        <v>1457504</v>
      </c>
      <c r="G18" s="3">
        <v>8.467674117116486</v>
      </c>
      <c r="H18" s="3">
        <v>24.817498954425243</v>
      </c>
    </row>
    <row r="19" spans="1:8" x14ac:dyDescent="0.25">
      <c r="A19" s="2">
        <f t="shared" si="1"/>
        <v>2019</v>
      </c>
      <c r="B19" s="2">
        <v>6</v>
      </c>
      <c r="C19" s="4">
        <v>14847</v>
      </c>
      <c r="D19" s="3">
        <v>8.2932166301969303</v>
      </c>
      <c r="E19" s="3">
        <v>23.675672170642663</v>
      </c>
      <c r="F19" s="4">
        <v>1429088</v>
      </c>
      <c r="G19" s="3">
        <v>8.3557702149922086</v>
      </c>
      <c r="H19" s="3">
        <v>26.253474519063115</v>
      </c>
    </row>
    <row r="20" spans="1:8" x14ac:dyDescent="0.25">
      <c r="A20" s="2">
        <f t="shared" si="1"/>
        <v>2019</v>
      </c>
      <c r="B20" s="2">
        <v>7</v>
      </c>
      <c r="C20" s="4">
        <v>14556</v>
      </c>
      <c r="D20" s="3">
        <v>9.451838484096541</v>
      </c>
      <c r="E20" s="3">
        <v>25.03513505048187</v>
      </c>
      <c r="F20" s="4">
        <v>1567230</v>
      </c>
      <c r="G20" s="3">
        <v>11.865814983822176</v>
      </c>
      <c r="H20" s="3">
        <v>27.636751644331785</v>
      </c>
    </row>
    <row r="21" spans="1:8" x14ac:dyDescent="0.25">
      <c r="A21" s="2">
        <f t="shared" si="1"/>
        <v>2019</v>
      </c>
      <c r="B21" s="2">
        <v>8</v>
      </c>
      <c r="C21" s="4">
        <v>15254</v>
      </c>
      <c r="D21" s="3">
        <v>9.0350250178699021</v>
      </c>
      <c r="E21" s="3">
        <v>26.323432270819932</v>
      </c>
      <c r="F21" s="4">
        <v>1661110</v>
      </c>
      <c r="G21" s="3">
        <v>10.501835366494561</v>
      </c>
      <c r="H21" s="3">
        <v>28.952229131613567</v>
      </c>
    </row>
    <row r="22" spans="1:8" x14ac:dyDescent="0.25">
      <c r="A22" s="2">
        <f t="shared" si="1"/>
        <v>2019</v>
      </c>
      <c r="B22" s="2">
        <v>9</v>
      </c>
      <c r="C22" s="4">
        <v>15512</v>
      </c>
      <c r="D22" s="3">
        <v>15.977570093457949</v>
      </c>
      <c r="E22" s="3">
        <v>27.524652019303641</v>
      </c>
      <c r="F22" s="4">
        <v>1590970</v>
      </c>
      <c r="G22" s="3">
        <v>11.580226012078377</v>
      </c>
      <c r="H22" s="3">
        <v>30.183710578356017</v>
      </c>
    </row>
    <row r="23" spans="1:8" x14ac:dyDescent="0.25">
      <c r="A23" s="2">
        <f t="shared" si="1"/>
        <v>2019</v>
      </c>
      <c r="B23" s="2">
        <v>10</v>
      </c>
      <c r="C23" s="4">
        <v>16811</v>
      </c>
      <c r="D23" s="3">
        <v>16.476131088477786</v>
      </c>
      <c r="E23" s="3">
        <v>28.621681899742779</v>
      </c>
      <c r="F23" s="4">
        <v>1639199</v>
      </c>
      <c r="G23" s="3">
        <v>14.541832390929454</v>
      </c>
      <c r="H23" s="3">
        <v>31.31371830466189</v>
      </c>
    </row>
    <row r="24" spans="1:8" x14ac:dyDescent="0.25">
      <c r="A24" s="2">
        <f t="shared" si="1"/>
        <v>2019</v>
      </c>
      <c r="B24" s="2">
        <v>11</v>
      </c>
      <c r="C24" s="4">
        <v>18014</v>
      </c>
      <c r="D24" s="3">
        <v>15.786090757166725</v>
      </c>
      <c r="E24" s="3">
        <v>29.596607635257836</v>
      </c>
      <c r="F24" s="4">
        <v>1701239</v>
      </c>
      <c r="G24" s="3">
        <v>12.856241612430086</v>
      </c>
      <c r="H24" s="3">
        <v>32.32348272198351</v>
      </c>
    </row>
    <row r="25" spans="1:8" x14ac:dyDescent="0.25">
      <c r="A25" s="2">
        <f t="shared" si="1"/>
        <v>2019</v>
      </c>
      <c r="B25" s="2">
        <v>12</v>
      </c>
      <c r="C25" s="4">
        <v>18580</v>
      </c>
      <c r="D25" s="3">
        <v>13.244346925092954</v>
      </c>
      <c r="E25" s="3">
        <v>30.430671507940744</v>
      </c>
      <c r="F25" s="4">
        <v>1725934</v>
      </c>
      <c r="G25" s="3">
        <v>13.219505987218705</v>
      </c>
      <c r="H25" s="3">
        <v>33.193069527473632</v>
      </c>
    </row>
    <row r="26" spans="1:8" x14ac:dyDescent="0.25">
      <c r="A26" s="2">
        <v>2020</v>
      </c>
      <c r="B26" s="2">
        <v>1</v>
      </c>
      <c r="C26" s="4">
        <v>21237</v>
      </c>
      <c r="D26" s="3">
        <v>12.890708058685952</v>
      </c>
      <c r="E26" s="3">
        <v>31.104156736211344</v>
      </c>
      <c r="F26" s="4">
        <v>1867077</v>
      </c>
      <c r="G26" s="3">
        <v>12.462458844774481</v>
      </c>
      <c r="H26" s="3">
        <v>33.901192526541301</v>
      </c>
    </row>
    <row r="27" spans="1:8" x14ac:dyDescent="0.25">
      <c r="A27" s="2">
        <f>A26</f>
        <v>2020</v>
      </c>
      <c r="B27" s="2">
        <v>2</v>
      </c>
      <c r="C27" s="4">
        <v>20711</v>
      </c>
      <c r="D27" s="3">
        <v>12.77429893819766</v>
      </c>
      <c r="E27" s="3">
        <v>31.59615304372678</v>
      </c>
      <c r="F27" s="4">
        <v>1810993</v>
      </c>
      <c r="G27" s="3">
        <v>13.224709715980554</v>
      </c>
      <c r="H27" s="3">
        <v>34.425178471571925</v>
      </c>
    </row>
    <row r="28" spans="1:8" x14ac:dyDescent="0.25">
      <c r="A28" s="2">
        <f t="shared" ref="A28:A37" si="2">A27</f>
        <v>2020</v>
      </c>
      <c r="B28" s="2">
        <v>3</v>
      </c>
      <c r="C28" s="4">
        <v>20181</v>
      </c>
      <c r="D28" s="3">
        <v>18.01064265247647</v>
      </c>
      <c r="E28" s="3">
        <v>31.884485331319365</v>
      </c>
      <c r="F28" s="4">
        <v>1789266</v>
      </c>
      <c r="G28" s="3">
        <v>17.545278423958056</v>
      </c>
      <c r="H28" s="3">
        <v>34.740865314000793</v>
      </c>
    </row>
    <row r="29" spans="1:8" x14ac:dyDescent="0.25">
      <c r="A29" s="2">
        <f t="shared" si="2"/>
        <v>2020</v>
      </c>
      <c r="B29" s="2">
        <v>4</v>
      </c>
      <c r="C29" s="4">
        <v>55776</v>
      </c>
      <c r="D29" s="3">
        <v>251.079498961415</v>
      </c>
      <c r="E29" s="3">
        <v>31.945671426619644</v>
      </c>
      <c r="F29" s="4">
        <v>4938729</v>
      </c>
      <c r="G29" s="3">
        <v>236.23031031696163</v>
      </c>
      <c r="H29" s="3">
        <v>34.822618750488502</v>
      </c>
    </row>
    <row r="30" spans="1:8" x14ac:dyDescent="0.25">
      <c r="A30" s="2">
        <f t="shared" si="2"/>
        <v>2020</v>
      </c>
      <c r="B30" s="2">
        <v>5</v>
      </c>
      <c r="C30" s="4">
        <v>62661</v>
      </c>
      <c r="D30" s="3">
        <v>293.64869958537503</v>
      </c>
      <c r="E30" s="3">
        <v>31.755265695961015</v>
      </c>
      <c r="F30" s="4">
        <v>5526120</v>
      </c>
      <c r="G30" s="3">
        <v>279.14955979537621</v>
      </c>
      <c r="H30" s="3">
        <v>34.643610339717192</v>
      </c>
    </row>
    <row r="31" spans="1:8" x14ac:dyDescent="0.25">
      <c r="A31" s="2">
        <f t="shared" si="2"/>
        <v>2020</v>
      </c>
      <c r="B31" s="2">
        <v>6</v>
      </c>
      <c r="C31" s="4">
        <v>39542</v>
      </c>
      <c r="D31" s="3">
        <v>166.32989829595206</v>
      </c>
      <c r="E31" s="3">
        <v>31.304040132589023</v>
      </c>
      <c r="F31" s="4">
        <v>4188778</v>
      </c>
      <c r="G31" s="3">
        <v>193.10847197653328</v>
      </c>
      <c r="H31" s="3">
        <v>34.190998285616665</v>
      </c>
    </row>
    <row r="32" spans="1:8" x14ac:dyDescent="0.25">
      <c r="A32" s="2">
        <f t="shared" si="2"/>
        <v>2020</v>
      </c>
      <c r="B32" s="2">
        <v>7</v>
      </c>
      <c r="C32" s="4">
        <v>28889</v>
      </c>
      <c r="D32" s="3">
        <v>98.467985710359997</v>
      </c>
      <c r="E32" s="3">
        <v>30.600953773769312</v>
      </c>
      <c r="F32" s="4">
        <v>3237910</v>
      </c>
      <c r="G32" s="3">
        <v>106.60081800373908</v>
      </c>
      <c r="H32" s="3">
        <v>33.468920371940037</v>
      </c>
    </row>
    <row r="33" spans="1:8" x14ac:dyDescent="0.25">
      <c r="A33" s="2">
        <f t="shared" si="2"/>
        <v>2020</v>
      </c>
      <c r="B33" s="2">
        <v>8</v>
      </c>
      <c r="C33" s="4">
        <v>24553</v>
      </c>
      <c r="D33" s="3">
        <v>60.961059394257248</v>
      </c>
      <c r="E33" s="3">
        <v>29.664342452473317</v>
      </c>
      <c r="F33" s="4">
        <v>2876216</v>
      </c>
      <c r="G33" s="3">
        <v>73.150242909861475</v>
      </c>
      <c r="H33" s="3">
        <v>32.492550318113409</v>
      </c>
    </row>
    <row r="34" spans="1:8" x14ac:dyDescent="0.25">
      <c r="A34" s="2">
        <f t="shared" si="2"/>
        <v>2020</v>
      </c>
      <c r="B34" s="2">
        <v>9</v>
      </c>
      <c r="C34" s="4">
        <v>22522</v>
      </c>
      <c r="D34" s="3">
        <v>45.190820010314603</v>
      </c>
      <c r="E34" s="3">
        <v>28.517254990001394</v>
      </c>
      <c r="F34" s="4">
        <v>2605807</v>
      </c>
      <c r="G34" s="3">
        <v>63.787312142906536</v>
      </c>
      <c r="H34" s="3">
        <v>31.282140447565091</v>
      </c>
    </row>
    <row r="35" spans="1:8" x14ac:dyDescent="0.25">
      <c r="A35" s="2">
        <f t="shared" si="2"/>
        <v>2020</v>
      </c>
      <c r="B35" s="2">
        <v>10</v>
      </c>
      <c r="C35" s="4">
        <v>21958</v>
      </c>
      <c r="D35" s="3">
        <v>30.616858009636537</v>
      </c>
      <c r="E35" s="3">
        <v>27.184913590774865</v>
      </c>
      <c r="F35" s="4">
        <v>2653118</v>
      </c>
      <c r="G35" s="3">
        <v>61.854539930783268</v>
      </c>
      <c r="H35" s="3">
        <v>29.860766534597815</v>
      </c>
    </row>
    <row r="36" spans="1:8" x14ac:dyDescent="0.25">
      <c r="A36" s="2">
        <f t="shared" si="2"/>
        <v>2020</v>
      </c>
      <c r="B36" s="2">
        <v>11</v>
      </c>
      <c r="C36" s="4">
        <v>23335</v>
      </c>
      <c r="D36" s="3">
        <v>29.538137004552013</v>
      </c>
      <c r="E36" s="3">
        <v>25.693698345674793</v>
      </c>
      <c r="F36" s="4">
        <v>2430642</v>
      </c>
      <c r="G36" s="3">
        <v>42.874810652706643</v>
      </c>
      <c r="H36" s="3">
        <v>28.253761657104267</v>
      </c>
    </row>
    <row r="37" spans="1:8" x14ac:dyDescent="0.25">
      <c r="A37" s="2">
        <f t="shared" si="2"/>
        <v>2020</v>
      </c>
      <c r="B37" s="2">
        <v>12</v>
      </c>
      <c r="C37" s="4">
        <v>26125</v>
      </c>
      <c r="D37" s="3">
        <v>40.608180839612487</v>
      </c>
      <c r="E37" s="3">
        <v>24.070227675055776</v>
      </c>
      <c r="F37" s="4">
        <v>2472049</v>
      </c>
      <c r="G37" s="3">
        <v>43.22963682272902</v>
      </c>
      <c r="H37" s="3">
        <v>26.488680682796318</v>
      </c>
    </row>
    <row r="38" spans="1:8" x14ac:dyDescent="0.25">
      <c r="A38" s="2">
        <v>2021</v>
      </c>
      <c r="B38" s="2">
        <v>1</v>
      </c>
      <c r="C38" s="4">
        <v>28302</v>
      </c>
      <c r="D38" s="3">
        <v>33.267410651221915</v>
      </c>
      <c r="E38" s="3">
        <v>22.341386974179276</v>
      </c>
      <c r="F38" s="4">
        <v>2629476</v>
      </c>
      <c r="G38" s="3">
        <v>40.833827421150829</v>
      </c>
      <c r="H38" s="3">
        <v>24.594093830010529</v>
      </c>
    </row>
    <row r="39" spans="1:8" x14ac:dyDescent="0.25">
      <c r="A39" s="2">
        <f>A38</f>
        <v>2021</v>
      </c>
      <c r="B39" s="2">
        <v>2</v>
      </c>
      <c r="C39" s="4">
        <v>28451</v>
      </c>
      <c r="D39" s="3">
        <v>37.371445125778571</v>
      </c>
      <c r="E39" s="3">
        <v>20.535210107276516</v>
      </c>
      <c r="F39" s="4">
        <v>2734971</v>
      </c>
      <c r="G39" s="3">
        <v>51.020517473010663</v>
      </c>
      <c r="H39" s="3">
        <v>22.599733883482067</v>
      </c>
    </row>
    <row r="40" spans="1:8" x14ac:dyDescent="0.25">
      <c r="A40" s="2">
        <f t="shared" ref="A40:A49" si="3">A39</f>
        <v>2021</v>
      </c>
      <c r="B40" s="2">
        <v>3</v>
      </c>
      <c r="C40" s="4">
        <v>26896</v>
      </c>
      <c r="D40" s="3">
        <v>33.273871463257507</v>
      </c>
      <c r="E40" s="3">
        <v>18.680489690222952</v>
      </c>
      <c r="F40" s="4">
        <v>2579302</v>
      </c>
      <c r="G40" s="3">
        <v>44.154195072169266</v>
      </c>
      <c r="H40" s="3">
        <v>20.536461387223266</v>
      </c>
    </row>
    <row r="41" spans="1:8" x14ac:dyDescent="0.25">
      <c r="A41" s="2">
        <f t="shared" si="3"/>
        <v>2021</v>
      </c>
      <c r="B41" s="2">
        <v>4</v>
      </c>
      <c r="C41" s="4">
        <v>24620</v>
      </c>
      <c r="D41" s="3">
        <v>-55.859150889271369</v>
      </c>
      <c r="E41" s="3">
        <v>16.807187521881431</v>
      </c>
      <c r="F41" s="4">
        <v>2499809</v>
      </c>
      <c r="G41" s="3">
        <v>-49.383555971587022</v>
      </c>
      <c r="H41" s="3">
        <v>18.437110550773511</v>
      </c>
    </row>
    <row r="42" spans="1:8" x14ac:dyDescent="0.25">
      <c r="A42" s="2">
        <f t="shared" si="3"/>
        <v>2021</v>
      </c>
      <c r="B42" s="2">
        <v>5</v>
      </c>
      <c r="C42" s="4">
        <v>23246</v>
      </c>
      <c r="D42" s="3">
        <v>-62.901964539346643</v>
      </c>
      <c r="E42" s="3">
        <v>14.946278830404591</v>
      </c>
      <c r="F42" s="4">
        <v>2332810</v>
      </c>
      <c r="G42" s="3">
        <v>-57.785752028548053</v>
      </c>
      <c r="H42" s="3">
        <v>16.336155704066975</v>
      </c>
    </row>
    <row r="43" spans="1:8" x14ac:dyDescent="0.25">
      <c r="A43" s="2">
        <f t="shared" si="3"/>
        <v>2021</v>
      </c>
      <c r="B43" s="2">
        <v>6</v>
      </c>
      <c r="C43" s="4">
        <v>21265</v>
      </c>
      <c r="D43" s="3">
        <v>-46.221738910525509</v>
      </c>
      <c r="E43" s="3">
        <v>13.123692570444296</v>
      </c>
      <c r="F43" s="4">
        <v>2064910</v>
      </c>
      <c r="G43" s="3">
        <v>-50.703761335644913</v>
      </c>
      <c r="H43" s="3">
        <v>14.263361408529333</v>
      </c>
    </row>
    <row r="44" spans="1:8" x14ac:dyDescent="0.25">
      <c r="A44" s="2">
        <f t="shared" si="3"/>
        <v>2021</v>
      </c>
      <c r="B44" s="2">
        <v>7</v>
      </c>
      <c r="C44" s="4">
        <v>19211</v>
      </c>
      <c r="D44" s="3">
        <v>-33.500640382152383</v>
      </c>
      <c r="E44" s="3">
        <v>11.359951568640628</v>
      </c>
      <c r="F44" s="4">
        <v>2027283</v>
      </c>
      <c r="G44" s="3">
        <v>-37.389149173386535</v>
      </c>
      <c r="H44" s="3">
        <v>12.243344870882606</v>
      </c>
    </row>
    <row r="45" spans="1:8" x14ac:dyDescent="0.25">
      <c r="A45" s="2">
        <f t="shared" si="3"/>
        <v>2021</v>
      </c>
      <c r="B45" s="2">
        <v>8</v>
      </c>
      <c r="C45" s="4">
        <v>18818</v>
      </c>
      <c r="D45" s="3">
        <v>-23.357634504948479</v>
      </c>
      <c r="E45" s="3">
        <v>9.6714574411141516</v>
      </c>
      <c r="F45" s="4">
        <v>2021980</v>
      </c>
      <c r="G45" s="3">
        <v>-29.699994715278688</v>
      </c>
      <c r="H45" s="3">
        <v>10.296211692102691</v>
      </c>
    </row>
    <row r="46" spans="1:8" x14ac:dyDescent="0.25">
      <c r="A46" s="2">
        <f t="shared" si="3"/>
        <v>2021</v>
      </c>
      <c r="B46" s="2">
        <v>9</v>
      </c>
      <c r="C46" s="4">
        <v>17937</v>
      </c>
      <c r="D46" s="3">
        <v>-20.357872302637425</v>
      </c>
      <c r="E46" s="3">
        <v>8.07149648509996</v>
      </c>
      <c r="F46" s="4">
        <v>1920619</v>
      </c>
      <c r="G46" s="3">
        <v>-26.294656511399349</v>
      </c>
      <c r="H46" s="3">
        <v>8.4386207721901911</v>
      </c>
    </row>
    <row r="47" spans="1:8" x14ac:dyDescent="0.25">
      <c r="A47" s="2">
        <f t="shared" si="3"/>
        <v>2021</v>
      </c>
      <c r="B47" s="2">
        <v>10</v>
      </c>
      <c r="C47" s="4">
        <v>18362</v>
      </c>
      <c r="D47" s="3">
        <v>-16.376719191183163</v>
      </c>
      <c r="E47" s="3">
        <v>6.5710613108924507</v>
      </c>
      <c r="F47" s="4">
        <v>1864466</v>
      </c>
      <c r="G47" s="3">
        <v>-29.725477720930616</v>
      </c>
      <c r="H47" s="3">
        <v>6.6844534968118596</v>
      </c>
    </row>
    <row r="48" spans="1:8" x14ac:dyDescent="0.25">
      <c r="A48" s="2">
        <f t="shared" si="3"/>
        <v>2021</v>
      </c>
      <c r="B48" s="2">
        <v>11</v>
      </c>
      <c r="C48" s="4">
        <v>18977</v>
      </c>
      <c r="D48" s="3">
        <v>-18.675808870794942</v>
      </c>
      <c r="E48" s="3">
        <v>5.1791702670646522</v>
      </c>
      <c r="F48" s="4">
        <v>1849947</v>
      </c>
      <c r="G48" s="3">
        <v>-23.890601742255747</v>
      </c>
      <c r="H48" s="3">
        <v>5.0451792184897561</v>
      </c>
    </row>
    <row r="49" spans="1:8" x14ac:dyDescent="0.25">
      <c r="A49" s="2">
        <f t="shared" si="3"/>
        <v>2021</v>
      </c>
      <c r="B49" s="2">
        <v>12</v>
      </c>
      <c r="C49" s="4">
        <v>19142</v>
      </c>
      <c r="D49" s="3">
        <v>-26.729186602870815</v>
      </c>
      <c r="E49" s="3">
        <v>3.903248106321394</v>
      </c>
      <c r="F49" s="4">
        <v>1834016</v>
      </c>
      <c r="G49" s="3">
        <v>-25.809884836425169</v>
      </c>
      <c r="H49" s="3">
        <v>3.5297388223002661</v>
      </c>
    </row>
    <row r="50" spans="1:8" x14ac:dyDescent="0.25">
      <c r="A50" s="2">
        <v>2022</v>
      </c>
      <c r="B50" s="2">
        <v>1</v>
      </c>
      <c r="C50" s="4">
        <v>20796</v>
      </c>
      <c r="D50" s="3">
        <v>-26.521093915624338</v>
      </c>
      <c r="E50" s="3">
        <v>2.7490629855940436</v>
      </c>
      <c r="F50" s="4">
        <v>1906578</v>
      </c>
      <c r="G50" s="3">
        <v>-27.49209348174313</v>
      </c>
      <c r="H50" s="3">
        <v>2.1450637640863892</v>
      </c>
    </row>
    <row r="51" spans="1:8" x14ac:dyDescent="0.25">
      <c r="A51" s="2">
        <f>A50</f>
        <v>2022</v>
      </c>
      <c r="B51" s="2">
        <v>2</v>
      </c>
      <c r="C51" s="4">
        <v>20498</v>
      </c>
      <c r="D51" s="3">
        <v>-27.953323257530492</v>
      </c>
      <c r="E51" s="3">
        <v>1.7202558094036084</v>
      </c>
      <c r="F51" s="4">
        <v>1881880</v>
      </c>
      <c r="G51" s="3">
        <v>-31.191957794068013</v>
      </c>
      <c r="H51" s="3">
        <v>0.89604802582593446</v>
      </c>
    </row>
    <row r="52" spans="1:8" x14ac:dyDescent="0.25">
      <c r="A52" s="2">
        <f t="shared" ref="A52:A61" si="4">A51</f>
        <v>2022</v>
      </c>
      <c r="B52" s="2">
        <v>3</v>
      </c>
      <c r="C52" s="4">
        <v>19984</v>
      </c>
      <c r="D52" s="3">
        <v>-25.698988697204051</v>
      </c>
      <c r="E52" s="3">
        <v>0.8184348324862889</v>
      </c>
      <c r="F52" s="4">
        <v>1848058</v>
      </c>
      <c r="G52" s="3">
        <v>-28.350460706035975</v>
      </c>
      <c r="H52" s="3">
        <v>-0.21447254642313787</v>
      </c>
    </row>
    <row r="53" spans="1:8" x14ac:dyDescent="0.25">
      <c r="A53" s="2">
        <f t="shared" si="4"/>
        <v>2022</v>
      </c>
      <c r="B53" s="2">
        <v>4</v>
      </c>
      <c r="C53" s="4">
        <v>17998</v>
      </c>
      <c r="D53" s="3">
        <v>-26.896831844029244</v>
      </c>
      <c r="E53" s="3">
        <v>4.3147644365303939E-2</v>
      </c>
      <c r="F53" s="4">
        <v>1638535</v>
      </c>
      <c r="G53" s="3">
        <v>-34.453592254448239</v>
      </c>
      <c r="H53" s="3">
        <v>-1.1858904403403598</v>
      </c>
    </row>
    <row r="54" spans="1:8" x14ac:dyDescent="0.25">
      <c r="A54" s="2">
        <f t="shared" si="4"/>
        <v>2022</v>
      </c>
      <c r="B54" s="2">
        <v>5</v>
      </c>
      <c r="C54" s="4">
        <v>17058</v>
      </c>
      <c r="D54" s="3">
        <v>-26.619633485330809</v>
      </c>
      <c r="E54" s="3">
        <v>-0.60789965318124484</v>
      </c>
      <c r="F54" s="4">
        <v>1591775</v>
      </c>
      <c r="G54" s="3">
        <v>-31.765767464988581</v>
      </c>
      <c r="H54" s="3">
        <v>-2.0195520316719033</v>
      </c>
    </row>
    <row r="55" spans="1:8" x14ac:dyDescent="0.25">
      <c r="A55" s="2">
        <f t="shared" si="4"/>
        <v>2022</v>
      </c>
      <c r="B55" s="2">
        <v>6</v>
      </c>
      <c r="C55" s="4">
        <v>15769</v>
      </c>
      <c r="D55" s="3">
        <v>-25.845285680695984</v>
      </c>
      <c r="E55" s="3">
        <v>-1.1388717902841723</v>
      </c>
      <c r="F55" s="4">
        <v>1544632</v>
      </c>
      <c r="G55" s="3">
        <v>-25.196158670353675</v>
      </c>
      <c r="H55" s="3">
        <v>-2.7191139532343649</v>
      </c>
    </row>
    <row r="56" spans="1:8" x14ac:dyDescent="0.25">
      <c r="A56" s="2">
        <f t="shared" si="4"/>
        <v>2022</v>
      </c>
      <c r="B56" s="2">
        <v>7</v>
      </c>
      <c r="C56" s="4">
        <v>16486</v>
      </c>
      <c r="D56" s="3">
        <v>-14.184581750039039</v>
      </c>
      <c r="E56" s="3">
        <v>-1.5557398674793037</v>
      </c>
      <c r="F56" s="4">
        <v>1643444</v>
      </c>
      <c r="G56" s="3">
        <v>-18.933666389941617</v>
      </c>
      <c r="H56" s="3">
        <v>-3.2902985472494315</v>
      </c>
    </row>
    <row r="57" spans="1:8" x14ac:dyDescent="0.25">
      <c r="A57" s="2">
        <f t="shared" si="4"/>
        <v>2022</v>
      </c>
      <c r="B57" s="2">
        <v>8</v>
      </c>
      <c r="C57" s="4">
        <v>17400</v>
      </c>
      <c r="D57" s="3">
        <v>-7.53533850568604</v>
      </c>
      <c r="E57" s="3">
        <v>-1.8661907084892988</v>
      </c>
      <c r="F57" s="4">
        <v>1763367</v>
      </c>
      <c r="G57" s="3">
        <v>-12.790086944480162</v>
      </c>
      <c r="H57" s="3">
        <v>-3.740389061821924</v>
      </c>
    </row>
    <row r="58" spans="1:8" x14ac:dyDescent="0.25">
      <c r="A58" s="2">
        <f t="shared" si="4"/>
        <v>2022</v>
      </c>
      <c r="B58" s="2">
        <v>9</v>
      </c>
      <c r="C58" s="4">
        <v>16843</v>
      </c>
      <c r="D58" s="3">
        <v>-6.0991247142777478</v>
      </c>
      <c r="E58" s="3">
        <v>-2.0787881399453281</v>
      </c>
      <c r="F58" s="4">
        <v>1702177</v>
      </c>
      <c r="G58" s="3">
        <v>-11.37352072430815</v>
      </c>
      <c r="H58" s="3">
        <v>-4.0777550900457387</v>
      </c>
    </row>
    <row r="59" spans="1:8" x14ac:dyDescent="0.25">
      <c r="A59" s="2">
        <f t="shared" si="4"/>
        <v>2022</v>
      </c>
      <c r="B59" s="2">
        <v>10</v>
      </c>
      <c r="C59" s="4">
        <v>17944</v>
      </c>
      <c r="D59" s="3">
        <v>-2.2764404748938039</v>
      </c>
      <c r="E59" s="3">
        <v>-2.2024896792978117</v>
      </c>
      <c r="F59" s="4">
        <v>1697784</v>
      </c>
      <c r="G59" s="3">
        <v>-8.9399323988745287</v>
      </c>
      <c r="H59" s="3">
        <v>-4.311394676256624</v>
      </c>
    </row>
    <row r="60" spans="1:8" x14ac:dyDescent="0.25">
      <c r="A60" s="2">
        <f t="shared" si="4"/>
        <v>2022</v>
      </c>
      <c r="B60" s="2">
        <v>11</v>
      </c>
      <c r="C60" s="4">
        <v>19309</v>
      </c>
      <c r="D60" s="3">
        <v>1.7494862201612449</v>
      </c>
      <c r="E60" s="3">
        <v>-2.2465320340370543</v>
      </c>
      <c r="F60" s="4">
        <v>1743387</v>
      </c>
      <c r="G60" s="3">
        <v>-5.7601650209438411</v>
      </c>
      <c r="H60" s="3">
        <v>-4.4508125151815969</v>
      </c>
    </row>
    <row r="61" spans="1:8" x14ac:dyDescent="0.25">
      <c r="A61" s="2">
        <f t="shared" si="4"/>
        <v>2022</v>
      </c>
      <c r="B61" s="2">
        <v>12</v>
      </c>
      <c r="C61" s="4">
        <v>19889.57</v>
      </c>
      <c r="D61" s="3">
        <v>3.9053912861769957</v>
      </c>
      <c r="E61" s="3">
        <v>-2.220157047125277</v>
      </c>
      <c r="F61" s="4">
        <v>1824346.63</v>
      </c>
      <c r="G61" s="3">
        <v>-0.52722386282344491</v>
      </c>
      <c r="H61" s="3">
        <v>-4.505834727778411</v>
      </c>
    </row>
    <row r="62" spans="1:8" x14ac:dyDescent="0.25">
      <c r="A62" s="2">
        <v>2023</v>
      </c>
      <c r="B62" s="2">
        <v>1</v>
      </c>
      <c r="C62" s="4">
        <v>22273</v>
      </c>
      <c r="D62" s="3">
        <v>7.1023273706481982</v>
      </c>
      <c r="E62" s="3">
        <v>-2.1323290602570482</v>
      </c>
      <c r="F62" s="4">
        <v>1992502</v>
      </c>
      <c r="G62" s="3">
        <v>4.5067130744191886</v>
      </c>
      <c r="H62" s="3">
        <v>-4.4863783622621645</v>
      </c>
    </row>
    <row r="63" spans="1:8" x14ac:dyDescent="0.25">
      <c r="A63" s="2">
        <f>A62</f>
        <v>2023</v>
      </c>
      <c r="B63" s="2">
        <v>2</v>
      </c>
      <c r="C63" s="4">
        <v>22561</v>
      </c>
      <c r="D63" s="3">
        <v>10.064396526490382</v>
      </c>
      <c r="E63" s="3">
        <v>-1.9915870298260119</v>
      </c>
      <c r="F63" s="4">
        <v>1952665</v>
      </c>
      <c r="G63" s="3">
        <v>3.761398176291797</v>
      </c>
      <c r="H63" s="3">
        <v>-4.4020841744267791</v>
      </c>
    </row>
    <row r="64" spans="1:8" x14ac:dyDescent="0.25">
      <c r="A64" s="2">
        <f t="shared" ref="A64:A73" si="5">A63</f>
        <v>2023</v>
      </c>
      <c r="B64" s="2">
        <v>3</v>
      </c>
      <c r="C64" s="4">
        <v>20960</v>
      </c>
      <c r="D64" s="3">
        <v>4.8839071257005706</v>
      </c>
      <c r="E64" s="3">
        <v>-1.8058286166403323</v>
      </c>
      <c r="F64" s="4">
        <v>1904865</v>
      </c>
      <c r="G64" s="3">
        <v>3.0738753870279023</v>
      </c>
      <c r="H64" s="3">
        <v>-4.2619683998275182</v>
      </c>
    </row>
    <row r="65" spans="1:8" x14ac:dyDescent="0.25">
      <c r="A65" s="2">
        <f t="shared" si="5"/>
        <v>2023</v>
      </c>
      <c r="B65" s="2">
        <v>4</v>
      </c>
      <c r="C65" s="4">
        <v>18864.879999999997</v>
      </c>
      <c r="D65" s="3">
        <v>4.8165351705744985</v>
      </c>
      <c r="E65" s="3">
        <v>-1.5821142604278742</v>
      </c>
      <c r="F65" s="4">
        <v>1721169</v>
      </c>
      <c r="G65" s="3">
        <v>5.0431635576902556</v>
      </c>
      <c r="H65" s="3">
        <v>-4.0744803655230664</v>
      </c>
    </row>
    <row r="66" spans="1:8" x14ac:dyDescent="0.25">
      <c r="A66" s="2">
        <f t="shared" si="5"/>
        <v>2023</v>
      </c>
      <c r="B66" s="2">
        <v>5</v>
      </c>
      <c r="C66" s="4">
        <v>18397.57</v>
      </c>
      <c r="D66" s="3">
        <v>7.8530308359713974</v>
      </c>
      <c r="E66" s="3">
        <v>-1.3270398359343947</v>
      </c>
      <c r="F66" s="4">
        <v>1734315.91</v>
      </c>
      <c r="G66" s="3">
        <v>8.9548403511802821</v>
      </c>
      <c r="H66" s="3">
        <v>-3.8475599649757992</v>
      </c>
    </row>
    <row r="67" spans="1:8" x14ac:dyDescent="0.25">
      <c r="A67" s="2">
        <f t="shared" si="5"/>
        <v>2023</v>
      </c>
      <c r="B67" s="2">
        <v>6</v>
      </c>
      <c r="C67" s="4">
        <v>17508.400000000001</v>
      </c>
      <c r="D67" s="3">
        <v>11.030502885408078</v>
      </c>
      <c r="E67" s="3">
        <v>-1.0467568672507204</v>
      </c>
      <c r="F67" s="4">
        <v>1692655.81</v>
      </c>
      <c r="G67" s="3">
        <v>9.5831117055712909</v>
      </c>
      <c r="H67" s="3">
        <v>-3.5885139219312006</v>
      </c>
    </row>
    <row r="68" spans="1:8" x14ac:dyDescent="0.25">
      <c r="A68" s="2">
        <f t="shared" si="5"/>
        <v>2023</v>
      </c>
      <c r="B68" s="2">
        <v>7</v>
      </c>
      <c r="C68" s="4">
        <v>18096.98</v>
      </c>
      <c r="D68" s="3">
        <v>9.7718063811718991</v>
      </c>
      <c r="E68" s="3">
        <v>-0.74677937355990642</v>
      </c>
      <c r="F68" s="4">
        <v>1780661.47</v>
      </c>
      <c r="G68" s="3">
        <v>8.3493851935326102</v>
      </c>
      <c r="H68" s="3">
        <v>-3.303759904557245</v>
      </c>
    </row>
    <row r="69" spans="1:8" x14ac:dyDescent="0.25">
      <c r="A69" s="2">
        <f t="shared" si="5"/>
        <v>2023</v>
      </c>
      <c r="B69" s="2">
        <v>8</v>
      </c>
      <c r="C69" s="4">
        <v>19183</v>
      </c>
      <c r="D69" s="3">
        <v>10.247126436781606</v>
      </c>
      <c r="E69" s="3">
        <v>-0.43178267545107285</v>
      </c>
      <c r="F69" s="4">
        <v>1890480.7300000002</v>
      </c>
      <c r="G69" s="3">
        <v>7.208580516704699</v>
      </c>
      <c r="H69" s="3">
        <v>-2.9988008847977747</v>
      </c>
    </row>
    <row r="70" spans="1:8" x14ac:dyDescent="0.25">
      <c r="A70" s="2">
        <f t="shared" si="5"/>
        <v>2023</v>
      </c>
      <c r="B70" s="2">
        <v>9</v>
      </c>
      <c r="C70" s="4">
        <v>18513</v>
      </c>
      <c r="D70" s="3">
        <v>9.9150982604049087</v>
      </c>
      <c r="E70" s="3">
        <v>-0.10571163616926134</v>
      </c>
      <c r="F70" s="4">
        <v>1811456.7300000002</v>
      </c>
      <c r="G70" s="3">
        <v>6.4199980378068844</v>
      </c>
      <c r="H70" s="3">
        <v>-2.6783305884092643</v>
      </c>
    </row>
    <row r="71" spans="1:8" x14ac:dyDescent="0.25">
      <c r="A71" s="2">
        <f t="shared" si="5"/>
        <v>2023</v>
      </c>
      <c r="B71" s="2">
        <v>10</v>
      </c>
      <c r="C71" s="4">
        <v>19365</v>
      </c>
      <c r="D71" s="3">
        <v>7.9190815871600595</v>
      </c>
      <c r="E71" s="3">
        <v>0.22823047195105842</v>
      </c>
      <c r="F71" s="4">
        <v>1822538.57</v>
      </c>
      <c r="G71" s="3">
        <v>7.3480825593832844</v>
      </c>
      <c r="H71" s="3">
        <v>-2.3463338952175281</v>
      </c>
    </row>
    <row r="72" spans="1:8" x14ac:dyDescent="0.25">
      <c r="A72" s="2">
        <f t="shared" si="5"/>
        <v>2023</v>
      </c>
      <c r="B72" s="2">
        <v>11</v>
      </c>
      <c r="C72" s="4">
        <v>21192.37</v>
      </c>
      <c r="D72" s="3">
        <v>9.7538453570873642</v>
      </c>
      <c r="E72" s="3">
        <v>0.5675362661515676</v>
      </c>
      <c r="F72" s="4">
        <v>1904045.7900000003</v>
      </c>
      <c r="G72" s="3">
        <v>9.2153256850028278</v>
      </c>
      <c r="H72" s="3">
        <v>-2.0061638566715603</v>
      </c>
    </row>
    <row r="73" spans="1:8" x14ac:dyDescent="0.25">
      <c r="A73" s="2">
        <f t="shared" si="5"/>
        <v>2023</v>
      </c>
      <c r="B73" s="2">
        <v>12</v>
      </c>
      <c r="C73" s="4">
        <v>21538</v>
      </c>
      <c r="D73" s="3">
        <v>8.2879117044762687</v>
      </c>
      <c r="E73" s="3">
        <v>0.91023245055694801</v>
      </c>
      <c r="F73" s="4">
        <v>1923257</v>
      </c>
      <c r="G73" s="3">
        <v>5.4216873248479125</v>
      </c>
      <c r="H73" s="3">
        <v>-1.6605003008554522</v>
      </c>
    </row>
    <row r="74" spans="1:8" x14ac:dyDescent="0.25">
      <c r="A74" s="2">
        <v>2024</v>
      </c>
      <c r="B74" s="2">
        <v>1</v>
      </c>
      <c r="C74" s="4">
        <v>23015</v>
      </c>
      <c r="D74" s="3">
        <v>3.3313877789251656</v>
      </c>
      <c r="E74" s="3">
        <v>1.2549836674231964</v>
      </c>
      <c r="F74" s="4">
        <v>2080842</v>
      </c>
      <c r="G74" s="3">
        <v>4.4336216475566959</v>
      </c>
      <c r="H74" s="3">
        <v>-1.3112437857462342</v>
      </c>
    </row>
    <row r="75" spans="1:8" x14ac:dyDescent="0.25">
      <c r="A75" s="2">
        <f>A74</f>
        <v>2024</v>
      </c>
      <c r="B75" s="2">
        <v>2</v>
      </c>
      <c r="C75" s="4">
        <v>23682</v>
      </c>
      <c r="D75" s="3">
        <v>4.9687513851336407</v>
      </c>
      <c r="E75" s="3">
        <v>1.6009668978433873</v>
      </c>
      <c r="F75" s="4">
        <v>2027106</v>
      </c>
      <c r="G75" s="3">
        <v>3.8122770674949402</v>
      </c>
      <c r="H75" s="3">
        <v>-0.95980305073581895</v>
      </c>
    </row>
    <row r="76" spans="1:8" x14ac:dyDescent="0.25">
      <c r="A76" s="2">
        <f t="shared" ref="A76:A85" si="6">A75</f>
        <v>2024</v>
      </c>
      <c r="B76" s="2">
        <v>3</v>
      </c>
      <c r="C76" s="4">
        <v>21831</v>
      </c>
      <c r="D76" s="3">
        <v>4.1555343511450404</v>
      </c>
      <c r="E76" s="3">
        <v>1.9475033176405601</v>
      </c>
      <c r="F76" s="4">
        <v>1943321</v>
      </c>
      <c r="G76" s="3">
        <v>2.0188307307867026</v>
      </c>
      <c r="H76" s="3">
        <v>-0.60718788622769515</v>
      </c>
    </row>
    <row r="77" spans="1:8" x14ac:dyDescent="0.25">
      <c r="A77" s="2">
        <f t="shared" si="6"/>
        <v>2024</v>
      </c>
      <c r="B77" s="2">
        <v>4</v>
      </c>
      <c r="C77" s="4">
        <v>20588</v>
      </c>
      <c r="D77" s="3">
        <v>9.134009863831638</v>
      </c>
      <c r="E77" s="3">
        <v>2.2941479765604829</v>
      </c>
      <c r="F77" s="4">
        <v>1839737</v>
      </c>
      <c r="G77" s="3">
        <v>6.8888063868219884</v>
      </c>
      <c r="H77" s="3">
        <v>-0.25407668817269674</v>
      </c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  <row r="86" spans="3:8" x14ac:dyDescent="0.25">
      <c r="C86" s="6"/>
      <c r="D86" s="3"/>
      <c r="E86" s="3"/>
      <c r="F86" s="6"/>
      <c r="G86" s="3"/>
      <c r="H86" s="3"/>
    </row>
    <row r="87" spans="3:8" x14ac:dyDescent="0.25">
      <c r="C87" s="6"/>
      <c r="D87" s="3"/>
      <c r="E87" s="3"/>
      <c r="F87" s="6"/>
      <c r="G87" s="3"/>
      <c r="H87" s="3"/>
    </row>
    <row r="88" spans="3:8" x14ac:dyDescent="0.25">
      <c r="C88" s="6"/>
      <c r="D88" s="3"/>
      <c r="E88" s="3"/>
      <c r="F88" s="6"/>
      <c r="G88" s="3"/>
      <c r="H88" s="3"/>
    </row>
    <row r="89" spans="3:8" x14ac:dyDescent="0.25">
      <c r="C89" s="6"/>
      <c r="D89" s="3"/>
      <c r="E89" s="3"/>
      <c r="F89" s="6"/>
      <c r="G89" s="3"/>
      <c r="H89" s="3"/>
    </row>
    <row r="90" spans="3:8" x14ac:dyDescent="0.25">
      <c r="C90" s="6"/>
      <c r="D90" s="3"/>
      <c r="E90" s="3"/>
      <c r="F90" s="6"/>
      <c r="G90" s="3"/>
      <c r="H90" s="3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9"/>
  <sheetViews>
    <sheetView topLeftCell="A52" workbookViewId="0">
      <selection activeCell="A78" sqref="A78:XFD86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0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 x14ac:dyDescent="0.3">
      <c r="A2" s="2">
        <v>2018</v>
      </c>
      <c r="B2" s="2">
        <v>1</v>
      </c>
      <c r="C2" s="4">
        <v>139314</v>
      </c>
      <c r="D2" s="3">
        <v>0.83891281531613959</v>
      </c>
      <c r="E2" s="3">
        <v>0.8822925606059242</v>
      </c>
      <c r="F2" s="4">
        <v>9572422</v>
      </c>
      <c r="G2" s="3">
        <v>1.1314346423071608</v>
      </c>
      <c r="H2" s="3">
        <v>1.1231198919897665</v>
      </c>
    </row>
    <row r="3" spans="1:8" x14ac:dyDescent="0.3">
      <c r="A3" s="2">
        <f>A2</f>
        <v>2018</v>
      </c>
      <c r="B3" s="2">
        <v>2</v>
      </c>
      <c r="C3" s="4">
        <v>139274</v>
      </c>
      <c r="D3" s="3">
        <v>0.89613654310076729</v>
      </c>
      <c r="E3" s="3">
        <v>0.88181116435146178</v>
      </c>
      <c r="F3" s="4">
        <v>9573282</v>
      </c>
      <c r="G3" s="3">
        <v>1.2002013584719862</v>
      </c>
      <c r="H3" s="3">
        <v>1.1194324865680632</v>
      </c>
    </row>
    <row r="4" spans="1:8" x14ac:dyDescent="0.3">
      <c r="A4" s="2">
        <f t="shared" ref="A4:A67" si="0">A3</f>
        <v>2018</v>
      </c>
      <c r="B4" s="2">
        <v>3</v>
      </c>
      <c r="C4" s="4">
        <v>139343</v>
      </c>
      <c r="D4" s="3">
        <v>0.7993460553538112</v>
      </c>
      <c r="E4" s="3">
        <v>0.88089614694074037</v>
      </c>
      <c r="F4" s="4">
        <v>9583617</v>
      </c>
      <c r="G4" s="3">
        <v>1.1510935182609039</v>
      </c>
      <c r="H4" s="3">
        <v>1.1152249854863669</v>
      </c>
    </row>
    <row r="5" spans="1:8" x14ac:dyDescent="0.3">
      <c r="A5" s="2">
        <f t="shared" si="0"/>
        <v>2018</v>
      </c>
      <c r="B5" s="2">
        <v>4</v>
      </c>
      <c r="C5" s="4">
        <v>139447</v>
      </c>
      <c r="D5" s="3">
        <v>0.70847717129114418</v>
      </c>
      <c r="E5" s="3">
        <v>0.87955621238466086</v>
      </c>
      <c r="F5" s="4">
        <v>9592024</v>
      </c>
      <c r="G5" s="3">
        <v>1.0668574765948957</v>
      </c>
      <c r="H5" s="3">
        <v>1.1104500452495976</v>
      </c>
    </row>
    <row r="6" spans="1:8" x14ac:dyDescent="0.3">
      <c r="A6" s="2">
        <f t="shared" si="0"/>
        <v>2018</v>
      </c>
      <c r="B6" s="2">
        <v>5</v>
      </c>
      <c r="C6" s="4">
        <v>139484</v>
      </c>
      <c r="D6" s="3">
        <v>0.75266176449342304</v>
      </c>
      <c r="E6" s="3">
        <v>0.87779440149331955</v>
      </c>
      <c r="F6" s="4">
        <v>9592963</v>
      </c>
      <c r="G6" s="3">
        <v>1.1312127991093934</v>
      </c>
      <c r="H6" s="3">
        <v>1.1050628132330063</v>
      </c>
    </row>
    <row r="7" spans="1:8" x14ac:dyDescent="0.3">
      <c r="A7" s="2">
        <f t="shared" si="0"/>
        <v>2018</v>
      </c>
      <c r="B7" s="2">
        <v>6</v>
      </c>
      <c r="C7" s="4">
        <v>139675</v>
      </c>
      <c r="D7" s="3">
        <v>0.7494445887071155</v>
      </c>
      <c r="E7" s="3">
        <v>0.87560187458784822</v>
      </c>
      <c r="F7" s="4">
        <v>9613641</v>
      </c>
      <c r="G7" s="3">
        <v>1.1327203498014082</v>
      </c>
      <c r="H7" s="3">
        <v>1.0990154095501325</v>
      </c>
    </row>
    <row r="8" spans="1:8" x14ac:dyDescent="0.3">
      <c r="A8" s="2">
        <f t="shared" si="0"/>
        <v>2018</v>
      </c>
      <c r="B8" s="2">
        <v>7</v>
      </c>
      <c r="C8" s="4">
        <v>139832</v>
      </c>
      <c r="D8" s="3">
        <v>0.74787094542991817</v>
      </c>
      <c r="E8" s="3">
        <v>0.87296110222292012</v>
      </c>
      <c r="F8" s="4">
        <v>9629489</v>
      </c>
      <c r="G8" s="3">
        <v>1.1289445663202224</v>
      </c>
      <c r="H8" s="3">
        <v>1.0922617702857571</v>
      </c>
    </row>
    <row r="9" spans="1:8" x14ac:dyDescent="0.3">
      <c r="A9" s="2">
        <f t="shared" si="0"/>
        <v>2018</v>
      </c>
      <c r="B9" s="2">
        <v>8</v>
      </c>
      <c r="C9" s="4">
        <v>139839</v>
      </c>
      <c r="D9" s="3">
        <v>0.72170963071802596</v>
      </c>
      <c r="E9" s="3">
        <v>0.86984579403057793</v>
      </c>
      <c r="F9" s="4">
        <v>9638029</v>
      </c>
      <c r="G9" s="3">
        <v>1.1070973548897634</v>
      </c>
      <c r="H9" s="3">
        <v>1.0847581721455115</v>
      </c>
    </row>
    <row r="10" spans="1:8" x14ac:dyDescent="0.3">
      <c r="A10" s="2">
        <f t="shared" si="0"/>
        <v>2018</v>
      </c>
      <c r="B10" s="2">
        <v>9</v>
      </c>
      <c r="C10" s="4">
        <v>140035</v>
      </c>
      <c r="D10" s="3">
        <v>0.76562736110410423</v>
      </c>
      <c r="E10" s="3">
        <v>0.86622097282642041</v>
      </c>
      <c r="F10" s="4">
        <v>9646404</v>
      </c>
      <c r="G10" s="3">
        <v>1.119119329819851</v>
      </c>
      <c r="H10" s="3">
        <v>1.0764634392514185</v>
      </c>
    </row>
    <row r="11" spans="1:8" x14ac:dyDescent="0.3">
      <c r="A11" s="2">
        <f t="shared" si="0"/>
        <v>2018</v>
      </c>
      <c r="B11" s="2">
        <v>10</v>
      </c>
      <c r="C11" s="4">
        <v>140142</v>
      </c>
      <c r="D11" s="3">
        <v>0.78025557864760398</v>
      </c>
      <c r="E11" s="3">
        <v>0.86204137419248295</v>
      </c>
      <c r="F11" s="4">
        <v>9656942</v>
      </c>
      <c r="G11" s="3">
        <v>1.0954427529615396</v>
      </c>
      <c r="H11" s="3">
        <v>1.0673379470576361</v>
      </c>
    </row>
    <row r="12" spans="1:8" x14ac:dyDescent="0.3">
      <c r="A12" s="2">
        <f t="shared" si="0"/>
        <v>2018</v>
      </c>
      <c r="B12" s="2">
        <v>11</v>
      </c>
      <c r="C12" s="4">
        <v>140421</v>
      </c>
      <c r="D12" s="3">
        <v>0.83731284334493949</v>
      </c>
      <c r="E12" s="3">
        <v>0.85725474804332014</v>
      </c>
      <c r="F12" s="4">
        <v>9675138</v>
      </c>
      <c r="G12" s="3">
        <v>1.126232272197214</v>
      </c>
      <c r="H12" s="3">
        <v>1.0573450332329446</v>
      </c>
    </row>
    <row r="13" spans="1:8" x14ac:dyDescent="0.3">
      <c r="A13" s="2">
        <f t="shared" si="0"/>
        <v>2018</v>
      </c>
      <c r="B13" s="2">
        <v>12</v>
      </c>
      <c r="C13" s="4">
        <v>140786</v>
      </c>
      <c r="D13" s="3">
        <v>0.9558776075093478</v>
      </c>
      <c r="E13" s="3">
        <v>0.85180316472435158</v>
      </c>
      <c r="F13" s="4">
        <v>9696272</v>
      </c>
      <c r="G13" s="3">
        <v>1.1949984188724949</v>
      </c>
      <c r="H13" s="3">
        <v>1.0464499871687571</v>
      </c>
    </row>
    <row r="14" spans="1:8" x14ac:dyDescent="0.3">
      <c r="A14" s="2">
        <v>2019</v>
      </c>
      <c r="B14" s="2">
        <v>1</v>
      </c>
      <c r="C14" s="4">
        <v>140820</v>
      </c>
      <c r="D14" s="3">
        <v>1.081011240794183</v>
      </c>
      <c r="E14" s="3">
        <v>0.84562730972650413</v>
      </c>
      <c r="F14" s="4">
        <v>9695870</v>
      </c>
      <c r="G14" s="3">
        <v>1.2896213727309647</v>
      </c>
      <c r="H14" s="3">
        <v>1.0346228820925258</v>
      </c>
    </row>
    <row r="15" spans="1:8" x14ac:dyDescent="0.3">
      <c r="A15" s="2">
        <f t="shared" si="0"/>
        <v>2019</v>
      </c>
      <c r="B15" s="2">
        <v>2</v>
      </c>
      <c r="C15" s="4">
        <v>140968</v>
      </c>
      <c r="D15" s="3">
        <v>1.2163074227781179</v>
      </c>
      <c r="E15" s="3">
        <v>0.83867509593256462</v>
      </c>
      <c r="F15" s="4">
        <v>9707140</v>
      </c>
      <c r="G15" s="3">
        <v>1.3982456591167036</v>
      </c>
      <c r="H15" s="3">
        <v>1.0218441070950157</v>
      </c>
    </row>
    <row r="16" spans="1:8" x14ac:dyDescent="0.3">
      <c r="A16" s="2">
        <f t="shared" si="0"/>
        <v>2019</v>
      </c>
      <c r="B16" s="2">
        <v>3</v>
      </c>
      <c r="C16" s="4">
        <v>140943</v>
      </c>
      <c r="D16" s="3">
        <v>1.1482456958727738</v>
      </c>
      <c r="E16" s="3">
        <v>0.83091078233164417</v>
      </c>
      <c r="F16" s="4">
        <v>9705436</v>
      </c>
      <c r="G16" s="3">
        <v>1.2711171575408242</v>
      </c>
      <c r="H16" s="3">
        <v>1.0081117594955082</v>
      </c>
    </row>
    <row r="17" spans="1:8" x14ac:dyDescent="0.3">
      <c r="A17" s="2">
        <f t="shared" si="0"/>
        <v>2019</v>
      </c>
      <c r="B17" s="2">
        <v>4</v>
      </c>
      <c r="C17" s="4">
        <v>141062</v>
      </c>
      <c r="D17" s="3">
        <v>1.1581461056888953</v>
      </c>
      <c r="E17" s="3">
        <v>0.82232485237999575</v>
      </c>
      <c r="F17" s="4">
        <v>9715288</v>
      </c>
      <c r="G17" s="3">
        <v>1.2850676770616909</v>
      </c>
      <c r="H17" s="3">
        <v>0.99345007560995313</v>
      </c>
    </row>
    <row r="18" spans="1:8" x14ac:dyDescent="0.3">
      <c r="A18" s="2">
        <f t="shared" si="0"/>
        <v>2019</v>
      </c>
      <c r="B18" s="2">
        <v>5</v>
      </c>
      <c r="C18" s="4">
        <v>140967</v>
      </c>
      <c r="D18" s="3">
        <v>1.0632043818645798</v>
      </c>
      <c r="E18" s="3">
        <v>0.81292982668064617</v>
      </c>
      <c r="F18" s="4">
        <v>9707946</v>
      </c>
      <c r="G18" s="3">
        <v>1.1986181954418029</v>
      </c>
      <c r="H18" s="3">
        <v>0.9779015560180534</v>
      </c>
    </row>
    <row r="19" spans="1:8" x14ac:dyDescent="0.3">
      <c r="A19" s="2">
        <f t="shared" si="0"/>
        <v>2019</v>
      </c>
      <c r="B19" s="2">
        <v>6</v>
      </c>
      <c r="C19" s="4">
        <v>141211</v>
      </c>
      <c r="D19" s="3">
        <v>1.0996957222122683</v>
      </c>
      <c r="E19" s="3">
        <v>0.80276154675699085</v>
      </c>
      <c r="F19" s="4">
        <v>9733234</v>
      </c>
      <c r="G19" s="3">
        <v>1.2439927806748852</v>
      </c>
      <c r="H19" s="3">
        <v>0.96152895252183479</v>
      </c>
    </row>
    <row r="20" spans="1:8" x14ac:dyDescent="0.3">
      <c r="A20" s="2">
        <f t="shared" si="0"/>
        <v>2019</v>
      </c>
      <c r="B20" s="2">
        <v>7</v>
      </c>
      <c r="C20" s="4">
        <v>141320</v>
      </c>
      <c r="D20" s="3">
        <v>1.0641341037816776</v>
      </c>
      <c r="E20" s="3">
        <v>0.79187323430986867</v>
      </c>
      <c r="F20" s="4">
        <v>9745121</v>
      </c>
      <c r="G20" s="3">
        <v>1.2008113826185385</v>
      </c>
      <c r="H20" s="3">
        <v>0.94441034446772776</v>
      </c>
    </row>
    <row r="21" spans="1:8" x14ac:dyDescent="0.3">
      <c r="A21" s="2">
        <f t="shared" si="0"/>
        <v>2019</v>
      </c>
      <c r="B21" s="2">
        <v>8</v>
      </c>
      <c r="C21" s="4">
        <v>141421</v>
      </c>
      <c r="D21" s="3">
        <v>1.1313009961455567</v>
      </c>
      <c r="E21" s="3">
        <v>0.78033873146896948</v>
      </c>
      <c r="F21" s="4">
        <v>9756142</v>
      </c>
      <c r="G21" s="3">
        <v>1.2254891534358325</v>
      </c>
      <c r="H21" s="3">
        <v>0.92664342674578437</v>
      </c>
    </row>
    <row r="22" spans="1:8" x14ac:dyDescent="0.3">
      <c r="A22" s="2">
        <f t="shared" si="0"/>
        <v>2019</v>
      </c>
      <c r="B22" s="2">
        <v>9</v>
      </c>
      <c r="C22" s="4">
        <v>141505</v>
      </c>
      <c r="D22" s="3">
        <v>1.0497375656085994</v>
      </c>
      <c r="E22" s="3">
        <v>0.76825078736880748</v>
      </c>
      <c r="F22" s="4">
        <v>9760299</v>
      </c>
      <c r="G22" s="3">
        <v>1.1806990459864553</v>
      </c>
      <c r="H22" s="3">
        <v>0.90834369987370611</v>
      </c>
    </row>
    <row r="23" spans="1:8" x14ac:dyDescent="0.3">
      <c r="A23" s="2">
        <f t="shared" si="0"/>
        <v>2019</v>
      </c>
      <c r="B23" s="2">
        <v>10</v>
      </c>
      <c r="C23" s="4">
        <v>141566</v>
      </c>
      <c r="D23" s="3">
        <v>1.0161122290248459</v>
      </c>
      <c r="E23" s="3">
        <v>0.75572652352338809</v>
      </c>
      <c r="F23" s="4">
        <v>9768801</v>
      </c>
      <c r="G23" s="3">
        <v>1.1583273462758781</v>
      </c>
      <c r="H23" s="3">
        <v>0.8896474175446587</v>
      </c>
    </row>
    <row r="24" spans="1:8" x14ac:dyDescent="0.3">
      <c r="A24" s="2">
        <f t="shared" si="0"/>
        <v>2019</v>
      </c>
      <c r="B24" s="2">
        <v>11</v>
      </c>
      <c r="C24" s="4">
        <v>141784</v>
      </c>
      <c r="D24" s="3">
        <v>0.97065253772583571</v>
      </c>
      <c r="E24" s="3">
        <v>0.74290260913965001</v>
      </c>
      <c r="F24" s="4">
        <v>9784262</v>
      </c>
      <c r="G24" s="3">
        <v>1.1278805532282776</v>
      </c>
      <c r="H24" s="3">
        <v>0.87070974701750992</v>
      </c>
    </row>
    <row r="25" spans="1:8" x14ac:dyDescent="0.3">
      <c r="A25" s="2">
        <f t="shared" si="0"/>
        <v>2019</v>
      </c>
      <c r="B25" s="2">
        <v>12</v>
      </c>
      <c r="C25" s="4">
        <v>141936</v>
      </c>
      <c r="D25" s="3">
        <v>0.81684258377963115</v>
      </c>
      <c r="E25" s="3">
        <v>0.72993379576519157</v>
      </c>
      <c r="F25" s="4">
        <v>9801379</v>
      </c>
      <c r="G25" s="3">
        <v>1.0839939308633362</v>
      </c>
      <c r="H25" s="3">
        <v>0.85170451387951163</v>
      </c>
    </row>
    <row r="26" spans="1:8" x14ac:dyDescent="0.3">
      <c r="A26" s="2">
        <v>2020</v>
      </c>
      <c r="B26" s="2">
        <v>1</v>
      </c>
      <c r="C26" s="4">
        <v>141940</v>
      </c>
      <c r="D26" s="3">
        <v>0.79534157079961254</v>
      </c>
      <c r="E26" s="3">
        <v>0.71699065091487424</v>
      </c>
      <c r="F26" s="4">
        <v>9801016</v>
      </c>
      <c r="G26" s="3">
        <v>1.0844411073993365</v>
      </c>
      <c r="H26" s="3">
        <v>0.83282340280168043</v>
      </c>
    </row>
    <row r="27" spans="1:8" x14ac:dyDescent="0.3">
      <c r="A27" s="2">
        <f t="shared" si="0"/>
        <v>2020</v>
      </c>
      <c r="B27" s="2">
        <v>2</v>
      </c>
      <c r="C27" s="4">
        <v>142043</v>
      </c>
      <c r="D27" s="3">
        <v>0.76258441632144347</v>
      </c>
      <c r="E27" s="3">
        <v>0.70424977743606043</v>
      </c>
      <c r="F27" s="4">
        <v>9805148</v>
      </c>
      <c r="G27" s="3">
        <v>1.0096485679613076</v>
      </c>
      <c r="H27" s="3">
        <v>0.81427422966454577</v>
      </c>
    </row>
    <row r="28" spans="1:8" x14ac:dyDescent="0.3">
      <c r="A28" s="2">
        <f t="shared" si="0"/>
        <v>2020</v>
      </c>
      <c r="B28" s="2">
        <v>3</v>
      </c>
      <c r="C28" s="4">
        <v>141862</v>
      </c>
      <c r="D28" s="3">
        <v>0.65203663892494657</v>
      </c>
      <c r="E28" s="3">
        <v>0.69189321921221558</v>
      </c>
      <c r="F28" s="4">
        <v>9799395</v>
      </c>
      <c r="G28" s="3">
        <v>0.96810694542728282</v>
      </c>
      <c r="H28" s="3">
        <v>0.79628228380034516</v>
      </c>
    </row>
    <row r="29" spans="1:8" x14ac:dyDescent="0.3">
      <c r="A29" s="2">
        <f t="shared" si="0"/>
        <v>2020</v>
      </c>
      <c r="B29" s="2">
        <v>4</v>
      </c>
      <c r="C29" s="4">
        <v>141829</v>
      </c>
      <c r="D29" s="3">
        <v>0.54373254313706543</v>
      </c>
      <c r="E29" s="3">
        <v>0.68010707114339453</v>
      </c>
      <c r="F29" s="4">
        <v>9792645</v>
      </c>
      <c r="G29" s="3">
        <v>0.79623990560033775</v>
      </c>
      <c r="H29" s="3">
        <v>0.77908642220369784</v>
      </c>
    </row>
    <row r="30" spans="1:8" x14ac:dyDescent="0.3">
      <c r="A30" s="2">
        <f t="shared" si="0"/>
        <v>2020</v>
      </c>
      <c r="B30" s="2">
        <v>5</v>
      </c>
      <c r="C30" s="4">
        <v>141368</v>
      </c>
      <c r="D30" s="3">
        <v>0.28446373974051475</v>
      </c>
      <c r="E30" s="3">
        <v>0.66907466031157647</v>
      </c>
      <c r="F30" s="4">
        <v>9754137</v>
      </c>
      <c r="G30" s="3">
        <v>0.47580610769775156</v>
      </c>
      <c r="H30" s="3">
        <v>0.76293743413739168</v>
      </c>
    </row>
    <row r="31" spans="1:8" x14ac:dyDescent="0.3">
      <c r="A31" s="2">
        <f t="shared" si="0"/>
        <v>2020</v>
      </c>
      <c r="B31" s="2">
        <v>6</v>
      </c>
      <c r="C31" s="4">
        <v>141356</v>
      </c>
      <c r="D31" s="3">
        <v>0.10268321872941577</v>
      </c>
      <c r="E31" s="3">
        <v>0.65896984334540709</v>
      </c>
      <c r="F31" s="4">
        <v>9754740</v>
      </c>
      <c r="G31" s="3">
        <v>0.22095430973918528</v>
      </c>
      <c r="H31" s="3">
        <v>0.74808730007833946</v>
      </c>
    </row>
    <row r="32" spans="1:8" x14ac:dyDescent="0.3">
      <c r="A32" s="2">
        <f t="shared" si="0"/>
        <v>2020</v>
      </c>
      <c r="B32" s="2">
        <v>7</v>
      </c>
      <c r="C32" s="4">
        <v>141427</v>
      </c>
      <c r="D32" s="3">
        <v>7.5714690065109558E-2</v>
      </c>
      <c r="E32" s="3">
        <v>0.64993976778182583</v>
      </c>
      <c r="F32" s="4">
        <v>9767050</v>
      </c>
      <c r="G32" s="3">
        <v>0.2250254255437234</v>
      </c>
      <c r="H32" s="3">
        <v>0.73476806082800683</v>
      </c>
    </row>
    <row r="33" spans="1:8" x14ac:dyDescent="0.3">
      <c r="A33" s="2">
        <f t="shared" si="0"/>
        <v>2020</v>
      </c>
      <c r="B33" s="2">
        <v>8</v>
      </c>
      <c r="C33" s="4">
        <v>141594</v>
      </c>
      <c r="D33" s="3">
        <v>0.12232978129131933</v>
      </c>
      <c r="E33" s="3">
        <v>0.64209295014217393</v>
      </c>
      <c r="F33" s="4">
        <v>9777556</v>
      </c>
      <c r="G33" s="3">
        <v>0.21949250021167099</v>
      </c>
      <c r="H33" s="3">
        <v>0.72317515073019722</v>
      </c>
    </row>
    <row r="34" spans="1:8" x14ac:dyDescent="0.3">
      <c r="A34" s="2">
        <f t="shared" si="0"/>
        <v>2020</v>
      </c>
      <c r="B34" s="2">
        <v>9</v>
      </c>
      <c r="C34" s="4">
        <v>141611</v>
      </c>
      <c r="D34" s="3">
        <v>7.490901381577153E-2</v>
      </c>
      <c r="E34" s="3">
        <v>0.63549803020628459</v>
      </c>
      <c r="F34" s="4">
        <v>9765352</v>
      </c>
      <c r="G34" s="3">
        <v>5.1770954967667038E-2</v>
      </c>
      <c r="H34" s="3">
        <v>0.71346860533459711</v>
      </c>
    </row>
    <row r="35" spans="1:8" x14ac:dyDescent="0.3">
      <c r="A35" s="2">
        <f t="shared" si="0"/>
        <v>2020</v>
      </c>
      <c r="B35" s="2">
        <v>10</v>
      </c>
      <c r="C35" s="4">
        <v>141635</v>
      </c>
      <c r="D35" s="3">
        <v>4.8740516790757304E-2</v>
      </c>
      <c r="E35" s="3">
        <v>0.63018755308948737</v>
      </c>
      <c r="F35" s="4">
        <v>9773471</v>
      </c>
      <c r="G35" s="3">
        <v>4.7805252660992892E-2</v>
      </c>
      <c r="H35" s="3">
        <v>0.70577348222905123</v>
      </c>
    </row>
    <row r="36" spans="1:8" x14ac:dyDescent="0.3">
      <c r="A36" s="2">
        <f t="shared" si="0"/>
        <v>2020</v>
      </c>
      <c r="B36" s="2">
        <v>11</v>
      </c>
      <c r="C36" s="4">
        <v>142008</v>
      </c>
      <c r="D36" s="3">
        <v>0.15798679681768846</v>
      </c>
      <c r="E36" s="3">
        <v>0.6261551341143069</v>
      </c>
      <c r="F36" s="4">
        <v>9788587</v>
      </c>
      <c r="G36" s="3">
        <v>4.420364049939618E-2</v>
      </c>
      <c r="H36" s="3">
        <v>0.70016888777568453</v>
      </c>
    </row>
    <row r="37" spans="1:8" x14ac:dyDescent="0.3">
      <c r="A37" s="2">
        <f t="shared" si="0"/>
        <v>2020</v>
      </c>
      <c r="B37" s="2">
        <v>12</v>
      </c>
      <c r="C37" s="4">
        <v>142336</v>
      </c>
      <c r="D37" s="3">
        <v>0.28181715702852994</v>
      </c>
      <c r="E37" s="3">
        <v>0.62335401033685822</v>
      </c>
      <c r="F37" s="4">
        <v>9809019</v>
      </c>
      <c r="G37" s="3">
        <v>7.7948215246048669E-2</v>
      </c>
      <c r="H37" s="3">
        <v>0.69668823609845743</v>
      </c>
    </row>
    <row r="38" spans="1:8" x14ac:dyDescent="0.3">
      <c r="A38" s="2">
        <v>2021</v>
      </c>
      <c r="B38" s="2">
        <v>1</v>
      </c>
      <c r="C38" s="4">
        <v>142321</v>
      </c>
      <c r="D38" s="3">
        <v>0.26842327744116545</v>
      </c>
      <c r="E38" s="3">
        <v>0.62170490712316639</v>
      </c>
      <c r="F38" s="4">
        <v>9811124</v>
      </c>
      <c r="G38" s="3">
        <v>0.10313216507349399</v>
      </c>
      <c r="H38" s="3">
        <v>0.6953193881791585</v>
      </c>
    </row>
    <row r="39" spans="1:8" x14ac:dyDescent="0.3">
      <c r="A39" s="2">
        <f t="shared" si="0"/>
        <v>2021</v>
      </c>
      <c r="B39" s="2">
        <v>2</v>
      </c>
      <c r="C39" s="4">
        <v>142365</v>
      </c>
      <c r="D39" s="3">
        <v>0.22669191723632132</v>
      </c>
      <c r="E39" s="3">
        <v>0.62110483200222122</v>
      </c>
      <c r="F39" s="4">
        <v>9807250</v>
      </c>
      <c r="G39" s="3">
        <v>2.1437718227201863E-2</v>
      </c>
      <c r="H39" s="3">
        <v>0.69600723694257272</v>
      </c>
    </row>
    <row r="40" spans="1:8" x14ac:dyDescent="0.3">
      <c r="A40" s="2">
        <f t="shared" si="0"/>
        <v>2021</v>
      </c>
      <c r="B40" s="2">
        <v>3</v>
      </c>
      <c r="C40" s="4">
        <v>142461</v>
      </c>
      <c r="D40" s="3">
        <v>0.42224133312656065</v>
      </c>
      <c r="E40" s="3">
        <v>0.62142625905650695</v>
      </c>
      <c r="F40" s="4">
        <v>9815728</v>
      </c>
      <c r="G40" s="3">
        <v>0.16667355484700774</v>
      </c>
      <c r="H40" s="3">
        <v>0.69865555120076961</v>
      </c>
    </row>
    <row r="41" spans="1:8" x14ac:dyDescent="0.3">
      <c r="A41" s="2">
        <f t="shared" si="0"/>
        <v>2021</v>
      </c>
      <c r="B41" s="2">
        <v>4</v>
      </c>
      <c r="C41" s="4">
        <v>142592</v>
      </c>
      <c r="D41" s="3">
        <v>0.53797178292169789</v>
      </c>
      <c r="E41" s="3">
        <v>0.62251427258276015</v>
      </c>
      <c r="F41" s="4">
        <v>9825545</v>
      </c>
      <c r="G41" s="3">
        <v>0.33596643194968578</v>
      </c>
      <c r="H41" s="3">
        <v>0.70312125466035225</v>
      </c>
    </row>
    <row r="42" spans="1:8" x14ac:dyDescent="0.3">
      <c r="A42" s="2">
        <f t="shared" si="0"/>
        <v>2021</v>
      </c>
      <c r="B42" s="2">
        <v>5</v>
      </c>
      <c r="C42" s="4">
        <v>142717</v>
      </c>
      <c r="D42" s="3">
        <v>0.95424707147302446</v>
      </c>
      <c r="E42" s="3">
        <v>0.62420012459119445</v>
      </c>
      <c r="F42" s="4">
        <v>9836115</v>
      </c>
      <c r="G42" s="3">
        <v>0.84044339340323404</v>
      </c>
      <c r="H42" s="3">
        <v>0.70922432783373235</v>
      </c>
    </row>
    <row r="43" spans="1:8" x14ac:dyDescent="0.3">
      <c r="A43" s="2">
        <f t="shared" si="0"/>
        <v>2021</v>
      </c>
      <c r="B43" s="2">
        <v>6</v>
      </c>
      <c r="C43" s="4">
        <v>142931</v>
      </c>
      <c r="D43" s="3">
        <v>1.1142080987011527</v>
      </c>
      <c r="E43" s="3">
        <v>0.62630919608579694</v>
      </c>
      <c r="F43" s="4">
        <v>9854685</v>
      </c>
      <c r="G43" s="3">
        <v>1.0245788201428185</v>
      </c>
      <c r="H43" s="3">
        <v>0.71675925437063348</v>
      </c>
    </row>
    <row r="44" spans="1:8" x14ac:dyDescent="0.3">
      <c r="A44" s="2">
        <f t="shared" si="0"/>
        <v>2021</v>
      </c>
      <c r="B44" s="2">
        <v>7</v>
      </c>
      <c r="C44" s="4">
        <v>143101</v>
      </c>
      <c r="D44" s="3">
        <v>1.1836495152976356</v>
      </c>
      <c r="E44" s="3">
        <v>0.6286897879974217</v>
      </c>
      <c r="F44" s="4">
        <v>9868153</v>
      </c>
      <c r="G44" s="3">
        <v>1.0351436718354146</v>
      </c>
      <c r="H44" s="3">
        <v>0.72552963035588824</v>
      </c>
    </row>
    <row r="45" spans="1:8" x14ac:dyDescent="0.3">
      <c r="A45" s="2">
        <f t="shared" si="0"/>
        <v>2021</v>
      </c>
      <c r="B45" s="2">
        <v>8</v>
      </c>
      <c r="C45" s="4">
        <v>143030</v>
      </c>
      <c r="D45" s="3">
        <v>1.014167266974586</v>
      </c>
      <c r="E45" s="3">
        <v>0.63122408312515976</v>
      </c>
      <c r="F45" s="4">
        <v>9862327</v>
      </c>
      <c r="G45" s="3">
        <v>0.86699580140476851</v>
      </c>
      <c r="H45" s="3">
        <v>0.73536042823306325</v>
      </c>
    </row>
    <row r="46" spans="1:8" x14ac:dyDescent="0.3">
      <c r="A46" s="2">
        <f t="shared" si="0"/>
        <v>2021</v>
      </c>
      <c r="B46" s="2">
        <v>9</v>
      </c>
      <c r="C46" s="4">
        <v>143252</v>
      </c>
      <c r="D46" s="3">
        <v>1.1588082846671455</v>
      </c>
      <c r="E46" s="3">
        <v>0.63383280313805357</v>
      </c>
      <c r="F46" s="4">
        <v>9871644</v>
      </c>
      <c r="G46" s="3">
        <v>1.088460508131206</v>
      </c>
      <c r="H46" s="3">
        <v>0.74609812142082788</v>
      </c>
    </row>
    <row r="47" spans="1:8" x14ac:dyDescent="0.3">
      <c r="A47" s="2">
        <f t="shared" si="0"/>
        <v>2021</v>
      </c>
      <c r="B47" s="2">
        <v>10</v>
      </c>
      <c r="C47" s="4">
        <v>143270</v>
      </c>
      <c r="D47" s="3">
        <v>1.1543756839764274</v>
      </c>
      <c r="E47" s="3">
        <v>0.63646326298180167</v>
      </c>
      <c r="F47" s="4">
        <v>9881206</v>
      </c>
      <c r="G47" s="3">
        <v>1.1023207619892617</v>
      </c>
      <c r="H47" s="3">
        <v>0.75759832468321053</v>
      </c>
    </row>
    <row r="48" spans="1:8" x14ac:dyDescent="0.3">
      <c r="A48" s="2">
        <f t="shared" si="0"/>
        <v>2021</v>
      </c>
      <c r="B48" s="2">
        <v>11</v>
      </c>
      <c r="C48" s="4">
        <v>143487</v>
      </c>
      <c r="D48" s="3">
        <v>1.0414906202467433</v>
      </c>
      <c r="E48" s="3">
        <v>0.63909923423276438</v>
      </c>
      <c r="F48" s="4">
        <v>9899198</v>
      </c>
      <c r="G48" s="3">
        <v>1.1299996618510999</v>
      </c>
      <c r="H48" s="3">
        <v>0.76974042794998332</v>
      </c>
    </row>
    <row r="49" spans="1:8" x14ac:dyDescent="0.3">
      <c r="A49" s="2">
        <f t="shared" si="0"/>
        <v>2021</v>
      </c>
      <c r="B49" s="2">
        <v>12</v>
      </c>
      <c r="C49" s="4">
        <v>143720</v>
      </c>
      <c r="D49" s="3">
        <v>0.97234712230216402</v>
      </c>
      <c r="E49" s="3">
        <v>0.64176045460764874</v>
      </c>
      <c r="F49" s="4">
        <v>9916966</v>
      </c>
      <c r="G49" s="3">
        <v>1.1004872148784761</v>
      </c>
      <c r="H49" s="3">
        <v>0.78242776020906457</v>
      </c>
    </row>
    <row r="50" spans="1:8" x14ac:dyDescent="0.3">
      <c r="A50" s="2">
        <v>2022</v>
      </c>
      <c r="B50" s="2">
        <v>1</v>
      </c>
      <c r="C50" s="4">
        <v>143731</v>
      </c>
      <c r="D50" s="3">
        <v>0.99071816527427359</v>
      </c>
      <c r="E50" s="3">
        <v>0.64449460566941263</v>
      </c>
      <c r="F50" s="4">
        <v>9922051</v>
      </c>
      <c r="G50" s="3">
        <v>1.1306247887601817</v>
      </c>
      <c r="H50" s="3">
        <v>0.79558866845072673</v>
      </c>
    </row>
    <row r="51" spans="1:8" x14ac:dyDescent="0.3">
      <c r="A51" s="2">
        <f t="shared" si="0"/>
        <v>2022</v>
      </c>
      <c r="B51" s="2">
        <v>2</v>
      </c>
      <c r="C51" s="4">
        <v>143509</v>
      </c>
      <c r="D51" s="3">
        <v>0.8035682927685972</v>
      </c>
      <c r="E51" s="3">
        <v>0.64737232638849274</v>
      </c>
      <c r="F51" s="4">
        <v>9912271</v>
      </c>
      <c r="G51" s="3">
        <v>1.0708506462056233</v>
      </c>
      <c r="H51" s="3">
        <v>0.80917358712737197</v>
      </c>
    </row>
    <row r="52" spans="1:8" x14ac:dyDescent="0.3">
      <c r="A52" s="2">
        <f t="shared" si="0"/>
        <v>2022</v>
      </c>
      <c r="B52" s="2">
        <v>3</v>
      </c>
      <c r="C52" s="4">
        <v>143616</v>
      </c>
      <c r="D52" s="3">
        <v>0.8107482047718273</v>
      </c>
      <c r="E52" s="3">
        <v>0.65048829903807603</v>
      </c>
      <c r="F52" s="4">
        <v>9923175</v>
      </c>
      <c r="G52" s="3">
        <v>1.094641171801003</v>
      </c>
      <c r="H52" s="3">
        <v>0.82315621708864606</v>
      </c>
    </row>
    <row r="53" spans="1:8" x14ac:dyDescent="0.3">
      <c r="A53" s="2">
        <f t="shared" si="0"/>
        <v>2022</v>
      </c>
      <c r="B53" s="2">
        <v>4</v>
      </c>
      <c r="C53" s="4">
        <v>143593</v>
      </c>
      <c r="D53" s="3">
        <v>0.70200291741471244</v>
      </c>
      <c r="E53" s="3">
        <v>0.65394805283345903</v>
      </c>
      <c r="F53" s="4">
        <v>9929502</v>
      </c>
      <c r="G53" s="3">
        <v>1.0580278244107566</v>
      </c>
      <c r="H53" s="3">
        <v>0.83752843120218623</v>
      </c>
    </row>
    <row r="54" spans="1:8" x14ac:dyDescent="0.3">
      <c r="A54" s="2">
        <f t="shared" si="0"/>
        <v>2022</v>
      </c>
      <c r="B54" s="2">
        <v>5</v>
      </c>
      <c r="C54" s="4">
        <v>143395</v>
      </c>
      <c r="D54" s="3">
        <v>0.47506603978502149</v>
      </c>
      <c r="E54" s="3">
        <v>0.65786824615005857</v>
      </c>
      <c r="F54" s="4">
        <v>9918996</v>
      </c>
      <c r="G54" s="3">
        <v>0.84261926583819591</v>
      </c>
      <c r="H54" s="3">
        <v>0.85230095545748463</v>
      </c>
    </row>
    <row r="55" spans="1:8" x14ac:dyDescent="0.3">
      <c r="A55" s="2">
        <f t="shared" si="0"/>
        <v>2022</v>
      </c>
      <c r="B55" s="2">
        <v>6</v>
      </c>
      <c r="C55" s="4">
        <v>143618</v>
      </c>
      <c r="D55" s="3">
        <v>0.48065150317286864</v>
      </c>
      <c r="E55" s="3">
        <v>0.66236887450666526</v>
      </c>
      <c r="F55" s="4">
        <v>9936182</v>
      </c>
      <c r="G55" s="3">
        <v>0.82698736692243813</v>
      </c>
      <c r="H55" s="3">
        <v>0.8674998283018952</v>
      </c>
    </row>
    <row r="56" spans="1:8" x14ac:dyDescent="0.3">
      <c r="A56" s="2">
        <f t="shared" si="0"/>
        <v>2022</v>
      </c>
      <c r="B56" s="2">
        <v>7</v>
      </c>
      <c r="C56" s="4">
        <v>143739</v>
      </c>
      <c r="D56" s="3">
        <v>0.44583895290739584</v>
      </c>
      <c r="E56" s="3">
        <v>0.66755723882440554</v>
      </c>
      <c r="F56" s="4">
        <v>9946399</v>
      </c>
      <c r="G56" s="3">
        <v>0.79291433766783825</v>
      </c>
      <c r="H56" s="3">
        <v>0.88315041584321508</v>
      </c>
    </row>
    <row r="57" spans="1:8" x14ac:dyDescent="0.3">
      <c r="A57" s="2">
        <f t="shared" si="0"/>
        <v>2022</v>
      </c>
      <c r="B57" s="2">
        <v>8</v>
      </c>
      <c r="C57" s="4">
        <v>143610</v>
      </c>
      <c r="D57" s="3">
        <v>0.40550933370622211</v>
      </c>
      <c r="E57" s="3">
        <v>0.67352802076250784</v>
      </c>
      <c r="F57" s="4">
        <v>9948815</v>
      </c>
      <c r="G57" s="3">
        <v>0.87695327887626906</v>
      </c>
      <c r="H57" s="3">
        <v>0.89927527082386782</v>
      </c>
    </row>
    <row r="58" spans="1:8" x14ac:dyDescent="0.3">
      <c r="A58" s="2">
        <f t="shared" si="0"/>
        <v>2022</v>
      </c>
      <c r="B58" s="2">
        <v>9</v>
      </c>
      <c r="C58" s="4">
        <v>143528</v>
      </c>
      <c r="D58" s="3">
        <v>0.19266746712087723</v>
      </c>
      <c r="E58" s="3">
        <v>0.68036050487701172</v>
      </c>
      <c r="F58" s="4">
        <v>9949869</v>
      </c>
      <c r="G58" s="3">
        <v>0.79242120157494433</v>
      </c>
      <c r="H58" s="3">
        <v>0.91589067959195924</v>
      </c>
    </row>
    <row r="59" spans="1:8" x14ac:dyDescent="0.3">
      <c r="A59" s="2">
        <f t="shared" si="0"/>
        <v>2022</v>
      </c>
      <c r="B59" s="2">
        <v>10</v>
      </c>
      <c r="C59" s="4">
        <v>143635</v>
      </c>
      <c r="D59" s="3">
        <v>0.2547637328121688</v>
      </c>
      <c r="E59" s="3">
        <v>0.68811536331513323</v>
      </c>
      <c r="F59" s="4">
        <v>9959123</v>
      </c>
      <c r="G59" s="3">
        <v>0.7885373506027582</v>
      </c>
      <c r="H59" s="3">
        <v>0.93301137835726522</v>
      </c>
    </row>
    <row r="60" spans="1:8" x14ac:dyDescent="0.3">
      <c r="A60" s="2">
        <f t="shared" si="0"/>
        <v>2022</v>
      </c>
      <c r="B60" s="2">
        <v>11</v>
      </c>
      <c r="C60" s="4">
        <v>143909</v>
      </c>
      <c r="D60" s="3">
        <v>0.29410329855665829</v>
      </c>
      <c r="E60" s="3">
        <v>0.69681940065202208</v>
      </c>
      <c r="F60" s="4">
        <v>9975234</v>
      </c>
      <c r="G60" s="3">
        <v>0.76810262811188856</v>
      </c>
      <c r="H60" s="3">
        <v>0.95064352906025507</v>
      </c>
    </row>
    <row r="61" spans="1:8" x14ac:dyDescent="0.3">
      <c r="A61" s="2">
        <f t="shared" si="0"/>
        <v>2022</v>
      </c>
      <c r="B61" s="2">
        <v>12</v>
      </c>
      <c r="C61" s="4">
        <v>144089</v>
      </c>
      <c r="D61" s="3">
        <v>0.25674923462288834</v>
      </c>
      <c r="E61" s="3">
        <v>0.70646932759959857</v>
      </c>
      <c r="F61" s="4">
        <v>9994836</v>
      </c>
      <c r="G61" s="3">
        <v>0.78521999571239398</v>
      </c>
      <c r="H61" s="3">
        <v>0.96878326072280385</v>
      </c>
    </row>
    <row r="62" spans="1:8" x14ac:dyDescent="0.3">
      <c r="A62" s="2">
        <v>2023</v>
      </c>
      <c r="B62" s="2">
        <v>1</v>
      </c>
      <c r="C62" s="4">
        <v>144277</v>
      </c>
      <c r="D62" s="3">
        <v>0.37987629669313794</v>
      </c>
      <c r="E62" s="3">
        <v>0.71703388847380434</v>
      </c>
      <c r="F62" s="4">
        <v>10009149</v>
      </c>
      <c r="G62" s="3">
        <v>0.87782253890853479</v>
      </c>
      <c r="H62" s="3">
        <v>0.98741402591533212</v>
      </c>
    </row>
    <row r="63" spans="1:8" x14ac:dyDescent="0.3">
      <c r="A63" s="2">
        <f t="shared" si="0"/>
        <v>2023</v>
      </c>
      <c r="B63" s="2">
        <v>2</v>
      </c>
      <c r="C63" s="4">
        <v>144397</v>
      </c>
      <c r="D63" s="3">
        <v>0.61877652272679384</v>
      </c>
      <c r="E63" s="3">
        <v>0.72845059702856862</v>
      </c>
      <c r="F63" s="4">
        <v>10007629</v>
      </c>
      <c r="G63" s="3">
        <v>0.96201970264937486</v>
      </c>
      <c r="H63" s="3">
        <v>1.0065065297593012</v>
      </c>
    </row>
    <row r="64" spans="1:8" x14ac:dyDescent="0.3">
      <c r="A64" s="2">
        <f t="shared" si="0"/>
        <v>2023</v>
      </c>
      <c r="B64" s="2">
        <v>3</v>
      </c>
      <c r="C64" s="4">
        <v>144513</v>
      </c>
      <c r="D64" s="3">
        <v>0.62458221925134616</v>
      </c>
      <c r="E64" s="3">
        <v>0.74063355329616931</v>
      </c>
      <c r="F64" s="4">
        <v>10019006</v>
      </c>
      <c r="G64" s="3">
        <v>0.96572921469186834</v>
      </c>
      <c r="H64" s="3">
        <v>1.0260238668562416</v>
      </c>
    </row>
    <row r="65" spans="1:8" x14ac:dyDescent="0.3">
      <c r="A65" s="2">
        <f t="shared" si="0"/>
        <v>2023</v>
      </c>
      <c r="B65" s="2">
        <v>4</v>
      </c>
      <c r="C65" s="4">
        <v>144593</v>
      </c>
      <c r="D65" s="3">
        <v>0.696412777781652</v>
      </c>
      <c r="E65" s="3">
        <v>0.75348924105372461</v>
      </c>
      <c r="F65" s="4">
        <v>10026535</v>
      </c>
      <c r="G65" s="3">
        <v>0.97721919991555772</v>
      </c>
      <c r="H65" s="3">
        <v>1.0459260424446901</v>
      </c>
    </row>
    <row r="66" spans="1:8" x14ac:dyDescent="0.3">
      <c r="A66" s="2">
        <f t="shared" si="0"/>
        <v>2023</v>
      </c>
      <c r="B66" s="2">
        <v>5</v>
      </c>
      <c r="C66" s="4">
        <v>144557</v>
      </c>
      <c r="D66" s="3">
        <v>0.81034903587990925</v>
      </c>
      <c r="E66" s="3">
        <v>0.76691608495793306</v>
      </c>
      <c r="F66" s="4">
        <v>10019689</v>
      </c>
      <c r="G66" s="3">
        <v>1.0151531465482977</v>
      </c>
      <c r="H66" s="3">
        <v>1.0661688746345614</v>
      </c>
    </row>
    <row r="67" spans="1:8" x14ac:dyDescent="0.3">
      <c r="A67" s="2">
        <f t="shared" si="0"/>
        <v>2023</v>
      </c>
      <c r="B67" s="2">
        <v>6</v>
      </c>
      <c r="C67" s="4">
        <v>144801</v>
      </c>
      <c r="D67" s="3">
        <v>0.82371290506761952</v>
      </c>
      <c r="E67" s="3">
        <v>0.78080854602221039</v>
      </c>
      <c r="F67" s="4">
        <v>10040732</v>
      </c>
      <c r="G67" s="3">
        <v>1.0522150258519769</v>
      </c>
      <c r="H67" s="3">
        <v>1.086703410227261</v>
      </c>
    </row>
    <row r="68" spans="1:8" x14ac:dyDescent="0.3">
      <c r="A68" s="2">
        <f t="shared" ref="A68:A73" si="1">A67</f>
        <v>2023</v>
      </c>
      <c r="B68" s="2">
        <v>7</v>
      </c>
      <c r="C68" s="4">
        <v>144953</v>
      </c>
      <c r="D68" s="3">
        <v>0.84458636834818801</v>
      </c>
      <c r="E68" s="3">
        <v>0.7950641014371197</v>
      </c>
      <c r="F68" s="4">
        <v>10055940</v>
      </c>
      <c r="G68" s="3">
        <v>1.1013131486078631</v>
      </c>
      <c r="H68" s="3">
        <v>1.1074771532652996</v>
      </c>
    </row>
    <row r="69" spans="1:8" x14ac:dyDescent="0.3">
      <c r="A69" s="2">
        <f t="shared" si="1"/>
        <v>2023</v>
      </c>
      <c r="B69" s="2">
        <v>8</v>
      </c>
      <c r="C69" s="4">
        <v>145077</v>
      </c>
      <c r="D69" s="3">
        <v>1.0215166074785786</v>
      </c>
      <c r="E69" s="3">
        <v>0.80958320786260218</v>
      </c>
      <c r="F69" s="4">
        <v>10069148</v>
      </c>
      <c r="G69" s="3">
        <v>1.2095209328950141</v>
      </c>
      <c r="H69" s="3">
        <v>1.128435212764495</v>
      </c>
    </row>
    <row r="70" spans="1:8" x14ac:dyDescent="0.3">
      <c r="A70" s="2">
        <f t="shared" si="1"/>
        <v>2023</v>
      </c>
      <c r="B70" s="2">
        <v>9</v>
      </c>
      <c r="C70" s="4">
        <v>145145</v>
      </c>
      <c r="D70" s="3">
        <v>1.1266094420600892</v>
      </c>
      <c r="E70" s="3">
        <v>0.82426976100491223</v>
      </c>
      <c r="F70" s="4">
        <v>10073434</v>
      </c>
      <c r="G70" s="3">
        <v>1.2418756468050018</v>
      </c>
      <c r="H70" s="3">
        <v>1.149522269684786</v>
      </c>
    </row>
    <row r="71" spans="1:8" x14ac:dyDescent="0.3">
      <c r="A71" s="2">
        <f t="shared" si="1"/>
        <v>2023</v>
      </c>
      <c r="B71" s="2">
        <v>10</v>
      </c>
      <c r="C71" s="4">
        <v>145464</v>
      </c>
      <c r="D71" s="3">
        <v>1.273366519302388</v>
      </c>
      <c r="E71" s="3">
        <v>0.83904237416749983</v>
      </c>
      <c r="F71" s="4">
        <v>10101961</v>
      </c>
      <c r="G71" s="3">
        <v>1.4342427541059521</v>
      </c>
      <c r="H71" s="3">
        <v>1.1706886359388984</v>
      </c>
    </row>
    <row r="72" spans="1:8" x14ac:dyDescent="0.3">
      <c r="A72" s="2">
        <f t="shared" si="1"/>
        <v>2023</v>
      </c>
      <c r="B72" s="2">
        <v>11</v>
      </c>
      <c r="C72" s="4">
        <v>145534</v>
      </c>
      <c r="D72" s="3">
        <v>1.1291858049183867</v>
      </c>
      <c r="E72" s="3">
        <v>0.85384065646499907</v>
      </c>
      <c r="F72" s="4">
        <v>10111991</v>
      </c>
      <c r="G72" s="3">
        <v>1.3709653327430793</v>
      </c>
      <c r="H72" s="3">
        <v>1.1918910368685243</v>
      </c>
    </row>
    <row r="73" spans="1:8" x14ac:dyDescent="0.3">
      <c r="A73" s="2">
        <f t="shared" si="1"/>
        <v>2023</v>
      </c>
      <c r="B73" s="2">
        <v>12</v>
      </c>
      <c r="C73" s="4">
        <v>145682</v>
      </c>
      <c r="D73" s="3">
        <v>1.1055666983600387</v>
      </c>
      <c r="E73" s="3">
        <v>0.86863437841101188</v>
      </c>
      <c r="F73" s="4">
        <v>10132479</v>
      </c>
      <c r="G73" s="3">
        <v>1.377141155692807</v>
      </c>
      <c r="H73" s="3">
        <v>1.2131045001846728</v>
      </c>
    </row>
    <row r="74" spans="1:8" x14ac:dyDescent="0.3">
      <c r="A74" s="2">
        <v>2024</v>
      </c>
      <c r="B74" s="2">
        <v>1</v>
      </c>
      <c r="C74" s="4">
        <v>145573</v>
      </c>
      <c r="D74" s="3">
        <v>0.89827207385793084</v>
      </c>
      <c r="E74" s="3">
        <v>0.88341243171000516</v>
      </c>
      <c r="F74" s="4">
        <v>10128762</v>
      </c>
      <c r="G74" s="3">
        <v>1.1950366609588814</v>
      </c>
      <c r="H74" s="3">
        <v>1.2343164893133447</v>
      </c>
    </row>
    <row r="75" spans="1:8" x14ac:dyDescent="0.3">
      <c r="A75" s="2">
        <f t="shared" ref="A75:A85" si="2">A74</f>
        <v>2024</v>
      </c>
      <c r="B75" s="2">
        <v>2</v>
      </c>
      <c r="C75" s="4">
        <v>145638</v>
      </c>
      <c r="D75" s="3">
        <v>0.85943613786989559</v>
      </c>
      <c r="E75" s="3">
        <v>0.89818016169977566</v>
      </c>
      <c r="F75" s="4">
        <v>10142082</v>
      </c>
      <c r="G75" s="3">
        <v>1.3435050400049775</v>
      </c>
      <c r="H75" s="3">
        <v>1.2555258591149514</v>
      </c>
    </row>
    <row r="76" spans="1:8" x14ac:dyDescent="0.3">
      <c r="A76" s="2">
        <f t="shared" si="2"/>
        <v>2024</v>
      </c>
      <c r="B76" s="2">
        <v>3</v>
      </c>
      <c r="C76" s="4">
        <v>145761</v>
      </c>
      <c r="D76" s="3">
        <v>0.86359012683980829</v>
      </c>
      <c r="E76" s="3">
        <v>0.91294394563771364</v>
      </c>
      <c r="F76" s="4">
        <v>10149834</v>
      </c>
      <c r="G76" s="3">
        <v>1.3057981999411883</v>
      </c>
      <c r="H76" s="3">
        <v>1.2767287366840459</v>
      </c>
    </row>
    <row r="77" spans="1:8" x14ac:dyDescent="0.3">
      <c r="A77" s="2">
        <f t="shared" si="2"/>
        <v>2024</v>
      </c>
      <c r="B77" s="2">
        <v>4</v>
      </c>
      <c r="C77" s="4">
        <v>145929</v>
      </c>
      <c r="D77" s="3">
        <v>0.9239728064290853</v>
      </c>
      <c r="E77" s="3">
        <v>0.92770747022399924</v>
      </c>
      <c r="F77" s="4">
        <v>10150528</v>
      </c>
      <c r="G77" s="3">
        <v>1.2366485530644455</v>
      </c>
      <c r="H77" s="3">
        <v>1.2979273587805211</v>
      </c>
    </row>
    <row r="78" spans="1:8" x14ac:dyDescent="0.3">
      <c r="A78" s="2"/>
      <c r="B78" s="2"/>
      <c r="C78" s="4"/>
      <c r="D78" s="3"/>
      <c r="E78" s="3"/>
      <c r="F78" s="4"/>
      <c r="G78" s="3"/>
      <c r="H78" s="3"/>
    </row>
    <row r="79" spans="1:8" x14ac:dyDescent="0.3">
      <c r="A79" s="2"/>
      <c r="B79" s="2"/>
      <c r="C79" s="4"/>
      <c r="D79" s="3"/>
      <c r="E79" s="3"/>
      <c r="F79" s="4"/>
      <c r="G79" s="3"/>
      <c r="H79" s="3"/>
    </row>
    <row r="80" spans="1:8" x14ac:dyDescent="0.3">
      <c r="A80" s="2"/>
      <c r="B80" s="2"/>
      <c r="C80" s="4"/>
      <c r="D80" s="3"/>
      <c r="E80" s="3"/>
      <c r="F80" s="4"/>
      <c r="G80" s="3"/>
      <c r="H80" s="3"/>
    </row>
    <row r="81" spans="1:8" x14ac:dyDescent="0.3">
      <c r="A81" s="2"/>
      <c r="B81" s="2"/>
      <c r="C81" s="4"/>
      <c r="D81" s="3"/>
      <c r="E81" s="3"/>
      <c r="F81" s="4"/>
      <c r="G81" s="3"/>
      <c r="H81" s="3"/>
    </row>
    <row r="82" spans="1:8" x14ac:dyDescent="0.3">
      <c r="A82" s="2"/>
      <c r="B82" s="2"/>
      <c r="C82" s="4"/>
      <c r="D82" s="3"/>
      <c r="E82" s="3"/>
      <c r="F82" s="4"/>
      <c r="G82" s="3"/>
      <c r="H82" s="3"/>
    </row>
    <row r="83" spans="1:8" x14ac:dyDescent="0.3">
      <c r="A83" s="2"/>
      <c r="B83" s="2"/>
      <c r="C83" s="4"/>
      <c r="D83" s="3"/>
      <c r="E83" s="3"/>
      <c r="F83" s="4"/>
      <c r="G83" s="3"/>
      <c r="H83" s="3"/>
    </row>
    <row r="84" spans="1:8" x14ac:dyDescent="0.3">
      <c r="A84" s="2"/>
      <c r="B84" s="2"/>
      <c r="C84" s="4"/>
      <c r="D84" s="3"/>
      <c r="E84" s="3"/>
      <c r="F84" s="4"/>
      <c r="G84" s="3"/>
      <c r="H84" s="3"/>
    </row>
    <row r="85" spans="1:8" x14ac:dyDescent="0.3">
      <c r="A85" s="2"/>
      <c r="B85" s="2"/>
      <c r="C85" s="4"/>
      <c r="D85" s="3"/>
      <c r="E85" s="3"/>
      <c r="F85" s="4"/>
      <c r="G85" s="3"/>
      <c r="H85" s="3"/>
    </row>
    <row r="86" spans="1:8" x14ac:dyDescent="0.3">
      <c r="A86" s="2"/>
      <c r="B86" s="2"/>
      <c r="C86" s="4"/>
      <c r="D86" s="2"/>
      <c r="E86" s="2"/>
      <c r="F86" s="4"/>
      <c r="G86" s="2"/>
      <c r="H86" s="2"/>
    </row>
    <row r="87" spans="1:8" x14ac:dyDescent="0.3">
      <c r="A87" s="2"/>
      <c r="B87" s="2"/>
      <c r="C87" s="4"/>
      <c r="D87" s="2"/>
      <c r="E87" s="2"/>
      <c r="F87" s="4"/>
      <c r="G87" s="2"/>
      <c r="H87" s="2"/>
    </row>
    <row r="88" spans="1:8" x14ac:dyDescent="0.3">
      <c r="A88" s="2"/>
      <c r="B88" s="2"/>
      <c r="C88" s="4"/>
      <c r="D88" s="2"/>
      <c r="E88" s="2"/>
      <c r="F88" s="4"/>
      <c r="G88" s="2"/>
      <c r="H88" s="2"/>
    </row>
    <row r="89" spans="1:8" x14ac:dyDescent="0.3">
      <c r="A89" s="2"/>
      <c r="B89" s="2"/>
      <c r="C89" s="4"/>
      <c r="D89" s="2"/>
      <c r="E89" s="2"/>
      <c r="F89" s="4"/>
      <c r="G89" s="2"/>
      <c r="H89" s="2"/>
    </row>
    <row r="90" spans="1:8" x14ac:dyDescent="0.3">
      <c r="A90" s="2"/>
      <c r="B90" s="2"/>
      <c r="C90" s="4"/>
      <c r="D90" s="2"/>
      <c r="E90" s="2"/>
      <c r="F90" s="4"/>
      <c r="G90" s="2"/>
      <c r="H90" s="2"/>
    </row>
    <row r="91" spans="1:8" x14ac:dyDescent="0.3">
      <c r="A91" s="2"/>
      <c r="B91" s="2"/>
      <c r="C91" s="4"/>
      <c r="D91" s="2"/>
      <c r="E91" s="2"/>
      <c r="F91" s="4"/>
      <c r="G91" s="2"/>
      <c r="H91" s="2"/>
    </row>
    <row r="92" spans="1:8" x14ac:dyDescent="0.3">
      <c r="A92" s="2"/>
      <c r="B92" s="2"/>
      <c r="C92" s="4"/>
      <c r="D92" s="2"/>
      <c r="E92" s="2"/>
      <c r="F92" s="4"/>
      <c r="G92" s="2"/>
      <c r="H92" s="2"/>
    </row>
    <row r="93" spans="1:8" x14ac:dyDescent="0.3">
      <c r="A93" s="2"/>
      <c r="B93" s="2"/>
      <c r="C93" s="4"/>
      <c r="D93" s="2"/>
      <c r="E93" s="2"/>
      <c r="F93" s="4"/>
      <c r="G93" s="2"/>
      <c r="H93" s="2"/>
    </row>
    <row r="94" spans="1:8" x14ac:dyDescent="0.3">
      <c r="A94" s="2"/>
      <c r="B94" s="2"/>
      <c r="C94" s="4"/>
      <c r="D94" s="2"/>
      <c r="E94" s="2"/>
      <c r="F94" s="4"/>
      <c r="G94" s="2"/>
      <c r="H94" s="2"/>
    </row>
    <row r="95" spans="1:8" x14ac:dyDescent="0.3">
      <c r="A95" s="2"/>
      <c r="B95" s="2"/>
      <c r="C95" s="4"/>
      <c r="D95" s="2"/>
      <c r="E95" s="2"/>
      <c r="F95" s="4"/>
      <c r="G95" s="2"/>
      <c r="H95" s="2"/>
    </row>
    <row r="96" spans="1:8" x14ac:dyDescent="0.3">
      <c r="A96" s="2"/>
      <c r="B96" s="2"/>
      <c r="C96" s="4"/>
      <c r="D96" s="2"/>
      <c r="E96" s="2"/>
      <c r="F96" s="4"/>
      <c r="G96" s="2"/>
      <c r="H96" s="2"/>
    </row>
    <row r="97" spans="1:8" x14ac:dyDescent="0.3">
      <c r="A97" s="2"/>
      <c r="B97" s="2"/>
      <c r="C97" s="4"/>
      <c r="D97" s="2"/>
      <c r="E97" s="2"/>
      <c r="F97" s="4"/>
      <c r="G97" s="2"/>
      <c r="H97" s="2"/>
    </row>
    <row r="98" spans="1:8" x14ac:dyDescent="0.3">
      <c r="A98" s="2"/>
      <c r="B98" s="2"/>
      <c r="C98" s="4"/>
      <c r="D98" s="2"/>
      <c r="E98" s="2"/>
      <c r="F98" s="4"/>
      <c r="G98" s="2"/>
      <c r="H98" s="2"/>
    </row>
    <row r="99" spans="1:8" x14ac:dyDescent="0.3">
      <c r="A99" s="2"/>
      <c r="B99" s="2"/>
      <c r="C99" s="4"/>
      <c r="D99" s="2"/>
      <c r="E99" s="2"/>
      <c r="F99" s="4"/>
      <c r="G99" s="2"/>
      <c r="H99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1"/>
  <sheetViews>
    <sheetView topLeftCell="A43" workbookViewId="0">
      <selection activeCell="A78" sqref="A78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1.3214724456277254</v>
      </c>
      <c r="F2" s="4">
        <v>454496</v>
      </c>
      <c r="G2" s="3">
        <v>-0.11823292325409129</v>
      </c>
      <c r="H2" s="3">
        <v>-5.5135235893663585E-2</v>
      </c>
    </row>
    <row r="3" spans="1:8" x14ac:dyDescent="0.25">
      <c r="A3" s="2">
        <f>A2</f>
        <v>2018</v>
      </c>
      <c r="B3" s="2">
        <v>2</v>
      </c>
      <c r="C3" s="4">
        <v>7018</v>
      </c>
      <c r="D3" s="3">
        <v>0.58764511967894784</v>
      </c>
      <c r="E3" s="3">
        <v>1.2634196730213436</v>
      </c>
      <c r="F3" s="4">
        <v>454621</v>
      </c>
      <c r="G3" s="3">
        <v>-0.18859225432510396</v>
      </c>
      <c r="H3" s="3">
        <v>-8.228220757108419E-2</v>
      </c>
    </row>
    <row r="4" spans="1:8" x14ac:dyDescent="0.25">
      <c r="A4" s="2">
        <f t="shared" ref="A4:A13" si="0">A3</f>
        <v>2018</v>
      </c>
      <c r="B4" s="2">
        <v>3</v>
      </c>
      <c r="C4" s="4">
        <v>7036</v>
      </c>
      <c r="D4" s="3">
        <v>0.48557554984289819</v>
      </c>
      <c r="E4" s="3">
        <v>1.2053949184356803</v>
      </c>
      <c r="F4" s="4">
        <v>454559</v>
      </c>
      <c r="G4" s="3">
        <v>-0.31098059770559017</v>
      </c>
      <c r="H4" s="3">
        <v>-0.10874538186549519</v>
      </c>
    </row>
    <row r="5" spans="1:8" x14ac:dyDescent="0.25">
      <c r="A5" s="2">
        <f t="shared" si="0"/>
        <v>2018</v>
      </c>
      <c r="B5" s="2">
        <v>4</v>
      </c>
      <c r="C5" s="4">
        <v>7035</v>
      </c>
      <c r="D5" s="3">
        <v>0.17086715079026593</v>
      </c>
      <c r="E5" s="3">
        <v>1.1474358007002814</v>
      </c>
      <c r="F5" s="4">
        <v>454127</v>
      </c>
      <c r="G5" s="3">
        <v>-0.42908762420957869</v>
      </c>
      <c r="H5" s="3">
        <v>-0.13443289406478284</v>
      </c>
    </row>
    <row r="6" spans="1:8" x14ac:dyDescent="0.25">
      <c r="A6" s="2">
        <f t="shared" si="0"/>
        <v>2018</v>
      </c>
      <c r="B6" s="2">
        <v>5</v>
      </c>
      <c r="C6" s="4">
        <v>7043</v>
      </c>
      <c r="D6" s="3">
        <v>0.22769318343531797</v>
      </c>
      <c r="E6" s="3">
        <v>1.089529951188541</v>
      </c>
      <c r="F6" s="4">
        <v>453206</v>
      </c>
      <c r="G6" s="3">
        <v>-0.53637660485021943</v>
      </c>
      <c r="H6" s="3">
        <v>-0.15926692356904454</v>
      </c>
    </row>
    <row r="7" spans="1:8" x14ac:dyDescent="0.25">
      <c r="A7" s="2">
        <f t="shared" si="0"/>
        <v>2018</v>
      </c>
      <c r="B7" s="2">
        <v>6</v>
      </c>
      <c r="C7" s="4">
        <v>7073</v>
      </c>
      <c r="D7" s="3">
        <v>0.69760820045559058</v>
      </c>
      <c r="E7" s="3">
        <v>1.0315971840064984</v>
      </c>
      <c r="F7" s="4">
        <v>452932</v>
      </c>
      <c r="G7" s="3">
        <v>-0.52818022695277911</v>
      </c>
      <c r="H7" s="3">
        <v>-0.18319011191241552</v>
      </c>
    </row>
    <row r="8" spans="1:8" x14ac:dyDescent="0.25">
      <c r="A8" s="2">
        <f t="shared" si="0"/>
        <v>2018</v>
      </c>
      <c r="B8" s="2">
        <v>7</v>
      </c>
      <c r="C8" s="4">
        <v>7072</v>
      </c>
      <c r="D8" s="3">
        <v>0.68337129840547739</v>
      </c>
      <c r="E8" s="3">
        <v>0.9734974634846546</v>
      </c>
      <c r="F8" s="4">
        <v>455941</v>
      </c>
      <c r="G8" s="3">
        <v>0.17797073809517894</v>
      </c>
      <c r="H8" s="3">
        <v>-0.20617128880134225</v>
      </c>
    </row>
    <row r="9" spans="1:8" x14ac:dyDescent="0.25">
      <c r="A9" s="2">
        <f t="shared" si="0"/>
        <v>2018</v>
      </c>
      <c r="B9" s="2">
        <v>8</v>
      </c>
      <c r="C9" s="4">
        <v>7223</v>
      </c>
      <c r="D9" s="3">
        <v>3.0532172920530787</v>
      </c>
      <c r="E9" s="3">
        <v>0.9150675602740973</v>
      </c>
      <c r="F9" s="4">
        <v>452545</v>
      </c>
      <c r="G9" s="3">
        <v>-0.59374231188275006</v>
      </c>
      <c r="H9" s="3">
        <v>-0.22820324158914898</v>
      </c>
    </row>
    <row r="10" spans="1:8" x14ac:dyDescent="0.25">
      <c r="A10" s="2">
        <f t="shared" si="0"/>
        <v>2018</v>
      </c>
      <c r="B10" s="2">
        <v>9</v>
      </c>
      <c r="C10" s="4">
        <v>7098</v>
      </c>
      <c r="D10" s="3">
        <v>1.2697959766015066</v>
      </c>
      <c r="E10" s="3">
        <v>0.85612409737556139</v>
      </c>
      <c r="F10" s="4">
        <v>451066</v>
      </c>
      <c r="G10" s="3">
        <v>-0.85350226069296209</v>
      </c>
      <c r="H10" s="3">
        <v>-0.24925208109951436</v>
      </c>
    </row>
    <row r="11" spans="1:8" x14ac:dyDescent="0.25">
      <c r="A11" s="2">
        <f t="shared" si="0"/>
        <v>2018</v>
      </c>
      <c r="B11" s="2">
        <v>10</v>
      </c>
      <c r="C11" s="4">
        <v>7087</v>
      </c>
      <c r="D11" s="3">
        <v>1.0119726339794743</v>
      </c>
      <c r="E11" s="3">
        <v>0.79663218041004413</v>
      </c>
      <c r="F11" s="4">
        <v>451229</v>
      </c>
      <c r="G11" s="3">
        <v>-0.82007209425004612</v>
      </c>
      <c r="H11" s="3">
        <v>-0.2693093028137763</v>
      </c>
    </row>
    <row r="12" spans="1:8" x14ac:dyDescent="0.25">
      <c r="A12" s="2">
        <f t="shared" si="0"/>
        <v>2018</v>
      </c>
      <c r="B12" s="2">
        <v>11</v>
      </c>
      <c r="C12" s="4">
        <v>7108</v>
      </c>
      <c r="D12" s="3">
        <v>0.98025287682910189</v>
      </c>
      <c r="E12" s="3">
        <v>0.7365856422123781</v>
      </c>
      <c r="F12" s="4">
        <v>452093</v>
      </c>
      <c r="G12" s="3">
        <v>-0.67099200917505319</v>
      </c>
      <c r="H12" s="3">
        <v>-0.2884083640313001</v>
      </c>
    </row>
    <row r="13" spans="1:8" x14ac:dyDescent="0.25">
      <c r="A13" s="2">
        <f t="shared" si="0"/>
        <v>2018</v>
      </c>
      <c r="B13" s="2">
        <v>12</v>
      </c>
      <c r="C13" s="4">
        <v>7125</v>
      </c>
      <c r="D13" s="3">
        <v>1.4379271070614985</v>
      </c>
      <c r="E13" s="3">
        <v>0.67599326981556029</v>
      </c>
      <c r="F13" s="4">
        <v>451780</v>
      </c>
      <c r="G13" s="3">
        <v>-0.6373741417002754</v>
      </c>
      <c r="H13" s="3">
        <v>-0.30662096946752299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0.61488077158832488</v>
      </c>
      <c r="F14" s="4">
        <v>452030</v>
      </c>
      <c r="G14" s="3">
        <v>-0.54257903259874452</v>
      </c>
      <c r="H14" s="3">
        <v>-0.32404539214657269</v>
      </c>
    </row>
    <row r="15" spans="1:8" x14ac:dyDescent="0.25">
      <c r="A15" s="2">
        <f>A14</f>
        <v>2019</v>
      </c>
      <c r="B15" s="2">
        <v>2</v>
      </c>
      <c r="C15" s="4">
        <v>7148</v>
      </c>
      <c r="D15" s="3">
        <v>1.8523795953263145</v>
      </c>
      <c r="E15" s="3">
        <v>0.55332676797143698</v>
      </c>
      <c r="F15" s="4">
        <v>454616</v>
      </c>
      <c r="G15" s="3">
        <v>-1.0998172103815484E-3</v>
      </c>
      <c r="H15" s="3">
        <v>-0.3408028740628708</v>
      </c>
    </row>
    <row r="16" spans="1:8" x14ac:dyDescent="0.25">
      <c r="A16" s="2">
        <f t="shared" ref="A16:A25" si="1">A15</f>
        <v>2019</v>
      </c>
      <c r="B16" s="2">
        <v>3</v>
      </c>
      <c r="C16" s="4">
        <v>7147</v>
      </c>
      <c r="D16" s="3">
        <v>1.5776009096077237</v>
      </c>
      <c r="E16" s="3">
        <v>0.49149265160196448</v>
      </c>
      <c r="F16" s="4">
        <v>453112</v>
      </c>
      <c r="G16" s="3">
        <v>-0.31833051375068644</v>
      </c>
      <c r="H16" s="3">
        <v>-0.35702983315809256</v>
      </c>
    </row>
    <row r="17" spans="1:8" x14ac:dyDescent="0.25">
      <c r="A17" s="2">
        <f t="shared" si="1"/>
        <v>2019</v>
      </c>
      <c r="B17" s="2">
        <v>4</v>
      </c>
      <c r="C17" s="4">
        <v>7164</v>
      </c>
      <c r="D17" s="3">
        <v>1.8336886993603363</v>
      </c>
      <c r="E17" s="3">
        <v>0.42963002711887477</v>
      </c>
      <c r="F17" s="4">
        <v>453265</v>
      </c>
      <c r="G17" s="3">
        <v>-0.18981474345282079</v>
      </c>
      <c r="H17" s="3">
        <v>-0.37283909688385392</v>
      </c>
    </row>
    <row r="18" spans="1:8" x14ac:dyDescent="0.25">
      <c r="A18" s="2">
        <f t="shared" si="1"/>
        <v>2019</v>
      </c>
      <c r="B18" s="2">
        <v>5</v>
      </c>
      <c r="C18" s="4">
        <v>7145</v>
      </c>
      <c r="D18" s="3">
        <v>1.4482464858724953</v>
      </c>
      <c r="E18" s="3">
        <v>0.36806592334571908</v>
      </c>
      <c r="F18" s="4">
        <v>452991</v>
      </c>
      <c r="G18" s="3">
        <v>-4.7439795589643285E-2</v>
      </c>
      <c r="H18" s="3">
        <v>-0.38834080523903419</v>
      </c>
    </row>
    <row r="19" spans="1:8" x14ac:dyDescent="0.25">
      <c r="A19" s="2">
        <f t="shared" si="1"/>
        <v>2019</v>
      </c>
      <c r="B19" s="2">
        <v>6</v>
      </c>
      <c r="C19" s="4">
        <v>7143</v>
      </c>
      <c r="D19" s="3">
        <v>0.98967906121871785</v>
      </c>
      <c r="E19" s="3">
        <v>0.30722487318050973</v>
      </c>
      <c r="F19" s="4">
        <v>453905</v>
      </c>
      <c r="G19" s="3">
        <v>0.21482253406692742</v>
      </c>
      <c r="H19" s="3">
        <v>-0.40363238819796887</v>
      </c>
    </row>
    <row r="20" spans="1:8" x14ac:dyDescent="0.25">
      <c r="A20" s="2">
        <f t="shared" si="1"/>
        <v>2019</v>
      </c>
      <c r="B20" s="2">
        <v>7</v>
      </c>
      <c r="C20" s="4">
        <v>7098</v>
      </c>
      <c r="D20" s="3">
        <v>0.36764705882352811</v>
      </c>
      <c r="E20" s="3">
        <v>0.24760642206032335</v>
      </c>
      <c r="F20" s="4">
        <v>452194</v>
      </c>
      <c r="G20" s="3">
        <v>-0.8218168578829288</v>
      </c>
      <c r="H20" s="3">
        <v>-0.41878760205376769</v>
      </c>
    </row>
    <row r="21" spans="1:8" x14ac:dyDescent="0.25">
      <c r="A21" s="2">
        <f t="shared" si="1"/>
        <v>2019</v>
      </c>
      <c r="B21" s="2">
        <v>8</v>
      </c>
      <c r="C21" s="4">
        <v>7103</v>
      </c>
      <c r="D21" s="3">
        <v>-1.6613595458950581</v>
      </c>
      <c r="E21" s="3">
        <v>0.18975750807418362</v>
      </c>
      <c r="F21" s="4">
        <v>451707</v>
      </c>
      <c r="G21" s="3">
        <v>-0.18517495497685221</v>
      </c>
      <c r="H21" s="3">
        <v>-0.43383725484104974</v>
      </c>
    </row>
    <row r="22" spans="1:8" x14ac:dyDescent="0.25">
      <c r="A22" s="2">
        <f t="shared" si="1"/>
        <v>2019</v>
      </c>
      <c r="B22" s="2">
        <v>9</v>
      </c>
      <c r="C22" s="4">
        <v>7104</v>
      </c>
      <c r="D22" s="3">
        <v>8.453085376163294E-2</v>
      </c>
      <c r="E22" s="3">
        <v>0.13423340546644497</v>
      </c>
      <c r="F22" s="4">
        <v>451675</v>
      </c>
      <c r="G22" s="3">
        <v>0.13501350135014523</v>
      </c>
      <c r="H22" s="3">
        <v>-0.44884014273719985</v>
      </c>
    </row>
    <row r="23" spans="1:8" x14ac:dyDescent="0.25">
      <c r="A23" s="2">
        <f t="shared" si="1"/>
        <v>2019</v>
      </c>
      <c r="B23" s="2">
        <v>10</v>
      </c>
      <c r="C23" s="4">
        <v>7096</v>
      </c>
      <c r="D23" s="3">
        <v>0.12699308593198122</v>
      </c>
      <c r="E23" s="3">
        <v>8.1460838686047324E-2</v>
      </c>
      <c r="F23" s="4">
        <v>452189</v>
      </c>
      <c r="G23" s="3">
        <v>0.21275228320873918</v>
      </c>
      <c r="H23" s="3">
        <v>-0.4638377937043347</v>
      </c>
    </row>
    <row r="24" spans="1:8" x14ac:dyDescent="0.25">
      <c r="A24" s="2">
        <f t="shared" si="1"/>
        <v>2019</v>
      </c>
      <c r="B24" s="2">
        <v>11</v>
      </c>
      <c r="C24" s="4">
        <v>7087</v>
      </c>
      <c r="D24" s="3">
        <v>-0.29544175576814435</v>
      </c>
      <c r="E24" s="3">
        <v>3.1863080615840034E-2</v>
      </c>
      <c r="F24" s="4">
        <v>452465</v>
      </c>
      <c r="G24" s="3">
        <v>8.2283954849993179E-2</v>
      </c>
      <c r="H24" s="3">
        <v>-0.47883119031262045</v>
      </c>
    </row>
    <row r="25" spans="1:8" x14ac:dyDescent="0.25">
      <c r="A25" s="2">
        <f t="shared" si="1"/>
        <v>2019</v>
      </c>
      <c r="B25" s="2">
        <v>12</v>
      </c>
      <c r="C25" s="4">
        <v>7093</v>
      </c>
      <c r="D25" s="3">
        <v>-0.44912280701754348</v>
      </c>
      <c r="E25" s="3">
        <v>-1.4133433899713265E-2</v>
      </c>
      <c r="F25" s="4">
        <v>452157</v>
      </c>
      <c r="G25" s="3">
        <v>8.3447695781124764E-2</v>
      </c>
      <c r="H25" s="3">
        <v>-0.49377432971021545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-5.6124999518675597E-2</v>
      </c>
      <c r="F26" s="4">
        <v>452146</v>
      </c>
      <c r="G26" s="3">
        <v>2.5662013583160892E-2</v>
      </c>
      <c r="H26" s="3">
        <v>-0.50858224271575281</v>
      </c>
    </row>
    <row r="27" spans="1:8" x14ac:dyDescent="0.25">
      <c r="A27" s="2">
        <f>A26</f>
        <v>2020</v>
      </c>
      <c r="B27" s="2">
        <v>2</v>
      </c>
      <c r="C27" s="4">
        <v>7073</v>
      </c>
      <c r="D27" s="3">
        <v>-1.0492445439283737</v>
      </c>
      <c r="E27" s="3">
        <v>-9.3738118494465381E-2</v>
      </c>
      <c r="F27" s="4">
        <v>452461</v>
      </c>
      <c r="G27" s="3">
        <v>-0.47402643109789588</v>
      </c>
      <c r="H27" s="3">
        <v>-0.52312987528498422</v>
      </c>
    </row>
    <row r="28" spans="1:8" x14ac:dyDescent="0.25">
      <c r="A28" s="2">
        <f t="shared" ref="A28:A37" si="2">A27</f>
        <v>2020</v>
      </c>
      <c r="B28" s="2">
        <v>3</v>
      </c>
      <c r="C28" s="4">
        <v>7074</v>
      </c>
      <c r="D28" s="3">
        <v>-1.021407583601508</v>
      </c>
      <c r="E28" s="3">
        <v>-0.12666041476455253</v>
      </c>
      <c r="F28" s="4">
        <v>452307</v>
      </c>
      <c r="G28" s="3">
        <v>-0.17766026942566127</v>
      </c>
      <c r="H28" s="3">
        <v>-0.53725507307808507</v>
      </c>
    </row>
    <row r="29" spans="1:8" x14ac:dyDescent="0.25">
      <c r="A29" s="2">
        <f t="shared" si="2"/>
        <v>2020</v>
      </c>
      <c r="B29" s="2">
        <v>4</v>
      </c>
      <c r="C29" s="4">
        <v>7066</v>
      </c>
      <c r="D29" s="3">
        <v>-1.3679508654383055</v>
      </c>
      <c r="E29" s="3">
        <v>-0.1546458668792843</v>
      </c>
      <c r="F29" s="4">
        <v>452487</v>
      </c>
      <c r="G29" s="3">
        <v>-0.17164351979526149</v>
      </c>
      <c r="H29" s="3">
        <v>-0.55079227179382884</v>
      </c>
    </row>
    <row r="30" spans="1:8" x14ac:dyDescent="0.25">
      <c r="A30" s="2">
        <f t="shared" si="2"/>
        <v>2020</v>
      </c>
      <c r="B30" s="2">
        <v>5</v>
      </c>
      <c r="C30" s="4">
        <v>7056</v>
      </c>
      <c r="D30" s="3">
        <v>-1.2456263121063627</v>
      </c>
      <c r="E30" s="3">
        <v>-0.1775105886090661</v>
      </c>
      <c r="F30" s="4">
        <v>451549</v>
      </c>
      <c r="G30" s="3">
        <v>-0.31832862021541342</v>
      </c>
      <c r="H30" s="3">
        <v>-0.5635509352696243</v>
      </c>
    </row>
    <row r="31" spans="1:8" x14ac:dyDescent="0.25">
      <c r="A31" s="2">
        <f t="shared" si="2"/>
        <v>2020</v>
      </c>
      <c r="B31" s="2">
        <v>6</v>
      </c>
      <c r="C31" s="4">
        <v>7052</v>
      </c>
      <c r="D31" s="3">
        <v>-1.2739745205095909</v>
      </c>
      <c r="E31" s="3">
        <v>-0.19515495101586991</v>
      </c>
      <c r="F31" s="4">
        <v>450767</v>
      </c>
      <c r="G31" s="3">
        <v>-0.6913340897324316</v>
      </c>
      <c r="H31" s="3">
        <v>-0.57531419756843594</v>
      </c>
    </row>
    <row r="32" spans="1:8" x14ac:dyDescent="0.25">
      <c r="A32" s="2">
        <f t="shared" si="2"/>
        <v>2020</v>
      </c>
      <c r="B32" s="2">
        <v>7</v>
      </c>
      <c r="C32" s="4">
        <v>7038</v>
      </c>
      <c r="D32" s="3">
        <v>-0.84530853761622948</v>
      </c>
      <c r="E32" s="3">
        <v>-0.20755349986468841</v>
      </c>
      <c r="F32" s="4">
        <v>450117</v>
      </c>
      <c r="G32" s="3">
        <v>-0.4593161342255736</v>
      </c>
      <c r="H32" s="3">
        <v>-0.58584816342579393</v>
      </c>
    </row>
    <row r="33" spans="1:8" x14ac:dyDescent="0.25">
      <c r="A33" s="2">
        <f t="shared" si="2"/>
        <v>2020</v>
      </c>
      <c r="B33" s="2">
        <v>8</v>
      </c>
      <c r="C33" s="4">
        <v>7041</v>
      </c>
      <c r="D33" s="3">
        <v>-0.87287061804871557</v>
      </c>
      <c r="E33" s="3">
        <v>-0.21475569894617358</v>
      </c>
      <c r="F33" s="4">
        <v>449588</v>
      </c>
      <c r="G33" s="3">
        <v>-0.46910940056275052</v>
      </c>
      <c r="H33" s="3">
        <v>-0.5949269945141844</v>
      </c>
    </row>
    <row r="34" spans="1:8" x14ac:dyDescent="0.25">
      <c r="A34" s="2">
        <f t="shared" si="2"/>
        <v>2020</v>
      </c>
      <c r="B34" s="2">
        <v>9</v>
      </c>
      <c r="C34" s="4">
        <v>7052</v>
      </c>
      <c r="D34" s="3">
        <v>-0.73198198198197728</v>
      </c>
      <c r="E34" s="3">
        <v>-0.21685530059526573</v>
      </c>
      <c r="F34" s="4">
        <v>449188</v>
      </c>
      <c r="G34" s="3">
        <v>-0.55061714728510402</v>
      </c>
      <c r="H34" s="3">
        <v>-0.60231606555962125</v>
      </c>
    </row>
    <row r="35" spans="1:8" x14ac:dyDescent="0.25">
      <c r="A35" s="2">
        <f t="shared" si="2"/>
        <v>2020</v>
      </c>
      <c r="B35" s="2">
        <v>10</v>
      </c>
      <c r="C35" s="4">
        <v>7070</v>
      </c>
      <c r="D35" s="3">
        <v>-0.36640360766628799</v>
      </c>
      <c r="E35" s="3">
        <v>-0.21399175957184285</v>
      </c>
      <c r="F35" s="4">
        <v>447428</v>
      </c>
      <c r="G35" s="3">
        <v>-1.0528783318479618</v>
      </c>
      <c r="H35" s="3">
        <v>-0.60777201395520508</v>
      </c>
    </row>
    <row r="36" spans="1:8" x14ac:dyDescent="0.25">
      <c r="A36" s="2">
        <f t="shared" si="2"/>
        <v>2020</v>
      </c>
      <c r="B36" s="2">
        <v>11</v>
      </c>
      <c r="C36" s="4">
        <v>7059</v>
      </c>
      <c r="D36" s="3">
        <v>-0.39508960067730081</v>
      </c>
      <c r="E36" s="3">
        <v>-0.20634030332199035</v>
      </c>
      <c r="F36" s="4">
        <v>445878</v>
      </c>
      <c r="G36" s="3">
        <v>-1.4558032112981123</v>
      </c>
      <c r="H36" s="3">
        <v>-0.61104788689137857</v>
      </c>
    </row>
    <row r="37" spans="1:8" x14ac:dyDescent="0.25">
      <c r="A37" s="2">
        <f t="shared" si="2"/>
        <v>2020</v>
      </c>
      <c r="B37" s="2">
        <v>12</v>
      </c>
      <c r="C37" s="4">
        <v>7061</v>
      </c>
      <c r="D37" s="3">
        <v>-0.45114902016072378</v>
      </c>
      <c r="E37" s="3">
        <v>-0.19408674344791127</v>
      </c>
      <c r="F37" s="4">
        <v>446021</v>
      </c>
      <c r="G37" s="3">
        <v>-1.3570507589178105</v>
      </c>
      <c r="H37" s="3">
        <v>-0.61192764171954928</v>
      </c>
    </row>
    <row r="38" spans="1:8" x14ac:dyDescent="0.25">
      <c r="A38" s="2">
        <v>2021</v>
      </c>
      <c r="B38" s="2">
        <v>1</v>
      </c>
      <c r="C38" s="4">
        <v>7040</v>
      </c>
      <c r="D38" s="3">
        <v>-0.69121173649315804</v>
      </c>
      <c r="E38" s="3">
        <v>-0.17742999914190277</v>
      </c>
      <c r="F38" s="4">
        <v>446359</v>
      </c>
      <c r="G38" s="3">
        <v>-1.2798963166764765</v>
      </c>
      <c r="H38" s="3">
        <v>-0.61025389935531948</v>
      </c>
    </row>
    <row r="39" spans="1:8" x14ac:dyDescent="0.25">
      <c r="A39" s="2">
        <f>A38</f>
        <v>2021</v>
      </c>
      <c r="B39" s="2">
        <v>2</v>
      </c>
      <c r="C39" s="4">
        <v>7039</v>
      </c>
      <c r="D39" s="3">
        <v>-0.48070125830623756</v>
      </c>
      <c r="E39" s="3">
        <v>-0.15658684114325597</v>
      </c>
      <c r="F39" s="4">
        <v>446831</v>
      </c>
      <c r="G39" s="3">
        <v>-1.2443061390926546</v>
      </c>
      <c r="H39" s="3">
        <v>-0.60592102537520809</v>
      </c>
    </row>
    <row r="40" spans="1:8" x14ac:dyDescent="0.25">
      <c r="A40" s="2">
        <f t="shared" ref="A40:A49" si="3">A39</f>
        <v>2021</v>
      </c>
      <c r="B40" s="2">
        <v>3</v>
      </c>
      <c r="C40" s="4">
        <v>7047</v>
      </c>
      <c r="D40" s="3">
        <v>-0.38167938931297218</v>
      </c>
      <c r="E40" s="3">
        <v>-0.13180971947857797</v>
      </c>
      <c r="F40" s="4">
        <v>447382</v>
      </c>
      <c r="G40" s="3">
        <v>-1.088862210843522</v>
      </c>
      <c r="H40" s="3">
        <v>-0.5988698883013811</v>
      </c>
    </row>
    <row r="41" spans="1:8" x14ac:dyDescent="0.25">
      <c r="A41" s="2">
        <f t="shared" si="3"/>
        <v>2021</v>
      </c>
      <c r="B41" s="2">
        <v>4</v>
      </c>
      <c r="C41" s="4">
        <v>7046</v>
      </c>
      <c r="D41" s="3">
        <v>-0.2830455703368262</v>
      </c>
      <c r="E41" s="3">
        <v>-0.10337359212011225</v>
      </c>
      <c r="F41" s="4">
        <v>447358</v>
      </c>
      <c r="G41" s="3">
        <v>-1.1335132280043458</v>
      </c>
      <c r="H41" s="3">
        <v>-0.58908568895556823</v>
      </c>
    </row>
    <row r="42" spans="1:8" x14ac:dyDescent="0.25">
      <c r="A42" s="2">
        <f t="shared" si="3"/>
        <v>2021</v>
      </c>
      <c r="B42" s="2">
        <v>5</v>
      </c>
      <c r="C42" s="4">
        <v>7071</v>
      </c>
      <c r="D42" s="3">
        <v>0.21258503401360151</v>
      </c>
      <c r="E42" s="3">
        <v>-7.1570769100507414E-2</v>
      </c>
      <c r="F42" s="4">
        <v>447206</v>
      </c>
      <c r="G42" s="3">
        <v>-0.96180038046812522</v>
      </c>
      <c r="H42" s="3">
        <v>-0.57658765540412038</v>
      </c>
    </row>
    <row r="43" spans="1:8" x14ac:dyDescent="0.25">
      <c r="A43" s="2">
        <f t="shared" si="3"/>
        <v>2021</v>
      </c>
      <c r="B43" s="2">
        <v>6</v>
      </c>
      <c r="C43" s="4">
        <v>7068</v>
      </c>
      <c r="D43" s="3">
        <v>0.22688598979012653</v>
      </c>
      <c r="E43" s="3">
        <v>-3.6706037673121597E-2</v>
      </c>
      <c r="F43" s="4">
        <v>447009</v>
      </c>
      <c r="G43" s="3">
        <v>-0.83369013259622093</v>
      </c>
      <c r="H43" s="3">
        <v>-0.56143282318137788</v>
      </c>
    </row>
    <row r="44" spans="1:8" x14ac:dyDescent="0.25">
      <c r="A44" s="2">
        <f t="shared" si="3"/>
        <v>2021</v>
      </c>
      <c r="B44" s="2">
        <v>7</v>
      </c>
      <c r="C44" s="4">
        <v>7089</v>
      </c>
      <c r="D44" s="3">
        <v>0.72463768115942351</v>
      </c>
      <c r="E44" s="3">
        <v>9.3554795056999198E-4</v>
      </c>
      <c r="F44" s="4">
        <v>447290</v>
      </c>
      <c r="G44" s="3">
        <v>-0.62805892690123155</v>
      </c>
      <c r="H44" s="3">
        <v>-0.54370497870536616</v>
      </c>
    </row>
    <row r="45" spans="1:8" x14ac:dyDescent="0.25">
      <c r="A45" s="2">
        <f t="shared" si="3"/>
        <v>2021</v>
      </c>
      <c r="B45" s="2">
        <v>8</v>
      </c>
      <c r="C45" s="4">
        <v>7083</v>
      </c>
      <c r="D45" s="3">
        <v>0.5965061780996983</v>
      </c>
      <c r="E45" s="3">
        <v>4.1087238560999315E-2</v>
      </c>
      <c r="F45" s="4">
        <v>446172</v>
      </c>
      <c r="G45" s="3">
        <v>-0.75980675640808792</v>
      </c>
      <c r="H45" s="3">
        <v>-0.52350681515170883</v>
      </c>
    </row>
    <row r="46" spans="1:8" x14ac:dyDescent="0.25">
      <c r="A46" s="2">
        <f t="shared" si="3"/>
        <v>2021</v>
      </c>
      <c r="B46" s="2">
        <v>9</v>
      </c>
      <c r="C46" s="4">
        <v>7054</v>
      </c>
      <c r="D46" s="3">
        <v>2.8360748723765816E-2</v>
      </c>
      <c r="E46" s="3">
        <v>8.3532542041182281E-2</v>
      </c>
      <c r="F46" s="4">
        <v>445619</v>
      </c>
      <c r="G46" s="3">
        <v>-0.79454482310301611</v>
      </c>
      <c r="H46" s="3">
        <v>-0.50094688360909878</v>
      </c>
    </row>
    <row r="47" spans="1:8" x14ac:dyDescent="0.25">
      <c r="A47" s="2">
        <f t="shared" si="3"/>
        <v>2021</v>
      </c>
      <c r="B47" s="2">
        <v>10</v>
      </c>
      <c r="C47" s="4">
        <v>7067</v>
      </c>
      <c r="D47" s="3">
        <v>-4.2432814710047229E-2</v>
      </c>
      <c r="E47" s="3">
        <v>0.12809353703382498</v>
      </c>
      <c r="F47" s="4">
        <v>445730</v>
      </c>
      <c r="G47" s="3">
        <v>-0.3795024003862113</v>
      </c>
      <c r="H47" s="3">
        <v>-0.47615014488437157</v>
      </c>
    </row>
    <row r="48" spans="1:8" x14ac:dyDescent="0.25">
      <c r="A48" s="2">
        <f t="shared" si="3"/>
        <v>2021</v>
      </c>
      <c r="B48" s="2">
        <v>11</v>
      </c>
      <c r="C48" s="4">
        <v>7060</v>
      </c>
      <c r="D48" s="3">
        <v>1.4166312508856471E-2</v>
      </c>
      <c r="E48" s="3">
        <v>0.17458847080709755</v>
      </c>
      <c r="F48" s="4">
        <v>445593</v>
      </c>
      <c r="G48" s="3">
        <v>-6.3918829814435529E-2</v>
      </c>
      <c r="H48" s="3">
        <v>-0.44926194853016105</v>
      </c>
    </row>
    <row r="49" spans="1:8" x14ac:dyDescent="0.25">
      <c r="A49" s="2">
        <f t="shared" si="3"/>
        <v>2021</v>
      </c>
      <c r="B49" s="2">
        <v>12</v>
      </c>
      <c r="C49" s="4">
        <v>7047</v>
      </c>
      <c r="D49" s="3">
        <v>-0.19827219940518059</v>
      </c>
      <c r="E49" s="3">
        <v>0.22282374852141015</v>
      </c>
      <c r="F49" s="4">
        <v>446119</v>
      </c>
      <c r="G49" s="3">
        <v>2.1972059611541361E-2</v>
      </c>
      <c r="H49" s="3">
        <v>-0.42042093245017748</v>
      </c>
    </row>
    <row r="50" spans="1:8" x14ac:dyDescent="0.25">
      <c r="A50" s="2">
        <v>2022</v>
      </c>
      <c r="B50" s="2">
        <v>1</v>
      </c>
      <c r="C50" s="4">
        <v>7075</v>
      </c>
      <c r="D50" s="3">
        <v>0.49715909090908283</v>
      </c>
      <c r="E50" s="3">
        <v>0.2725946349095133</v>
      </c>
      <c r="F50" s="4">
        <v>448816</v>
      </c>
      <c r="G50" s="3">
        <v>0.55045378271749712</v>
      </c>
      <c r="H50" s="3">
        <v>-0.38973897460933138</v>
      </c>
    </row>
    <row r="51" spans="1:8" x14ac:dyDescent="0.25">
      <c r="A51" s="2">
        <f>A50</f>
        <v>2022</v>
      </c>
      <c r="B51" s="2">
        <v>2</v>
      </c>
      <c r="C51" s="4">
        <v>7064</v>
      </c>
      <c r="D51" s="3">
        <v>0.35516408580764658</v>
      </c>
      <c r="E51" s="3">
        <v>0.32366715192999596</v>
      </c>
      <c r="F51" s="4">
        <v>445860</v>
      </c>
      <c r="G51" s="3">
        <v>-0.21730810977752535</v>
      </c>
      <c r="H51" s="3">
        <v>-0.35729723123697349</v>
      </c>
    </row>
    <row r="52" spans="1:8" x14ac:dyDescent="0.25">
      <c r="A52" s="2">
        <f t="shared" ref="A52:A61" si="4">A51</f>
        <v>2022</v>
      </c>
      <c r="B52" s="2">
        <v>3</v>
      </c>
      <c r="C52" s="4">
        <v>7090</v>
      </c>
      <c r="D52" s="3">
        <v>0.61018873279410357</v>
      </c>
      <c r="E52" s="3">
        <v>0.37582291629533598</v>
      </c>
      <c r="F52" s="4">
        <v>446325</v>
      </c>
      <c r="G52" s="3">
        <v>-0.23626341694569231</v>
      </c>
      <c r="H52" s="3">
        <v>-0.3231115673987513</v>
      </c>
    </row>
    <row r="53" spans="1:8" x14ac:dyDescent="0.25">
      <c r="A53" s="2">
        <f t="shared" si="4"/>
        <v>2022</v>
      </c>
      <c r="B53" s="2">
        <v>4</v>
      </c>
      <c r="C53" s="4">
        <v>7111</v>
      </c>
      <c r="D53" s="3">
        <v>0.92250922509224953</v>
      </c>
      <c r="E53" s="3">
        <v>0.42884573200508608</v>
      </c>
      <c r="F53" s="4">
        <v>444868</v>
      </c>
      <c r="G53" s="3">
        <v>-0.55660120082797748</v>
      </c>
      <c r="H53" s="3">
        <v>-0.28718812669354427</v>
      </c>
    </row>
    <row r="54" spans="1:8" x14ac:dyDescent="0.25">
      <c r="A54" s="2">
        <f t="shared" si="4"/>
        <v>2022</v>
      </c>
      <c r="B54" s="2">
        <v>5</v>
      </c>
      <c r="C54" s="4">
        <v>7140</v>
      </c>
      <c r="D54" s="3">
        <v>0.97581671616462362</v>
      </c>
      <c r="E54" s="3">
        <v>0.48253567846272249</v>
      </c>
      <c r="F54" s="4">
        <v>445069</v>
      </c>
      <c r="G54" s="3">
        <v>-0.47785584272125314</v>
      </c>
      <c r="H54" s="3">
        <v>-0.24952702159867265</v>
      </c>
    </row>
    <row r="55" spans="1:8" x14ac:dyDescent="0.25">
      <c r="A55" s="2">
        <f t="shared" si="4"/>
        <v>2022</v>
      </c>
      <c r="B55" s="2">
        <v>6</v>
      </c>
      <c r="C55" s="4">
        <v>7147</v>
      </c>
      <c r="D55" s="3">
        <v>1.1177136389360465</v>
      </c>
      <c r="E55" s="3">
        <v>0.53672711725874145</v>
      </c>
      <c r="F55" s="4">
        <v>445724</v>
      </c>
      <c r="G55" s="3">
        <v>-0.28746624788315023</v>
      </c>
      <c r="H55" s="3">
        <v>-0.21014707383271608</v>
      </c>
    </row>
    <row r="56" spans="1:8" x14ac:dyDescent="0.25">
      <c r="A56" s="2">
        <f t="shared" si="4"/>
        <v>2022</v>
      </c>
      <c r="B56" s="2">
        <v>7</v>
      </c>
      <c r="C56" s="4">
        <v>7155</v>
      </c>
      <c r="D56" s="3">
        <v>0.93101988997037477</v>
      </c>
      <c r="E56" s="3">
        <v>0.59128866561125726</v>
      </c>
      <c r="F56" s="4">
        <v>447007</v>
      </c>
      <c r="G56" s="3">
        <v>-6.3269914373220715E-2</v>
      </c>
      <c r="H56" s="3">
        <v>-0.16908296128238767</v>
      </c>
    </row>
    <row r="57" spans="1:8" x14ac:dyDescent="0.25">
      <c r="A57" s="2">
        <f t="shared" si="4"/>
        <v>2022</v>
      </c>
      <c r="B57" s="2">
        <v>8</v>
      </c>
      <c r="C57" s="4">
        <v>7145</v>
      </c>
      <c r="D57" s="3">
        <v>0.87533530989694075</v>
      </c>
      <c r="E57" s="3">
        <v>0.64612928702461181</v>
      </c>
      <c r="F57" s="4">
        <v>446822</v>
      </c>
      <c r="G57" s="3">
        <v>0.14568372735177526</v>
      </c>
      <c r="H57" s="3">
        <v>-0.12637473122148732</v>
      </c>
    </row>
    <row r="58" spans="1:8" x14ac:dyDescent="0.25">
      <c r="A58" s="2">
        <f t="shared" si="4"/>
        <v>2022</v>
      </c>
      <c r="B58" s="2">
        <v>9</v>
      </c>
      <c r="C58" s="4">
        <v>7104</v>
      </c>
      <c r="D58" s="3">
        <v>0.70881769208959167</v>
      </c>
      <c r="E58" s="3">
        <v>0.70118153744928302</v>
      </c>
      <c r="F58" s="4">
        <v>445145</v>
      </c>
      <c r="G58" s="3">
        <v>-0.10636889360642332</v>
      </c>
      <c r="H58" s="3">
        <v>-8.2055082795557358E-2</v>
      </c>
    </row>
    <row r="59" spans="1:8" x14ac:dyDescent="0.25">
      <c r="A59" s="2">
        <f t="shared" si="4"/>
        <v>2022</v>
      </c>
      <c r="B59" s="2">
        <v>10</v>
      </c>
      <c r="C59" s="4">
        <v>7118</v>
      </c>
      <c r="D59" s="3">
        <v>0.72166407244940167</v>
      </c>
      <c r="E59" s="3">
        <v>0.75639388992067047</v>
      </c>
      <c r="F59" s="4">
        <v>444526</v>
      </c>
      <c r="G59" s="3">
        <v>-0.27011868171314957</v>
      </c>
      <c r="H59" s="3">
        <v>-3.6137822201628082E-2</v>
      </c>
    </row>
    <row r="60" spans="1:8" x14ac:dyDescent="0.25">
      <c r="A60" s="2">
        <f t="shared" si="4"/>
        <v>2022</v>
      </c>
      <c r="B60" s="2">
        <v>11</v>
      </c>
      <c r="C60" s="4">
        <v>7139</v>
      </c>
      <c r="D60" s="3">
        <v>1.1189801699716728</v>
      </c>
      <c r="E60" s="3">
        <v>0.81171534776269039</v>
      </c>
      <c r="F60" s="4">
        <v>444875</v>
      </c>
      <c r="G60" s="3">
        <v>-0.1611335905187028</v>
      </c>
      <c r="H60" s="3">
        <v>1.1361555904186117E-2</v>
      </c>
    </row>
    <row r="61" spans="1:8" x14ac:dyDescent="0.25">
      <c r="A61" s="2">
        <f t="shared" si="4"/>
        <v>2022</v>
      </c>
      <c r="B61" s="2">
        <v>12</v>
      </c>
      <c r="C61" s="4">
        <v>7152</v>
      </c>
      <c r="D61" s="3">
        <v>1.4899957428692989</v>
      </c>
      <c r="E61" s="3">
        <v>0.86709250250637904</v>
      </c>
      <c r="F61" s="4">
        <v>444536</v>
      </c>
      <c r="G61" s="3">
        <v>-0.35483805890356157</v>
      </c>
      <c r="H61" s="3">
        <v>6.0411308194971446E-2</v>
      </c>
    </row>
    <row r="62" spans="1:8" x14ac:dyDescent="0.25">
      <c r="A62" s="2">
        <v>2023</v>
      </c>
      <c r="B62" s="2">
        <v>1</v>
      </c>
      <c r="C62" s="4">
        <v>7139</v>
      </c>
      <c r="D62" s="3">
        <v>0.90459363957597905</v>
      </c>
      <c r="E62" s="3">
        <v>0.92249328351764837</v>
      </c>
      <c r="F62" s="4">
        <v>444356</v>
      </c>
      <c r="G62" s="3">
        <v>-0.99372571387829067</v>
      </c>
      <c r="H62" s="3">
        <v>0.1109677125142014</v>
      </c>
    </row>
    <row r="63" spans="1:8" x14ac:dyDescent="0.25">
      <c r="A63" s="2">
        <f>A62</f>
        <v>2023</v>
      </c>
      <c r="B63" s="2">
        <v>2</v>
      </c>
      <c r="C63" s="4">
        <v>7147</v>
      </c>
      <c r="D63" s="3">
        <v>1.174971687429216</v>
      </c>
      <c r="E63" s="3">
        <v>0.97792887733187983</v>
      </c>
      <c r="F63" s="4">
        <v>445442</v>
      </c>
      <c r="G63" s="3">
        <v>-9.3751401785313604E-2</v>
      </c>
      <c r="H63" s="3">
        <v>0.16295820994374541</v>
      </c>
    </row>
    <row r="64" spans="1:8" x14ac:dyDescent="0.25">
      <c r="A64" s="2">
        <f t="shared" ref="A64:A73" si="5">A63</f>
        <v>2023</v>
      </c>
      <c r="B64" s="2">
        <v>3</v>
      </c>
      <c r="C64" s="4">
        <v>7139</v>
      </c>
      <c r="D64" s="3">
        <v>0.69111424541608013</v>
      </c>
      <c r="E64" s="3">
        <v>1.0334092274536255</v>
      </c>
      <c r="F64" s="4">
        <v>446163</v>
      </c>
      <c r="G64" s="3">
        <v>-3.6296420769621474E-2</v>
      </c>
      <c r="H64" s="3">
        <v>0.21623352674419563</v>
      </c>
    </row>
    <row r="65" spans="1:8" x14ac:dyDescent="0.25">
      <c r="A65" s="2">
        <f t="shared" si="5"/>
        <v>2023</v>
      </c>
      <c r="B65" s="2">
        <v>4</v>
      </c>
      <c r="C65" s="4">
        <v>7179</v>
      </c>
      <c r="D65" s="3">
        <v>0.95626494163971731</v>
      </c>
      <c r="E65" s="3">
        <v>1.0889579609159166</v>
      </c>
      <c r="F65" s="4">
        <v>447066</v>
      </c>
      <c r="G65" s="3">
        <v>0.4940791425771307</v>
      </c>
      <c r="H65" s="3">
        <v>0.27062656211977415</v>
      </c>
    </row>
    <row r="66" spans="1:8" x14ac:dyDescent="0.25">
      <c r="A66" s="2">
        <f t="shared" si="5"/>
        <v>2023</v>
      </c>
      <c r="B66" s="2">
        <v>5</v>
      </c>
      <c r="C66" s="4">
        <v>7182</v>
      </c>
      <c r="D66" s="3">
        <v>0.58823529411764497</v>
      </c>
      <c r="E66" s="3">
        <v>1.1445749342669203</v>
      </c>
      <c r="F66" s="4">
        <v>447866</v>
      </c>
      <c r="G66" s="3">
        <v>0.62844188204524976</v>
      </c>
      <c r="H66" s="3">
        <v>0.32595267847279236</v>
      </c>
    </row>
    <row r="67" spans="1:8" x14ac:dyDescent="0.25">
      <c r="A67" s="2">
        <f t="shared" si="5"/>
        <v>2023</v>
      </c>
      <c r="B67" s="2">
        <v>6</v>
      </c>
      <c r="C67" s="4">
        <v>7239</v>
      </c>
      <c r="D67" s="3">
        <v>1.2872533930320396</v>
      </c>
      <c r="E67" s="3">
        <v>1.2002507892617984</v>
      </c>
      <c r="F67" s="4">
        <v>448726</v>
      </c>
      <c r="G67" s="3">
        <v>0.67351096194057103</v>
      </c>
      <c r="H67" s="3">
        <v>0.38204275574587115</v>
      </c>
    </row>
    <row r="68" spans="1:8" x14ac:dyDescent="0.25">
      <c r="A68" s="2">
        <f t="shared" si="5"/>
        <v>2023</v>
      </c>
      <c r="B68" s="2">
        <v>7</v>
      </c>
      <c r="C68" s="4">
        <v>7265</v>
      </c>
      <c r="D68" s="3">
        <v>1.5373864430468176</v>
      </c>
      <c r="E68" s="3">
        <v>1.2559375329584803</v>
      </c>
      <c r="F68" s="4">
        <v>449515</v>
      </c>
      <c r="G68" s="3">
        <v>0.56106503924995277</v>
      </c>
      <c r="H68" s="3">
        <v>0.43874868007632395</v>
      </c>
    </row>
    <row r="69" spans="1:8" x14ac:dyDescent="0.25">
      <c r="A69" s="2">
        <f t="shared" si="5"/>
        <v>2023</v>
      </c>
      <c r="B69" s="2">
        <v>8</v>
      </c>
      <c r="C69" s="4">
        <v>7275</v>
      </c>
      <c r="D69" s="3">
        <v>1.8194541637508665</v>
      </c>
      <c r="E69" s="3">
        <v>1.3115932142623794</v>
      </c>
      <c r="F69" s="4">
        <v>449841</v>
      </c>
      <c r="G69" s="3">
        <v>0.67566055386709678</v>
      </c>
      <c r="H69" s="3">
        <v>0.4959425784491166</v>
      </c>
    </row>
    <row r="70" spans="1:8" x14ac:dyDescent="0.25">
      <c r="A70" s="2">
        <f t="shared" si="5"/>
        <v>2023</v>
      </c>
      <c r="B70" s="2">
        <v>9</v>
      </c>
      <c r="C70" s="4">
        <v>7237</v>
      </c>
      <c r="D70" s="3">
        <v>1.8721846846846857</v>
      </c>
      <c r="E70" s="3">
        <v>1.3671954271421096</v>
      </c>
      <c r="F70" s="4">
        <v>449637</v>
      </c>
      <c r="G70" s="3">
        <v>1.0091093913219273</v>
      </c>
      <c r="H70" s="3">
        <v>0.55350507204082422</v>
      </c>
    </row>
    <row r="71" spans="1:8" x14ac:dyDescent="0.25">
      <c r="A71" s="2">
        <f t="shared" si="5"/>
        <v>2023</v>
      </c>
      <c r="B71" s="2">
        <v>10</v>
      </c>
      <c r="C71" s="4">
        <v>7228</v>
      </c>
      <c r="D71" s="3">
        <v>1.5453779151447078</v>
      </c>
      <c r="E71" s="3">
        <v>1.4227570336877773</v>
      </c>
      <c r="F71" s="4">
        <v>449316</v>
      </c>
      <c r="G71" s="3">
        <v>1.0775522691585993</v>
      </c>
      <c r="H71" s="3">
        <v>0.61132926244298158</v>
      </c>
    </row>
    <row r="72" spans="1:8" x14ac:dyDescent="0.25">
      <c r="A72" s="2">
        <f t="shared" si="5"/>
        <v>2023</v>
      </c>
      <c r="B72" s="2">
        <v>11</v>
      </c>
      <c r="C72" s="4">
        <v>7226</v>
      </c>
      <c r="D72" s="3">
        <v>1.2186580753607013</v>
      </c>
      <c r="E72" s="3">
        <v>1.478325964687929</v>
      </c>
      <c r="F72" s="4">
        <v>448633</v>
      </c>
      <c r="G72" s="3">
        <v>0.84473166619836171</v>
      </c>
      <c r="H72" s="3">
        <v>0.66933989043596231</v>
      </c>
    </row>
    <row r="73" spans="1:8" x14ac:dyDescent="0.25">
      <c r="A73" s="2">
        <f t="shared" si="5"/>
        <v>2023</v>
      </c>
      <c r="B73" s="2">
        <v>12</v>
      </c>
      <c r="C73" s="4">
        <v>7259</v>
      </c>
      <c r="D73" s="3">
        <v>1.4960850111856772</v>
      </c>
      <c r="E73" s="3">
        <v>1.5339586662701015</v>
      </c>
      <c r="F73" s="4">
        <v>449198</v>
      </c>
      <c r="G73" s="3">
        <v>1.0487339608040713</v>
      </c>
      <c r="H73" s="3">
        <v>0.72749407339782868</v>
      </c>
    </row>
    <row r="74" spans="1:8" x14ac:dyDescent="0.25">
      <c r="A74" s="2">
        <v>2024</v>
      </c>
      <c r="B74" s="2">
        <v>1</v>
      </c>
      <c r="C74" s="4">
        <v>7139</v>
      </c>
      <c r="D74" s="3">
        <v>0</v>
      </c>
      <c r="E74" s="3">
        <v>1.589693552069517</v>
      </c>
      <c r="F74" s="4">
        <v>444888</v>
      </c>
      <c r="G74" s="3">
        <v>0.11972382504117363</v>
      </c>
      <c r="H74" s="3">
        <v>0.78576110869107096</v>
      </c>
    </row>
    <row r="75" spans="1:8" x14ac:dyDescent="0.25">
      <c r="A75" s="2">
        <f>A74</f>
        <v>2024</v>
      </c>
      <c r="B75" s="2">
        <v>2</v>
      </c>
      <c r="C75" s="4">
        <v>7282</v>
      </c>
      <c r="D75" s="3">
        <v>1.8889044354274631</v>
      </c>
      <c r="E75" s="3">
        <v>1.6455664056064614</v>
      </c>
      <c r="F75" s="4">
        <v>450350</v>
      </c>
      <c r="G75" s="3">
        <v>1.1018269494120547</v>
      </c>
      <c r="H75" s="3">
        <v>0.84413260200369356</v>
      </c>
    </row>
    <row r="76" spans="1:8" x14ac:dyDescent="0.25">
      <c r="A76" s="2">
        <f t="shared" ref="A76:A85" si="6">A75</f>
        <v>2024</v>
      </c>
      <c r="B76" s="2">
        <v>3</v>
      </c>
      <c r="C76" s="4">
        <v>7314</v>
      </c>
      <c r="D76" s="3">
        <v>2.4513237148059863</v>
      </c>
      <c r="E76" s="3">
        <v>1.7015026150156602</v>
      </c>
      <c r="F76" s="4">
        <v>451712</v>
      </c>
      <c r="G76" s="3">
        <v>1.2437158616918076</v>
      </c>
      <c r="H76" s="3">
        <v>0.90255390643455868</v>
      </c>
    </row>
    <row r="77" spans="1:8" x14ac:dyDescent="0.25">
      <c r="A77" s="2">
        <f t="shared" si="6"/>
        <v>2024</v>
      </c>
      <c r="B77" s="2">
        <v>4</v>
      </c>
      <c r="C77" s="4">
        <v>7311</v>
      </c>
      <c r="D77" s="3">
        <v>1.8386961972419513</v>
      </c>
      <c r="E77" s="3">
        <v>1.7574444669061324</v>
      </c>
      <c r="F77" s="4">
        <v>452203</v>
      </c>
      <c r="G77" s="3">
        <v>1.1490473442399951</v>
      </c>
      <c r="H77" s="3">
        <v>0.96098827052332081</v>
      </c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  <row r="86" spans="3:8" x14ac:dyDescent="0.25">
      <c r="C86" s="4"/>
      <c r="D86" s="3"/>
      <c r="E86" s="3"/>
      <c r="F86" s="4"/>
      <c r="G86" s="3"/>
      <c r="H86" s="3"/>
    </row>
    <row r="87" spans="3:8" x14ac:dyDescent="0.25">
      <c r="C87" s="4"/>
      <c r="D87" s="3"/>
      <c r="E87" s="3"/>
      <c r="F87" s="4"/>
      <c r="G87" s="3"/>
      <c r="H87" s="3"/>
    </row>
    <row r="88" spans="3:8" x14ac:dyDescent="0.25">
      <c r="C88" s="4"/>
      <c r="D88" s="3"/>
      <c r="E88" s="3"/>
      <c r="F88" s="4"/>
      <c r="G88" s="3"/>
      <c r="H88" s="3"/>
    </row>
    <row r="89" spans="3:8" x14ac:dyDescent="0.25">
      <c r="C89" s="4"/>
      <c r="D89" s="3"/>
      <c r="E89" s="3"/>
      <c r="F89" s="4"/>
      <c r="G89" s="3"/>
      <c r="H89" s="3"/>
    </row>
    <row r="90" spans="3:8" x14ac:dyDescent="0.25">
      <c r="C90" s="4"/>
      <c r="D90" s="3"/>
      <c r="E90" s="3"/>
      <c r="F90" s="4"/>
      <c r="G90" s="3"/>
      <c r="H90" s="3"/>
    </row>
    <row r="91" spans="3:8" x14ac:dyDescent="0.25">
      <c r="C91" s="4"/>
      <c r="D91" s="3"/>
      <c r="E91" s="3"/>
      <c r="F91" s="4"/>
      <c r="G91" s="3"/>
      <c r="H91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77"/>
  <sheetViews>
    <sheetView topLeftCell="A49" workbookViewId="0">
      <selection activeCell="A78" sqref="A78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ht="54" x14ac:dyDescent="0.25">
      <c r="A1" s="1" t="s">
        <v>0</v>
      </c>
      <c r="B1" s="1" t="s">
        <v>1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</row>
    <row r="2" spans="1:8" x14ac:dyDescent="0.25">
      <c r="A2" s="1">
        <v>2018</v>
      </c>
      <c r="B2" s="1">
        <v>1</v>
      </c>
      <c r="C2" s="4">
        <v>28054.1</v>
      </c>
      <c r="D2" s="3">
        <v>13.07755341579333</v>
      </c>
      <c r="E2" s="3">
        <v>3.4173559893579988</v>
      </c>
      <c r="F2" s="4">
        <v>1795693.9719449999</v>
      </c>
      <c r="G2" s="3">
        <v>11.854831852092085</v>
      </c>
      <c r="H2" s="3">
        <v>3.6644098749889182</v>
      </c>
    </row>
    <row r="3" spans="1:8" x14ac:dyDescent="0.25">
      <c r="A3" s="2">
        <f>A2</f>
        <v>2018</v>
      </c>
      <c r="B3" s="1">
        <v>2</v>
      </c>
      <c r="C3" s="4">
        <v>54204.849999999991</v>
      </c>
      <c r="D3" s="3">
        <v>6.8658517855942236</v>
      </c>
      <c r="E3" s="3">
        <v>3.5407172963944675</v>
      </c>
      <c r="F3" s="4">
        <v>3554242.0989630003</v>
      </c>
      <c r="G3" s="3">
        <v>6.5064747770935183</v>
      </c>
      <c r="H3" s="3">
        <v>3.7548463078575374</v>
      </c>
    </row>
    <row r="4" spans="1:8" x14ac:dyDescent="0.25">
      <c r="A4" s="2">
        <f t="shared" ref="A4:A13" si="0">A3</f>
        <v>2018</v>
      </c>
      <c r="B4" s="1">
        <v>3</v>
      </c>
      <c r="C4" s="4">
        <v>78604.240000000005</v>
      </c>
      <c r="D4" s="3">
        <v>2.7236503872838602</v>
      </c>
      <c r="E4" s="3">
        <v>3.6663698743135318</v>
      </c>
      <c r="F4" s="4">
        <v>5459109.9298299998</v>
      </c>
      <c r="G4" s="3">
        <v>4.1304724219232369</v>
      </c>
      <c r="H4" s="3">
        <v>3.8491639073263948</v>
      </c>
    </row>
    <row r="5" spans="1:8" x14ac:dyDescent="0.25">
      <c r="A5" s="2">
        <f t="shared" si="0"/>
        <v>2018</v>
      </c>
      <c r="B5" s="1">
        <v>4</v>
      </c>
      <c r="C5" s="4">
        <v>107322.29000000001</v>
      </c>
      <c r="D5" s="3">
        <v>7.8263674853573217</v>
      </c>
      <c r="E5" s="3">
        <v>3.7926691513646098</v>
      </c>
      <c r="F5" s="4">
        <v>7322880.0957600009</v>
      </c>
      <c r="G5" s="3">
        <v>5.2673643763143652</v>
      </c>
      <c r="H5" s="3">
        <v>3.9466411750837862</v>
      </c>
    </row>
    <row r="6" spans="1:8" x14ac:dyDescent="0.25">
      <c r="A6" s="2">
        <f t="shared" si="0"/>
        <v>2018</v>
      </c>
      <c r="B6" s="1">
        <v>5</v>
      </c>
      <c r="C6" s="4">
        <v>138485.93</v>
      </c>
      <c r="D6" s="3">
        <v>9.0642806700424572</v>
      </c>
      <c r="E6" s="3">
        <v>3.917905089166076</v>
      </c>
      <c r="F6" s="4">
        <v>9317008.7572799996</v>
      </c>
      <c r="G6" s="3">
        <v>5.250566957954983</v>
      </c>
      <c r="H6" s="3">
        <v>4.0465761481315212</v>
      </c>
    </row>
    <row r="7" spans="1:8" x14ac:dyDescent="0.25">
      <c r="A7" s="2">
        <f t="shared" si="0"/>
        <v>2018</v>
      </c>
      <c r="B7" s="1">
        <v>6</v>
      </c>
      <c r="C7" s="4">
        <v>164714.47</v>
      </c>
      <c r="D7" s="3">
        <v>7.7690187429648727</v>
      </c>
      <c r="E7" s="3">
        <v>4.0406477672761651</v>
      </c>
      <c r="F7" s="4">
        <v>11266649.71411</v>
      </c>
      <c r="G7" s="3">
        <v>4.996561535575994</v>
      </c>
      <c r="H7" s="3">
        <v>4.1483585803603837</v>
      </c>
    </row>
    <row r="8" spans="1:8" x14ac:dyDescent="0.25">
      <c r="A8" s="2">
        <f t="shared" si="0"/>
        <v>2018</v>
      </c>
      <c r="B8" s="1">
        <v>7</v>
      </c>
      <c r="C8" s="4">
        <v>192426.09</v>
      </c>
      <c r="D8" s="3">
        <v>7.2701997408025631</v>
      </c>
      <c r="E8" s="3">
        <v>4.1598246524462281</v>
      </c>
      <c r="F8" s="4">
        <v>13175683.727910001</v>
      </c>
      <c r="G8" s="3">
        <v>4.9893037548011332</v>
      </c>
      <c r="H8" s="3">
        <v>4.2514618361340615</v>
      </c>
    </row>
    <row r="9" spans="1:8" x14ac:dyDescent="0.25">
      <c r="A9" s="2">
        <f t="shared" si="0"/>
        <v>2018</v>
      </c>
      <c r="B9" s="1">
        <v>8</v>
      </c>
      <c r="C9" s="4">
        <v>218330.61</v>
      </c>
      <c r="D9" s="3">
        <v>6.7197055555191731</v>
      </c>
      <c r="E9" s="3">
        <v>4.2746221260787047</v>
      </c>
      <c r="F9" s="4">
        <v>14958733.248869998</v>
      </c>
      <c r="G9" s="3">
        <v>5.2656820698987472</v>
      </c>
      <c r="H9" s="3">
        <v>4.3554181827992426</v>
      </c>
    </row>
    <row r="10" spans="1:8" x14ac:dyDescent="0.25">
      <c r="A10" s="2">
        <f t="shared" si="0"/>
        <v>2018</v>
      </c>
      <c r="B10" s="1">
        <v>9</v>
      </c>
      <c r="C10" s="4">
        <v>244827.38</v>
      </c>
      <c r="D10" s="3">
        <v>6.0959751783983274</v>
      </c>
      <c r="E10" s="3">
        <v>4.384442567846059</v>
      </c>
      <c r="F10" s="4">
        <v>16671971.805550002</v>
      </c>
      <c r="G10" s="3">
        <v>4.6727364842803931</v>
      </c>
      <c r="H10" s="3">
        <v>4.4598111267247447</v>
      </c>
    </row>
    <row r="11" spans="1:8" x14ac:dyDescent="0.25">
      <c r="A11" s="2">
        <f t="shared" si="0"/>
        <v>2018</v>
      </c>
      <c r="B11" s="1">
        <v>10</v>
      </c>
      <c r="C11" s="4">
        <v>274654.52</v>
      </c>
      <c r="D11" s="3">
        <v>7.5497465681759968</v>
      </c>
      <c r="E11" s="3">
        <v>4.4888581548811315</v>
      </c>
      <c r="F11" s="4">
        <v>18660037.451480001</v>
      </c>
      <c r="G11" s="3">
        <v>5.2020526271316037</v>
      </c>
      <c r="H11" s="3">
        <v>4.5642873870493217</v>
      </c>
    </row>
    <row r="12" spans="1:8" x14ac:dyDescent="0.25">
      <c r="A12" s="2">
        <f t="shared" si="0"/>
        <v>2018</v>
      </c>
      <c r="B12" s="1">
        <v>11</v>
      </c>
      <c r="C12" s="4">
        <v>298258.33</v>
      </c>
      <c r="D12" s="3">
        <v>4.916139784847906</v>
      </c>
      <c r="E12" s="3">
        <v>4.5875599207480517</v>
      </c>
      <c r="F12" s="4">
        <v>20657261.245180003</v>
      </c>
      <c r="G12" s="3">
        <v>5.14651875975769</v>
      </c>
      <c r="H12" s="3">
        <v>4.6685084693948911</v>
      </c>
    </row>
    <row r="13" spans="1:8" x14ac:dyDescent="0.25">
      <c r="A13" s="2">
        <f t="shared" si="0"/>
        <v>2018</v>
      </c>
      <c r="B13" s="1">
        <v>12</v>
      </c>
      <c r="C13" s="4">
        <v>338319.67</v>
      </c>
      <c r="D13" s="3">
        <v>7.0867661303396945</v>
      </c>
      <c r="E13" s="3">
        <v>4.6804514607063181</v>
      </c>
      <c r="F13" s="4">
        <v>22643603.501079999</v>
      </c>
      <c r="G13" s="3">
        <v>4.6963971292250495</v>
      </c>
      <c r="H13" s="3">
        <v>4.7721801686361545</v>
      </c>
    </row>
    <row r="14" spans="1:8" x14ac:dyDescent="0.25">
      <c r="A14" s="2">
        <v>2019</v>
      </c>
      <c r="B14" s="1">
        <v>1</v>
      </c>
      <c r="C14" s="4">
        <v>33387.24</v>
      </c>
      <c r="D14" s="3">
        <v>19.010198152854652</v>
      </c>
      <c r="E14" s="3">
        <v>4.7674591880615464</v>
      </c>
      <c r="F14" s="4">
        <v>1843444.31021</v>
      </c>
      <c r="G14" s="3">
        <v>2.6591579083645067</v>
      </c>
      <c r="H14" s="3">
        <v>4.8750414748068671</v>
      </c>
    </row>
    <row r="15" spans="1:8" x14ac:dyDescent="0.25">
      <c r="A15" s="2">
        <f>A14</f>
        <v>2019</v>
      </c>
      <c r="B15" s="1">
        <v>2</v>
      </c>
      <c r="C15" s="4">
        <v>54401.159999999996</v>
      </c>
      <c r="D15" s="3">
        <v>0.36216316436630258</v>
      </c>
      <c r="E15" s="3">
        <v>4.8486766213047439</v>
      </c>
      <c r="F15" s="4">
        <v>3731966.8548199995</v>
      </c>
      <c r="G15" s="3">
        <v>5.0003559382984397</v>
      </c>
      <c r="H15" s="3">
        <v>4.9768261152297137</v>
      </c>
    </row>
    <row r="16" spans="1:8" x14ac:dyDescent="0.25">
      <c r="A16" s="2">
        <f t="shared" ref="A16:A25" si="1">A15</f>
        <v>2019</v>
      </c>
      <c r="B16" s="1">
        <v>3</v>
      </c>
      <c r="C16" s="4">
        <v>83591.98000000001</v>
      </c>
      <c r="D16" s="3">
        <v>6.3453828953756286</v>
      </c>
      <c r="E16" s="3">
        <v>4.9251863580216959</v>
      </c>
      <c r="F16" s="4">
        <v>5706201.7636699993</v>
      </c>
      <c r="G16" s="3">
        <v>4.5262293123980779</v>
      </c>
      <c r="H16" s="3">
        <v>5.077113936424154</v>
      </c>
    </row>
    <row r="17" spans="1:8" x14ac:dyDescent="0.25">
      <c r="A17" s="2">
        <f t="shared" si="1"/>
        <v>2019</v>
      </c>
      <c r="B17" s="1">
        <v>4</v>
      </c>
      <c r="C17" s="4">
        <v>112520.75</v>
      </c>
      <c r="D17" s="3">
        <v>4.8437840825051204</v>
      </c>
      <c r="E17" s="3">
        <v>4.9977594323636785</v>
      </c>
      <c r="F17" s="4">
        <v>7669657.0376200005</v>
      </c>
      <c r="G17" s="3">
        <v>4.7355266961258247</v>
      </c>
      <c r="H17" s="3">
        <v>5.1754864189251393</v>
      </c>
    </row>
    <row r="18" spans="1:8" x14ac:dyDescent="0.25">
      <c r="A18" s="2">
        <f t="shared" si="1"/>
        <v>2019</v>
      </c>
      <c r="B18" s="1">
        <v>5</v>
      </c>
      <c r="C18" s="4">
        <v>139997.37</v>
      </c>
      <c r="D18" s="3">
        <v>1.0914032927388462</v>
      </c>
      <c r="E18" s="3">
        <v>5.0672655032415053</v>
      </c>
      <c r="F18" s="4">
        <v>9751738.6414499991</v>
      </c>
      <c r="G18" s="3">
        <v>4.6659812767731568</v>
      </c>
      <c r="H18" s="3">
        <v>5.2714867873909519</v>
      </c>
    </row>
    <row r="19" spans="1:8" x14ac:dyDescent="0.25">
      <c r="A19" s="2">
        <f t="shared" si="1"/>
        <v>2019</v>
      </c>
      <c r="B19" s="1">
        <v>6</v>
      </c>
      <c r="C19" s="4">
        <v>168170.52</v>
      </c>
      <c r="D19" s="3">
        <v>2.0982066724313908</v>
      </c>
      <c r="E19" s="3">
        <v>5.13456353683336</v>
      </c>
      <c r="F19" s="4">
        <v>11694644.040600002</v>
      </c>
      <c r="G19" s="3">
        <v>3.7987719273280929</v>
      </c>
      <c r="H19" s="3">
        <v>5.3646277137213456</v>
      </c>
    </row>
    <row r="20" spans="1:8" x14ac:dyDescent="0.25">
      <c r="A20" s="2">
        <f t="shared" si="1"/>
        <v>2019</v>
      </c>
      <c r="B20" s="1">
        <v>7</v>
      </c>
      <c r="C20" s="4">
        <v>197678.86000000002</v>
      </c>
      <c r="D20" s="3">
        <v>2.7297597742593105</v>
      </c>
      <c r="E20" s="3">
        <v>5.2002363977750292</v>
      </c>
      <c r="F20" s="4">
        <v>13758081.711369997</v>
      </c>
      <c r="G20" s="3">
        <v>4.420248660236914</v>
      </c>
      <c r="H20" s="3">
        <v>5.4543798208222798</v>
      </c>
    </row>
    <row r="21" spans="1:8" x14ac:dyDescent="0.25">
      <c r="A21" s="2">
        <f t="shared" si="1"/>
        <v>2019</v>
      </c>
      <c r="B21" s="1">
        <v>8</v>
      </c>
      <c r="C21" s="4">
        <v>223049.91999999998</v>
      </c>
      <c r="D21" s="3">
        <v>2.1615429920706086</v>
      </c>
      <c r="E21" s="3">
        <v>5.2646560925867165</v>
      </c>
      <c r="F21" s="4">
        <v>15546222.537390001</v>
      </c>
      <c r="G21" s="3">
        <v>3.9273999926723979</v>
      </c>
      <c r="H21" s="3">
        <v>5.5401049916145482</v>
      </c>
    </row>
    <row r="22" spans="1:8" x14ac:dyDescent="0.25">
      <c r="A22" s="2">
        <f t="shared" si="1"/>
        <v>2019</v>
      </c>
      <c r="B22" s="1">
        <v>9</v>
      </c>
      <c r="C22" s="4">
        <v>250600.7</v>
      </c>
      <c r="D22" s="3">
        <v>2.358118605852022</v>
      </c>
      <c r="E22" s="3">
        <v>5.3280230669119923</v>
      </c>
      <c r="F22" s="4">
        <v>17425193.176520001</v>
      </c>
      <c r="G22" s="3">
        <v>4.5178901437396668</v>
      </c>
      <c r="H22" s="3">
        <v>5.6210932943550151</v>
      </c>
    </row>
    <row r="23" spans="1:8" x14ac:dyDescent="0.25">
      <c r="A23" s="2">
        <f t="shared" si="1"/>
        <v>2019</v>
      </c>
      <c r="B23" s="1">
        <v>10</v>
      </c>
      <c r="C23" s="4">
        <v>286289.5</v>
      </c>
      <c r="D23" s="3">
        <v>4.2362237475647602</v>
      </c>
      <c r="E23" s="3">
        <v>5.3903222724291142</v>
      </c>
      <c r="F23" s="4">
        <v>19560469.60881</v>
      </c>
      <c r="G23" s="3">
        <v>4.8254573961671321</v>
      </c>
      <c r="H23" s="3">
        <v>5.6965228038978415</v>
      </c>
    </row>
    <row r="24" spans="1:8" x14ac:dyDescent="0.25">
      <c r="A24" s="2">
        <f t="shared" si="1"/>
        <v>2019</v>
      </c>
      <c r="B24" s="1">
        <v>11</v>
      </c>
      <c r="C24" s="4">
        <v>316649.01</v>
      </c>
      <c r="D24" s="3">
        <v>6.1660239296585484</v>
      </c>
      <c r="E24" s="3">
        <v>5.4513324174509874</v>
      </c>
      <c r="F24" s="4">
        <v>21550482.455449998</v>
      </c>
      <c r="G24" s="3">
        <v>4.3240059738239189</v>
      </c>
      <c r="H24" s="3">
        <v>5.7654949837672831</v>
      </c>
    </row>
    <row r="25" spans="1:8" x14ac:dyDescent="0.25">
      <c r="A25" s="2">
        <f t="shared" si="1"/>
        <v>2019</v>
      </c>
      <c r="B25" s="1">
        <v>12</v>
      </c>
      <c r="C25" s="4">
        <v>352340.73</v>
      </c>
      <c r="D25" s="3">
        <v>4.1443230303458201</v>
      </c>
      <c r="E25" s="3">
        <v>5.5107520645596235</v>
      </c>
      <c r="F25" s="4">
        <v>23719361.989400003</v>
      </c>
      <c r="G25" s="3">
        <v>4.7508272624041226</v>
      </c>
      <c r="H25" s="3">
        <v>5.827050806834281</v>
      </c>
    </row>
    <row r="26" spans="1:8" x14ac:dyDescent="0.25">
      <c r="A26" s="2">
        <v>2020</v>
      </c>
      <c r="B26" s="1">
        <v>1</v>
      </c>
      <c r="C26" s="4">
        <v>40503.550000000003</v>
      </c>
      <c r="D26" s="3">
        <v>21.314460254875822</v>
      </c>
      <c r="E26" s="3">
        <v>5.5683294076920484</v>
      </c>
      <c r="F26" s="4">
        <v>1972532.6998299998</v>
      </c>
      <c r="G26" s="3">
        <v>7.0025651930485822</v>
      </c>
      <c r="H26" s="3">
        <v>5.8801311425663076</v>
      </c>
    </row>
    <row r="27" spans="1:8" x14ac:dyDescent="0.25">
      <c r="A27" s="2">
        <f>A26</f>
        <v>2020</v>
      </c>
      <c r="B27" s="1">
        <v>2</v>
      </c>
      <c r="C27" s="4">
        <v>57983.950000000004</v>
      </c>
      <c r="D27" s="3">
        <v>6.5858705954064289</v>
      </c>
      <c r="E27" s="3">
        <v>5.6237177498801341</v>
      </c>
      <c r="F27" s="4">
        <v>3973241.7074099998</v>
      </c>
      <c r="G27" s="3">
        <v>6.4650856231047049</v>
      </c>
      <c r="H27" s="3">
        <v>5.9236021226846942</v>
      </c>
    </row>
    <row r="28" spans="1:8" x14ac:dyDescent="0.25">
      <c r="A28" s="2">
        <f t="shared" ref="A28:A37" si="2">A27</f>
        <v>2020</v>
      </c>
      <c r="B28" s="1">
        <v>3</v>
      </c>
      <c r="C28" s="4">
        <v>90109.890000000014</v>
      </c>
      <c r="D28" s="3">
        <v>7.7972910798380424</v>
      </c>
      <c r="E28" s="3">
        <v>5.6776638754645852</v>
      </c>
      <c r="F28" s="4">
        <v>6410777.2515899995</v>
      </c>
      <c r="G28" s="3">
        <v>12.34753899530614</v>
      </c>
      <c r="H28" s="3">
        <v>5.9564078257198334</v>
      </c>
    </row>
    <row r="29" spans="1:8" x14ac:dyDescent="0.25">
      <c r="A29" s="2">
        <f t="shared" si="2"/>
        <v>2020</v>
      </c>
      <c r="B29" s="1">
        <v>4</v>
      </c>
      <c r="C29" s="4">
        <v>114454.06</v>
      </c>
      <c r="D29" s="3">
        <v>1.7181808688619737</v>
      </c>
      <c r="E29" s="3">
        <v>5.7309813849559346</v>
      </c>
      <c r="F29" s="4">
        <v>8631767.3445900008</v>
      </c>
      <c r="G29" s="3">
        <v>12.544371961494605</v>
      </c>
      <c r="H29" s="3">
        <v>5.9775299332229812</v>
      </c>
    </row>
    <row r="30" spans="1:8" x14ac:dyDescent="0.25">
      <c r="A30" s="2">
        <f t="shared" si="2"/>
        <v>2020</v>
      </c>
      <c r="B30" s="1">
        <v>5</v>
      </c>
      <c r="C30" s="4">
        <v>142794.79</v>
      </c>
      <c r="D30" s="3">
        <v>1.9981946803715012</v>
      </c>
      <c r="E30" s="3">
        <v>5.7846310751983516</v>
      </c>
      <c r="F30" s="4">
        <v>10629037.399470001</v>
      </c>
      <c r="G30" s="3">
        <v>8.9963317340255866</v>
      </c>
      <c r="H30" s="3">
        <v>5.9863939552988361</v>
      </c>
    </row>
    <row r="31" spans="1:8" x14ac:dyDescent="0.25">
      <c r="A31" s="2">
        <f t="shared" si="2"/>
        <v>2020</v>
      </c>
      <c r="B31" s="1">
        <v>6</v>
      </c>
      <c r="C31" s="4">
        <v>167093.69</v>
      </c>
      <c r="D31" s="3">
        <v>-0.64032031297756031</v>
      </c>
      <c r="E31" s="3">
        <v>5.8392950763334985</v>
      </c>
      <c r="F31" s="4">
        <v>12831432.845079998</v>
      </c>
      <c r="G31" s="3">
        <v>9.7205934659783999</v>
      </c>
      <c r="H31" s="3">
        <v>5.9828814327485036</v>
      </c>
    </row>
    <row r="32" spans="1:8" x14ac:dyDescent="0.25">
      <c r="A32" s="2">
        <f t="shared" si="2"/>
        <v>2020</v>
      </c>
      <c r="B32" s="1">
        <v>7</v>
      </c>
      <c r="C32" s="4">
        <v>201871.37</v>
      </c>
      <c r="D32" s="3">
        <v>2.1208691713418215</v>
      </c>
      <c r="E32" s="3">
        <v>5.8953925715311746</v>
      </c>
      <c r="F32" s="4">
        <v>15150981.755949998</v>
      </c>
      <c r="G32" s="3">
        <v>10.124231515712513</v>
      </c>
      <c r="H32" s="3">
        <v>5.9670829298299459</v>
      </c>
    </row>
    <row r="33" spans="1:8" x14ac:dyDescent="0.25">
      <c r="A33" s="2">
        <f t="shared" si="2"/>
        <v>2020</v>
      </c>
      <c r="B33" s="1">
        <v>8</v>
      </c>
      <c r="C33" s="4">
        <v>230771</v>
      </c>
      <c r="D33" s="3">
        <v>3.4615928129452023</v>
      </c>
      <c r="E33" s="3">
        <v>5.9528927706702559</v>
      </c>
      <c r="F33" s="4">
        <v>17149770.76261</v>
      </c>
      <c r="G33" s="3">
        <v>10.314712923755764</v>
      </c>
      <c r="H33" s="3">
        <v>5.9393485741367664</v>
      </c>
    </row>
    <row r="34" spans="1:8" x14ac:dyDescent="0.25">
      <c r="A34" s="2">
        <f t="shared" si="2"/>
        <v>2020</v>
      </c>
      <c r="B34" s="1">
        <v>9</v>
      </c>
      <c r="C34" s="4">
        <v>262202.94999999995</v>
      </c>
      <c r="D34" s="3">
        <v>4.6297755752477743</v>
      </c>
      <c r="E34" s="3">
        <v>6.011502763949049</v>
      </c>
      <c r="F34" s="4">
        <v>19269151.82567</v>
      </c>
      <c r="G34" s="3">
        <v>10.582141790167853</v>
      </c>
      <c r="H34" s="3">
        <v>5.900317184136588</v>
      </c>
    </row>
    <row r="35" spans="1:8" x14ac:dyDescent="0.25">
      <c r="A35" s="2">
        <f t="shared" si="2"/>
        <v>2020</v>
      </c>
      <c r="B35" s="1">
        <v>10</v>
      </c>
      <c r="C35" s="4">
        <v>295713.29000000004</v>
      </c>
      <c r="D35" s="3">
        <v>3.2916994860098026</v>
      </c>
      <c r="E35" s="3">
        <v>6.0707566346243524</v>
      </c>
      <c r="F35" s="4">
        <v>21630533.636209995</v>
      </c>
      <c r="G35" s="3">
        <v>10.582895343512821</v>
      </c>
      <c r="H35" s="3">
        <v>5.8509314230435354</v>
      </c>
    </row>
    <row r="36" spans="1:8" x14ac:dyDescent="0.25">
      <c r="A36" s="2">
        <f t="shared" si="2"/>
        <v>2020</v>
      </c>
      <c r="B36" s="1">
        <v>11</v>
      </c>
      <c r="C36" s="4">
        <v>329188.81</v>
      </c>
      <c r="D36" s="3">
        <v>3.96015765215878</v>
      </c>
      <c r="E36" s="3">
        <v>6.1300925126759713</v>
      </c>
      <c r="F36" s="4">
        <v>23922242.838830002</v>
      </c>
      <c r="G36" s="3">
        <v>11.005602256390311</v>
      </c>
      <c r="H36" s="3">
        <v>5.7924590807804854</v>
      </c>
    </row>
    <row r="37" spans="1:8" x14ac:dyDescent="0.25">
      <c r="A37" s="2">
        <f t="shared" si="2"/>
        <v>2020</v>
      </c>
      <c r="B37" s="1">
        <v>12</v>
      </c>
      <c r="C37" s="4">
        <v>375885.77</v>
      </c>
      <c r="D37" s="3">
        <v>6.6824633076056905</v>
      </c>
      <c r="E37" s="3">
        <v>6.1887555380039467</v>
      </c>
      <c r="F37" s="4">
        <v>26503456.9978</v>
      </c>
      <c r="G37" s="3">
        <v>11.73764711565255</v>
      </c>
      <c r="H37" s="3">
        <v>5.7264965558759027</v>
      </c>
    </row>
    <row r="38" spans="1:8" x14ac:dyDescent="0.25">
      <c r="A38" s="2">
        <v>2021</v>
      </c>
      <c r="B38" s="1">
        <v>1</v>
      </c>
      <c r="C38" s="4">
        <v>37692.120000000003</v>
      </c>
      <c r="D38" s="3">
        <v>-6.9411940434850772</v>
      </c>
      <c r="E38" s="3">
        <v>6.2458401605874512</v>
      </c>
      <c r="F38" s="4">
        <v>1964934.0915899999</v>
      </c>
      <c r="G38" s="3">
        <v>-0.38522090106059004</v>
      </c>
      <c r="H38" s="3">
        <v>5.6550022706898933</v>
      </c>
    </row>
    <row r="39" spans="1:8" x14ac:dyDescent="0.25">
      <c r="A39" s="2">
        <f>A38</f>
        <v>2021</v>
      </c>
      <c r="B39" s="1">
        <v>2</v>
      </c>
      <c r="C39" s="4">
        <v>57819.6</v>
      </c>
      <c r="D39" s="3">
        <v>-0.2834405037945964</v>
      </c>
      <c r="E39" s="3">
        <v>6.3004751156674361</v>
      </c>
      <c r="F39" s="4">
        <v>4066806.1536100004</v>
      </c>
      <c r="G39" s="3">
        <v>2.3548641912598756</v>
      </c>
      <c r="H39" s="3">
        <v>5.5803520885936591</v>
      </c>
    </row>
    <row r="40" spans="1:8" x14ac:dyDescent="0.25">
      <c r="A40" s="2">
        <f t="shared" ref="A40:A49" si="3">A39</f>
        <v>2021</v>
      </c>
      <c r="B40" s="1">
        <v>3</v>
      </c>
      <c r="C40" s="4">
        <v>98623.039999999994</v>
      </c>
      <c r="D40" s="3">
        <v>9.4475201334725654</v>
      </c>
      <c r="E40" s="3">
        <v>6.3508733722206818</v>
      </c>
      <c r="F40" s="4">
        <v>6481921.1887100004</v>
      </c>
      <c r="G40" s="3">
        <v>1.1097552500729302</v>
      </c>
      <c r="H40" s="3">
        <v>5.5045024130159206</v>
      </c>
    </row>
    <row r="41" spans="1:8" x14ac:dyDescent="0.25">
      <c r="A41" s="2">
        <f t="shared" si="3"/>
        <v>2021</v>
      </c>
      <c r="B41" s="1">
        <v>4</v>
      </c>
      <c r="C41" s="4">
        <v>130770.48999999999</v>
      </c>
      <c r="D41" s="3">
        <v>14.255876986801507</v>
      </c>
      <c r="E41" s="3">
        <v>6.3947906828615055</v>
      </c>
      <c r="F41" s="4">
        <v>8748676.9855999984</v>
      </c>
      <c r="G41" s="3">
        <v>1.3544114008502639</v>
      </c>
      <c r="H41" s="3">
        <v>5.429185655170305</v>
      </c>
    </row>
    <row r="42" spans="1:8" x14ac:dyDescent="0.25">
      <c r="A42" s="2">
        <f t="shared" si="3"/>
        <v>2021</v>
      </c>
      <c r="B42" s="1">
        <v>5</v>
      </c>
      <c r="C42" s="4">
        <v>163020.26</v>
      </c>
      <c r="D42" s="3">
        <v>14.164011165953605</v>
      </c>
      <c r="E42" s="3">
        <v>6.4301978451182018</v>
      </c>
      <c r="F42" s="4">
        <v>10975404.297630001</v>
      </c>
      <c r="G42" s="3">
        <v>3.2586854777392205</v>
      </c>
      <c r="H42" s="3">
        <v>5.355829035495236</v>
      </c>
    </row>
    <row r="43" spans="1:8" x14ac:dyDescent="0.25">
      <c r="A43" s="2">
        <f t="shared" si="3"/>
        <v>2021</v>
      </c>
      <c r="B43" s="1">
        <v>6</v>
      </c>
      <c r="C43" s="4">
        <v>197322.9</v>
      </c>
      <c r="D43" s="3">
        <v>18.091173879755718</v>
      </c>
      <c r="E43" s="3">
        <v>6.4556115652901713</v>
      </c>
      <c r="F43" s="4">
        <v>13310759.484189998</v>
      </c>
      <c r="G43" s="3">
        <v>3.7355659722272616</v>
      </c>
      <c r="H43" s="3">
        <v>5.2855768039948092</v>
      </c>
    </row>
    <row r="44" spans="1:8" x14ac:dyDescent="0.25">
      <c r="A44" s="2">
        <f t="shared" si="3"/>
        <v>2021</v>
      </c>
      <c r="B44" s="1">
        <v>7</v>
      </c>
      <c r="C44" s="4">
        <v>232024.97999999998</v>
      </c>
      <c r="D44" s="3">
        <v>14.937041344693892</v>
      </c>
      <c r="E44" s="3">
        <v>6.4700856200463175</v>
      </c>
      <c r="F44" s="4">
        <v>15564130.714011602</v>
      </c>
      <c r="G44" s="3">
        <v>2.7268791205517395</v>
      </c>
      <c r="H44" s="3">
        <v>5.2194275757038309</v>
      </c>
    </row>
    <row r="45" spans="1:8" x14ac:dyDescent="0.25">
      <c r="A45" s="2">
        <f t="shared" si="3"/>
        <v>2021</v>
      </c>
      <c r="B45" s="1">
        <v>8</v>
      </c>
      <c r="C45" s="4">
        <v>265250.63</v>
      </c>
      <c r="D45" s="3">
        <v>14.941058451885203</v>
      </c>
      <c r="E45" s="3">
        <v>6.4734818112162698</v>
      </c>
      <c r="F45" s="4">
        <v>17636512.44221</v>
      </c>
      <c r="G45" s="3">
        <v>2.8381818412476667</v>
      </c>
      <c r="H45" s="3">
        <v>5.1582723260160135</v>
      </c>
    </row>
    <row r="46" spans="1:8" x14ac:dyDescent="0.25">
      <c r="A46" s="2">
        <f t="shared" si="3"/>
        <v>2021</v>
      </c>
      <c r="B46" s="1">
        <v>9</v>
      </c>
      <c r="C46" s="4">
        <v>299118.65000000002</v>
      </c>
      <c r="D46" s="3">
        <v>14.07905593739509</v>
      </c>
      <c r="E46" s="3">
        <v>6.4662499236660924</v>
      </c>
      <c r="F46" s="4">
        <v>19808781.574369997</v>
      </c>
      <c r="G46" s="3">
        <v>2.8004852189763341</v>
      </c>
      <c r="H46" s="3">
        <v>5.10282893668235</v>
      </c>
    </row>
    <row r="47" spans="1:8" x14ac:dyDescent="0.25">
      <c r="A47" s="2">
        <f t="shared" si="3"/>
        <v>2021</v>
      </c>
      <c r="B47" s="1">
        <v>10</v>
      </c>
      <c r="C47" s="4">
        <v>330378.83999999997</v>
      </c>
      <c r="D47" s="3">
        <v>11.722689230504301</v>
      </c>
      <c r="E47" s="3">
        <v>6.4494277684174515</v>
      </c>
      <c r="F47" s="4">
        <v>22048159.372819997</v>
      </c>
      <c r="G47" s="3">
        <v>1.9307232250196815</v>
      </c>
      <c r="H47" s="3">
        <v>5.0536541720590584</v>
      </c>
    </row>
    <row r="48" spans="1:8" x14ac:dyDescent="0.25">
      <c r="A48" s="2">
        <f t="shared" si="3"/>
        <v>2021</v>
      </c>
      <c r="B48" s="1">
        <v>11</v>
      </c>
      <c r="C48" s="4">
        <v>367467.43999999994</v>
      </c>
      <c r="D48" s="3">
        <v>11.628168648867486</v>
      </c>
      <c r="E48" s="3">
        <v>6.4245818235762995</v>
      </c>
      <c r="F48" s="4">
        <v>24570763.019750003</v>
      </c>
      <c r="G48" s="3">
        <v>2.7109505797146216</v>
      </c>
      <c r="H48" s="3">
        <v>5.01114491152196</v>
      </c>
    </row>
    <row r="49" spans="1:8" x14ac:dyDescent="0.25">
      <c r="A49" s="2">
        <f t="shared" si="3"/>
        <v>2021</v>
      </c>
      <c r="B49" s="1">
        <v>12</v>
      </c>
      <c r="C49" s="4">
        <v>400868.43</v>
      </c>
      <c r="D49" s="3">
        <v>6.6463436484972549</v>
      </c>
      <c r="E49" s="3">
        <v>6.3936447659612341</v>
      </c>
      <c r="F49" s="4">
        <v>27290437.865359996</v>
      </c>
      <c r="G49" s="3">
        <v>2.9693517627731314</v>
      </c>
      <c r="H49" s="3">
        <v>4.975481164242221</v>
      </c>
    </row>
    <row r="50" spans="1:8" x14ac:dyDescent="0.25">
      <c r="A50" s="2">
        <v>2022</v>
      </c>
      <c r="B50" s="1">
        <v>1</v>
      </c>
      <c r="C50" s="4">
        <v>35448.04</v>
      </c>
      <c r="D50" s="3">
        <v>-5.9537112797051535</v>
      </c>
      <c r="E50" s="3">
        <v>6.3589106325870546</v>
      </c>
      <c r="F50" s="4">
        <v>2120152.67692</v>
      </c>
      <c r="G50" s="3">
        <v>7.8994296039924361</v>
      </c>
      <c r="H50" s="3">
        <v>4.9466832036735209</v>
      </c>
    </row>
    <row r="51" spans="1:8" x14ac:dyDescent="0.25">
      <c r="A51" s="2">
        <f>A50</f>
        <v>2022</v>
      </c>
      <c r="B51" s="1">
        <v>2</v>
      </c>
      <c r="C51" s="4">
        <v>58769.810000000005</v>
      </c>
      <c r="D51" s="3">
        <v>1.6434046586278894</v>
      </c>
      <c r="E51" s="3">
        <v>6.3226910090020692</v>
      </c>
      <c r="F51" s="4">
        <v>4308256.95536</v>
      </c>
      <c r="G51" s="3">
        <v>5.9371111538146337</v>
      </c>
      <c r="H51" s="3">
        <v>4.9246319887277696</v>
      </c>
    </row>
    <row r="52" spans="1:8" x14ac:dyDescent="0.25">
      <c r="A52" s="2">
        <f t="shared" ref="A52:A61" si="4">A51</f>
        <v>2022</v>
      </c>
      <c r="B52" s="1">
        <v>3</v>
      </c>
      <c r="C52" s="4">
        <v>100000.14000000001</v>
      </c>
      <c r="D52" s="3">
        <v>1.396326862364039</v>
      </c>
      <c r="E52" s="3">
        <v>6.2864424375662322</v>
      </c>
      <c r="F52" s="4">
        <v>6806508.5042599998</v>
      </c>
      <c r="G52" s="3">
        <v>5.0075788658978881</v>
      </c>
      <c r="H52" s="3">
        <v>4.9094135301502337</v>
      </c>
    </row>
    <row r="53" spans="1:8" x14ac:dyDescent="0.25">
      <c r="A53" s="2">
        <f t="shared" si="4"/>
        <v>2022</v>
      </c>
      <c r="B53" s="1">
        <v>4</v>
      </c>
      <c r="C53" s="4">
        <v>133882.72</v>
      </c>
      <c r="D53" s="3">
        <v>2.3799176710280756</v>
      </c>
      <c r="E53" s="3">
        <v>6.2512965101985012</v>
      </c>
      <c r="F53" s="4">
        <v>9051650.7629799992</v>
      </c>
      <c r="G53" s="3">
        <v>3.4630810793298661</v>
      </c>
      <c r="H53" s="3">
        <v>4.9011841497393114</v>
      </c>
    </row>
    <row r="54" spans="1:8" x14ac:dyDescent="0.25">
      <c r="A54" s="2">
        <f t="shared" si="4"/>
        <v>2022</v>
      </c>
      <c r="B54" s="1">
        <v>5</v>
      </c>
      <c r="C54" s="4">
        <v>167702.35999999999</v>
      </c>
      <c r="D54" s="3">
        <v>2.8720970019309178</v>
      </c>
      <c r="E54" s="3">
        <v>6.2180452274584432</v>
      </c>
      <c r="F54" s="4">
        <v>11493755.35348</v>
      </c>
      <c r="G54" s="3">
        <v>4.7228424738934738</v>
      </c>
      <c r="H54" s="3">
        <v>4.9001069863306048</v>
      </c>
    </row>
    <row r="55" spans="1:8" x14ac:dyDescent="0.25">
      <c r="A55" s="2">
        <f t="shared" si="4"/>
        <v>2022</v>
      </c>
      <c r="B55" s="1">
        <v>6</v>
      </c>
      <c r="C55" s="4">
        <v>204711.84999999998</v>
      </c>
      <c r="D55" s="3">
        <v>3.7445983208233669</v>
      </c>
      <c r="E55" s="3">
        <v>6.1872117441529051</v>
      </c>
      <c r="F55" s="4">
        <v>13903070.976989999</v>
      </c>
      <c r="G55" s="3">
        <v>4.4498699980532797</v>
      </c>
      <c r="H55" s="3">
        <v>4.9062453104909372</v>
      </c>
    </row>
    <row r="56" spans="1:8" x14ac:dyDescent="0.25">
      <c r="A56" s="2">
        <f t="shared" si="4"/>
        <v>2022</v>
      </c>
      <c r="B56" s="1">
        <v>7</v>
      </c>
      <c r="C56" s="4">
        <v>239482.19000000003</v>
      </c>
      <c r="D56" s="3">
        <v>3.2139685994154732</v>
      </c>
      <c r="E56" s="3">
        <v>6.1590868575730706</v>
      </c>
      <c r="F56" s="4">
        <v>16199078.048689999</v>
      </c>
      <c r="G56" s="3">
        <v>4.0795553978917987</v>
      </c>
      <c r="H56" s="3">
        <v>4.919650082751545</v>
      </c>
    </row>
    <row r="57" spans="1:8" x14ac:dyDescent="0.25">
      <c r="A57" s="2">
        <f t="shared" si="4"/>
        <v>2022</v>
      </c>
      <c r="B57" s="1">
        <v>8</v>
      </c>
      <c r="C57" s="4">
        <v>276159.65999999997</v>
      </c>
      <c r="D57" s="3">
        <v>4.1127253873063152</v>
      </c>
      <c r="E57" s="3">
        <v>6.1337917390779495</v>
      </c>
      <c r="F57" s="4">
        <v>18352744.99388</v>
      </c>
      <c r="G57" s="3">
        <v>4.0610781412532493</v>
      </c>
      <c r="H57" s="3">
        <v>4.9403405709136345</v>
      </c>
    </row>
    <row r="58" spans="1:8" x14ac:dyDescent="0.25">
      <c r="A58" s="2">
        <f t="shared" si="4"/>
        <v>2022</v>
      </c>
      <c r="B58" s="1">
        <v>9</v>
      </c>
      <c r="C58" s="4">
        <v>310352.02</v>
      </c>
      <c r="D58" s="3">
        <v>3.7554896694004247</v>
      </c>
      <c r="E58" s="3">
        <v>6.1112430379252896</v>
      </c>
      <c r="F58" s="4">
        <v>20624395</v>
      </c>
      <c r="G58" s="3">
        <v>4.1174335865528544</v>
      </c>
      <c r="H58" s="3">
        <v>4.9682777028697416</v>
      </c>
    </row>
    <row r="59" spans="1:8" x14ac:dyDescent="0.25">
      <c r="A59" s="2">
        <f t="shared" si="4"/>
        <v>2022</v>
      </c>
      <c r="B59" s="1">
        <v>10</v>
      </c>
      <c r="C59" s="4">
        <v>345442.01</v>
      </c>
      <c r="D59" s="3">
        <v>4.5593628211782811</v>
      </c>
      <c r="E59" s="3">
        <v>6.0912170515428548</v>
      </c>
      <c r="F59" s="4">
        <v>22974971.9487</v>
      </c>
      <c r="G59" s="3">
        <v>4.2035825313496922</v>
      </c>
      <c r="H59" s="3">
        <v>5.0033613466214533</v>
      </c>
    </row>
    <row r="60" spans="1:8" x14ac:dyDescent="0.25">
      <c r="A60" s="2">
        <f t="shared" si="4"/>
        <v>2022</v>
      </c>
      <c r="B60" s="1">
        <v>11</v>
      </c>
      <c r="C60" s="4">
        <v>381585.25</v>
      </c>
      <c r="D60" s="3">
        <v>3.841921341384702</v>
      </c>
      <c r="E60" s="3">
        <v>6.0733264833744824</v>
      </c>
      <c r="F60" s="4">
        <v>25562560.907869998</v>
      </c>
      <c r="G60" s="3">
        <v>4.0364960881466683</v>
      </c>
      <c r="H60" s="3">
        <v>5.0454322837733896</v>
      </c>
    </row>
    <row r="61" spans="1:8" x14ac:dyDescent="0.25">
      <c r="A61" s="2">
        <f t="shared" si="4"/>
        <v>2022</v>
      </c>
      <c r="B61" s="1">
        <v>12</v>
      </c>
      <c r="C61" s="4">
        <v>417540.57</v>
      </c>
      <c r="D61" s="3">
        <v>4.1590054871619708</v>
      </c>
      <c r="E61" s="3">
        <v>6.0570776580980121</v>
      </c>
      <c r="F61" s="4">
        <v>28262791.811969999</v>
      </c>
      <c r="G61" s="3">
        <v>3.562984043741646</v>
      </c>
      <c r="H61" s="3">
        <v>5.0942757557346647</v>
      </c>
    </row>
    <row r="62" spans="1:8" x14ac:dyDescent="0.25">
      <c r="A62" s="2">
        <v>2023</v>
      </c>
      <c r="B62" s="1">
        <v>1</v>
      </c>
      <c r="C62" s="4">
        <v>37543.820000000007</v>
      </c>
      <c r="D62" s="3">
        <v>5.9122591827362125</v>
      </c>
      <c r="E62" s="3">
        <v>6.0418219417008681</v>
      </c>
      <c r="F62" s="4">
        <v>2253569.5634300001</v>
      </c>
      <c r="G62" s="3">
        <v>6.2927961727651693</v>
      </c>
      <c r="H62" s="3">
        <v>5.149606938900809</v>
      </c>
    </row>
    <row r="63" spans="1:8" x14ac:dyDescent="0.25">
      <c r="A63" s="2">
        <f>A62</f>
        <v>2023</v>
      </c>
      <c r="B63" s="1">
        <v>2</v>
      </c>
      <c r="C63" s="4">
        <v>70634.98000000001</v>
      </c>
      <c r="D63" s="3">
        <v>20.189226407231885</v>
      </c>
      <c r="E63" s="3">
        <v>6.0267788896030465</v>
      </c>
      <c r="F63" s="4">
        <v>4556776.7736100005</v>
      </c>
      <c r="G63" s="3">
        <v>5.7684539437883764</v>
      </c>
      <c r="H63" s="3">
        <v>5.2110346699651284</v>
      </c>
    </row>
    <row r="64" spans="1:8" x14ac:dyDescent="0.25">
      <c r="A64" s="2">
        <f t="shared" ref="A64:A73" si="5">A63</f>
        <v>2023</v>
      </c>
      <c r="B64" s="1">
        <v>3</v>
      </c>
      <c r="C64" s="4">
        <v>107174.60999999999</v>
      </c>
      <c r="D64" s="3">
        <v>7.1744599557560296</v>
      </c>
      <c r="E64" s="3">
        <v>6.0111590598107281</v>
      </c>
      <c r="F64" s="4">
        <v>7142585.1832299996</v>
      </c>
      <c r="G64" s="3">
        <v>4.9375781835820698</v>
      </c>
      <c r="H64" s="3">
        <v>5.2782471737621712</v>
      </c>
    </row>
    <row r="65" spans="1:8" x14ac:dyDescent="0.25">
      <c r="A65" s="2">
        <f t="shared" si="5"/>
        <v>2023</v>
      </c>
      <c r="B65" s="1">
        <v>4</v>
      </c>
      <c r="C65" s="4">
        <v>139543.25</v>
      </c>
      <c r="D65" s="3">
        <v>4.2279765454421581</v>
      </c>
      <c r="E65" s="3">
        <v>5.9951565136299276</v>
      </c>
      <c r="F65" s="4">
        <v>9446826.9683100004</v>
      </c>
      <c r="G65" s="3">
        <v>4.3657915630839206</v>
      </c>
      <c r="H65" s="3">
        <v>5.3509713847982781</v>
      </c>
    </row>
    <row r="66" spans="1:8" x14ac:dyDescent="0.25">
      <c r="A66" s="2">
        <f t="shared" si="5"/>
        <v>2023</v>
      </c>
      <c r="B66" s="1">
        <v>5</v>
      </c>
      <c r="C66" s="4">
        <v>179378.21000000002</v>
      </c>
      <c r="D66" s="3">
        <v>6.9622454925500454</v>
      </c>
      <c r="E66" s="3">
        <v>5.979046097151099</v>
      </c>
      <c r="F66" s="4">
        <v>12069737.49595</v>
      </c>
      <c r="G66" s="3">
        <v>5.0112615481728406</v>
      </c>
      <c r="H66" s="3">
        <v>5.428910580011026</v>
      </c>
    </row>
    <row r="67" spans="1:8" x14ac:dyDescent="0.25">
      <c r="A67" s="2">
        <f t="shared" si="5"/>
        <v>2023</v>
      </c>
      <c r="B67" s="1">
        <v>6</v>
      </c>
      <c r="C67" s="4">
        <v>216993.02</v>
      </c>
      <c r="D67" s="3">
        <v>5.9992472345885339</v>
      </c>
      <c r="E67" s="3">
        <v>5.962979935633574</v>
      </c>
      <c r="F67" s="4">
        <v>14580242.04408</v>
      </c>
      <c r="G67" s="3">
        <v>4.870658203577749</v>
      </c>
      <c r="H67" s="3">
        <v>5.5116996210725961</v>
      </c>
    </row>
    <row r="68" spans="1:8" x14ac:dyDescent="0.25">
      <c r="A68" s="2">
        <f t="shared" si="5"/>
        <v>2023</v>
      </c>
      <c r="B68" s="1">
        <v>7</v>
      </c>
      <c r="C68" s="4">
        <v>254002.66</v>
      </c>
      <c r="D68" s="3">
        <v>6.0632776074078798</v>
      </c>
      <c r="E68" s="3">
        <v>5.9471784320724757</v>
      </c>
      <c r="F68" s="4">
        <v>17019557.015799999</v>
      </c>
      <c r="G68" s="3">
        <v>5.0649732326979668</v>
      </c>
      <c r="H68" s="3">
        <v>5.5989443662501808</v>
      </c>
    </row>
    <row r="69" spans="1:8" x14ac:dyDescent="0.25">
      <c r="A69" s="2">
        <f t="shared" si="5"/>
        <v>2023</v>
      </c>
      <c r="B69" s="1">
        <v>8</v>
      </c>
      <c r="C69" s="4">
        <v>289467.43999999994</v>
      </c>
      <c r="D69" s="3">
        <v>4.8188718077071702</v>
      </c>
      <c r="E69" s="3">
        <v>5.9318645080253543</v>
      </c>
      <c r="F69" s="4">
        <v>19353755.517649993</v>
      </c>
      <c r="G69" s="3">
        <v>5.4542823109229532</v>
      </c>
      <c r="H69" s="3">
        <v>5.6902061570458695</v>
      </c>
    </row>
    <row r="70" spans="1:8" x14ac:dyDescent="0.25">
      <c r="A70" s="2">
        <f t="shared" si="5"/>
        <v>2023</v>
      </c>
      <c r="B70" s="1">
        <v>9</v>
      </c>
      <c r="C70" s="4">
        <v>325232.01999999996</v>
      </c>
      <c r="D70" s="3">
        <v>4.7945555501781367</v>
      </c>
      <c r="E70" s="3">
        <v>5.917269147492493</v>
      </c>
      <c r="F70" s="4">
        <v>21749111.58867</v>
      </c>
      <c r="G70" s="3">
        <v>5.4533313033909625</v>
      </c>
      <c r="H70" s="3">
        <v>5.7850092536330324</v>
      </c>
    </row>
    <row r="71" spans="1:8" x14ac:dyDescent="0.25">
      <c r="A71" s="2">
        <f t="shared" si="5"/>
        <v>2023</v>
      </c>
      <c r="B71" s="1">
        <v>10</v>
      </c>
      <c r="C71" s="4">
        <v>363850.88</v>
      </c>
      <c r="D71" s="3">
        <v>5.3290767964209174</v>
      </c>
      <c r="E71" s="3">
        <v>5.9035460433144298</v>
      </c>
      <c r="F71" s="4">
        <v>24316307.018030003</v>
      </c>
      <c r="G71" s="3">
        <v>5.8382446443243641</v>
      </c>
      <c r="H71" s="3">
        <v>5.8828615325846147</v>
      </c>
    </row>
    <row r="72" spans="1:8" x14ac:dyDescent="0.25">
      <c r="A72" s="2">
        <f t="shared" si="5"/>
        <v>2023</v>
      </c>
      <c r="B72" s="1">
        <v>11</v>
      </c>
      <c r="C72" s="4">
        <v>401761.56</v>
      </c>
      <c r="D72" s="3">
        <v>5.2874973547850646</v>
      </c>
      <c r="E72" s="3">
        <v>5.8907709221096676</v>
      </c>
      <c r="F72" s="4">
        <v>27042844.360800002</v>
      </c>
      <c r="G72" s="3">
        <v>5.7908261158382768</v>
      </c>
      <c r="H72" s="3">
        <v>5.9832478372825726</v>
      </c>
    </row>
    <row r="73" spans="1:8" x14ac:dyDescent="0.25">
      <c r="A73" s="2">
        <f t="shared" si="5"/>
        <v>2023</v>
      </c>
      <c r="B73" s="1">
        <v>12</v>
      </c>
      <c r="C73" s="4">
        <v>442144.19</v>
      </c>
      <c r="D73" s="3">
        <v>5.8925100380066153</v>
      </c>
      <c r="E73" s="3">
        <v>5.8789796167990076</v>
      </c>
      <c r="F73" s="4">
        <v>29687598.789999999</v>
      </c>
      <c r="G73" s="3">
        <v>5.0412817937772081</v>
      </c>
      <c r="H73" s="3">
        <v>6.0856499127138441</v>
      </c>
    </row>
    <row r="74" spans="1:8" x14ac:dyDescent="0.25">
      <c r="A74" s="2">
        <v>2024</v>
      </c>
      <c r="B74" s="1">
        <v>1</v>
      </c>
      <c r="C74" s="4">
        <v>37645.129999999997</v>
      </c>
      <c r="D74" s="3">
        <v>0.26984467749948671</v>
      </c>
      <c r="E74" s="3">
        <v>5.8681660663055197</v>
      </c>
      <c r="F74" s="4">
        <v>2426725.1302100001</v>
      </c>
      <c r="G74" s="3">
        <v>7.6836131260333618</v>
      </c>
      <c r="H74" s="3">
        <v>6.1895361412458216</v>
      </c>
    </row>
    <row r="75" spans="1:8" x14ac:dyDescent="0.25">
      <c r="A75" s="2">
        <f>A74</f>
        <v>2024</v>
      </c>
      <c r="B75" s="1">
        <v>2</v>
      </c>
      <c r="C75" s="4">
        <v>76373.919999999998</v>
      </c>
      <c r="D75" s="3">
        <v>8.1247846322034523</v>
      </c>
      <c r="E75" s="3">
        <v>5.8583251491648589</v>
      </c>
      <c r="F75" s="4">
        <v>5053391.14879</v>
      </c>
      <c r="G75" s="3">
        <v>10.898369611960778</v>
      </c>
      <c r="H75" s="3">
        <v>6.2943023796820832</v>
      </c>
    </row>
    <row r="76" spans="1:8" x14ac:dyDescent="0.25">
      <c r="A76" s="2">
        <f t="shared" ref="A76:A85" si="6">A75</f>
        <v>2024</v>
      </c>
      <c r="B76" s="1">
        <v>3</v>
      </c>
      <c r="C76" s="4">
        <v>111811.45000000001</v>
      </c>
      <c r="D76" s="3">
        <v>4.3264351510120092</v>
      </c>
      <c r="E76" s="3">
        <v>5.8490629715940106</v>
      </c>
      <c r="F76" s="4">
        <v>7580848.9449199997</v>
      </c>
      <c r="G76" s="3">
        <v>6.1359262850514629</v>
      </c>
      <c r="H76" s="3">
        <v>6.3994482401723705</v>
      </c>
    </row>
    <row r="77" spans="1:8" x14ac:dyDescent="0.25">
      <c r="A77" s="2">
        <f t="shared" si="6"/>
        <v>2024</v>
      </c>
      <c r="B77" s="1">
        <v>4</v>
      </c>
      <c r="C77" s="4">
        <v>154569.80000000002</v>
      </c>
      <c r="D77" s="3">
        <v>10.768381845771845</v>
      </c>
      <c r="E77" s="3">
        <v>5.8401430328296167</v>
      </c>
      <c r="F77" s="4">
        <v>10331978.862819999</v>
      </c>
      <c r="G77" s="3">
        <v>9.369832828306258</v>
      </c>
      <c r="H77" s="3">
        <v>6.5047930617575567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77"/>
  <sheetViews>
    <sheetView topLeftCell="A40" workbookViewId="0">
      <selection activeCell="A78" sqref="A78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224</v>
      </c>
      <c r="D1" s="2" t="s">
        <v>225</v>
      </c>
      <c r="E1" s="2" t="s">
        <v>226</v>
      </c>
      <c r="F1" s="2" t="s">
        <v>227</v>
      </c>
      <c r="G1" s="2" t="s">
        <v>228</v>
      </c>
      <c r="H1" s="2" t="s">
        <v>229</v>
      </c>
    </row>
    <row r="2" spans="1:8" x14ac:dyDescent="0.25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4.1447186343863001</v>
      </c>
      <c r="F2" s="4">
        <v>1008585</v>
      </c>
      <c r="G2" s="3">
        <v>20.728908934862169</v>
      </c>
      <c r="H2" s="3">
        <v>8.4380169948414263</v>
      </c>
    </row>
    <row r="3" spans="1:8" x14ac:dyDescent="0.25">
      <c r="A3" s="2">
        <f>A2</f>
        <v>2018</v>
      </c>
      <c r="B3" s="2">
        <v>2</v>
      </c>
      <c r="C3" s="4">
        <v>175855.69600000003</v>
      </c>
      <c r="D3" s="3">
        <v>20.093499304617346</v>
      </c>
      <c r="E3" s="3">
        <v>4.2968693032344749</v>
      </c>
      <c r="F3" s="4">
        <v>992748</v>
      </c>
      <c r="G3" s="3">
        <v>7.5284703252235019</v>
      </c>
      <c r="H3" s="3">
        <v>8.4537303365640639</v>
      </c>
    </row>
    <row r="4" spans="1:8" x14ac:dyDescent="0.25">
      <c r="A4" s="2">
        <f t="shared" ref="A4:A13" si="0">A3</f>
        <v>2018</v>
      </c>
      <c r="B4" s="2">
        <v>3</v>
      </c>
      <c r="C4" s="4">
        <v>177703.58094000001</v>
      </c>
      <c r="D4" s="3">
        <v>-3.2254551221393979</v>
      </c>
      <c r="E4" s="3">
        <v>4.4108247025379708</v>
      </c>
      <c r="F4" s="4">
        <v>981175</v>
      </c>
      <c r="G4" s="3">
        <v>-12.375608505819603</v>
      </c>
      <c r="H4" s="3">
        <v>8.4476427177976863</v>
      </c>
    </row>
    <row r="5" spans="1:8" x14ac:dyDescent="0.25">
      <c r="A5" s="2">
        <f t="shared" si="0"/>
        <v>2018</v>
      </c>
      <c r="B5" s="2">
        <v>4</v>
      </c>
      <c r="C5" s="4">
        <v>200864.91915999999</v>
      </c>
      <c r="D5" s="3">
        <v>21.026213505715052</v>
      </c>
      <c r="E5" s="3">
        <v>4.4872559231207667</v>
      </c>
      <c r="F5" s="4">
        <v>1093631</v>
      </c>
      <c r="G5" s="3">
        <v>19.153982763692625</v>
      </c>
      <c r="H5" s="3">
        <v>8.420583276808447</v>
      </c>
    </row>
    <row r="6" spans="1:8" x14ac:dyDescent="0.25">
      <c r="A6" s="2">
        <f t="shared" si="0"/>
        <v>2018</v>
      </c>
      <c r="B6" s="2">
        <v>5</v>
      </c>
      <c r="C6" s="4">
        <v>230236.40516000002</v>
      </c>
      <c r="D6" s="3">
        <v>12.128926687970566</v>
      </c>
      <c r="E6" s="3">
        <v>4.5263037585967965</v>
      </c>
      <c r="F6" s="4">
        <v>1251351</v>
      </c>
      <c r="G6" s="3">
        <v>9.8620744148478536</v>
      </c>
      <c r="H6" s="3">
        <v>8.3719350927497498</v>
      </c>
    </row>
    <row r="7" spans="1:8" x14ac:dyDescent="0.25">
      <c r="A7" s="2">
        <f t="shared" si="0"/>
        <v>2018</v>
      </c>
      <c r="B7" s="2">
        <v>6</v>
      </c>
      <c r="C7" s="4">
        <v>229352.92300000004</v>
      </c>
      <c r="D7" s="3">
        <v>11.533231680373968</v>
      </c>
      <c r="E7" s="3">
        <v>4.5292575413010061</v>
      </c>
      <c r="F7" s="4">
        <v>1249711</v>
      </c>
      <c r="G7" s="3">
        <v>10.230912190918229</v>
      </c>
      <c r="H7" s="3">
        <v>8.3018266197393658</v>
      </c>
    </row>
    <row r="8" spans="1:8" x14ac:dyDescent="0.25">
      <c r="A8" s="2">
        <f t="shared" si="0"/>
        <v>2018</v>
      </c>
      <c r="B8" s="2">
        <v>7</v>
      </c>
      <c r="C8" s="4">
        <v>230310.26400000002</v>
      </c>
      <c r="D8" s="3">
        <v>9.8982739014478849</v>
      </c>
      <c r="E8" s="3">
        <v>4.4979345634939927</v>
      </c>
      <c r="F8" s="4">
        <v>1236481</v>
      </c>
      <c r="G8" s="3">
        <v>17.358282831638338</v>
      </c>
      <c r="H8" s="3">
        <v>8.210489793792437</v>
      </c>
    </row>
    <row r="9" spans="1:8" x14ac:dyDescent="0.25">
      <c r="A9" s="2">
        <f t="shared" si="0"/>
        <v>2018</v>
      </c>
      <c r="B9" s="2">
        <v>8</v>
      </c>
      <c r="C9" s="4">
        <v>224144.179</v>
      </c>
      <c r="D9" s="3">
        <v>9.027694049653423</v>
      </c>
      <c r="E9" s="3">
        <v>4.4346385045293442</v>
      </c>
      <c r="F9" s="4">
        <v>1106769</v>
      </c>
      <c r="G9" s="3">
        <v>11.387328380410256</v>
      </c>
      <c r="H9" s="3">
        <v>8.0982905151998796</v>
      </c>
    </row>
    <row r="10" spans="1:8" x14ac:dyDescent="0.25">
      <c r="A10" s="2">
        <f t="shared" si="0"/>
        <v>2018</v>
      </c>
      <c r="B10" s="2">
        <v>9</v>
      </c>
      <c r="C10" s="4">
        <v>223875.3835</v>
      </c>
      <c r="D10" s="3">
        <v>0.49645727766394199</v>
      </c>
      <c r="E10" s="3">
        <v>4.3420480673257833</v>
      </c>
      <c r="F10" s="4">
        <v>1130262</v>
      </c>
      <c r="G10" s="3">
        <v>7.7957353303030441</v>
      </c>
      <c r="H10" s="3">
        <v>7.9662299476580163</v>
      </c>
    </row>
    <row r="11" spans="1:8" x14ac:dyDescent="0.25">
      <c r="A11" s="2">
        <f t="shared" si="0"/>
        <v>2018</v>
      </c>
      <c r="B11" s="2">
        <v>10</v>
      </c>
      <c r="C11" s="4">
        <v>254837.64561999997</v>
      </c>
      <c r="D11" s="3">
        <v>12.425715287364625</v>
      </c>
      <c r="E11" s="3">
        <v>4.2231609169926676</v>
      </c>
      <c r="F11" s="4">
        <v>1270502</v>
      </c>
      <c r="G11" s="3">
        <v>12.953491328688372</v>
      </c>
      <c r="H11" s="3">
        <v>7.8155376602704747</v>
      </c>
    </row>
    <row r="12" spans="1:8" x14ac:dyDescent="0.25">
      <c r="A12" s="2">
        <f t="shared" si="0"/>
        <v>2018</v>
      </c>
      <c r="B12" s="2">
        <v>11</v>
      </c>
      <c r="C12" s="4">
        <v>209149.25412</v>
      </c>
      <c r="D12" s="3">
        <v>-13.035135187403135</v>
      </c>
      <c r="E12" s="3">
        <v>4.0807076637234054</v>
      </c>
      <c r="F12" s="4">
        <v>1153494</v>
      </c>
      <c r="G12" s="3">
        <v>-4.5470907605902777</v>
      </c>
      <c r="H12" s="3">
        <v>7.6474313822369018</v>
      </c>
    </row>
    <row r="13" spans="1:8" x14ac:dyDescent="0.25">
      <c r="A13" s="2">
        <f t="shared" si="0"/>
        <v>2018</v>
      </c>
      <c r="B13" s="2">
        <v>12</v>
      </c>
      <c r="C13" s="4">
        <v>150874.285111</v>
      </c>
      <c r="D13" s="3">
        <v>5.4286528247186494</v>
      </c>
      <c r="E13" s="3">
        <v>3.9179885395426806</v>
      </c>
      <c r="F13" s="4">
        <v>986374</v>
      </c>
      <c r="G13" s="3">
        <v>10.205075779159479</v>
      </c>
      <c r="H13" s="3">
        <v>7.4634856450950275</v>
      </c>
    </row>
    <row r="14" spans="1:8" x14ac:dyDescent="0.25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3.7371151762771815</v>
      </c>
      <c r="F14" s="4">
        <v>1141910</v>
      </c>
      <c r="G14" s="3">
        <v>13.219014758299984</v>
      </c>
      <c r="H14" s="3">
        <v>7.2644281385671068</v>
      </c>
    </row>
    <row r="15" spans="1:8" x14ac:dyDescent="0.25">
      <c r="A15" s="2">
        <f>A14</f>
        <v>2019</v>
      </c>
      <c r="B15" s="2">
        <v>2</v>
      </c>
      <c r="C15" s="4">
        <v>207934.88287</v>
      </c>
      <c r="D15" s="3">
        <v>18.241767312444622</v>
      </c>
      <c r="E15" s="3">
        <v>3.5403041129956234</v>
      </c>
      <c r="F15" s="4">
        <v>1170139</v>
      </c>
      <c r="G15" s="3">
        <v>17.868683694149979</v>
      </c>
      <c r="H15" s="3">
        <v>7.0511769405791478</v>
      </c>
    </row>
    <row r="16" spans="1:8" x14ac:dyDescent="0.25">
      <c r="A16" s="2">
        <f t="shared" ref="A16:A25" si="1">A15</f>
        <v>2019</v>
      </c>
      <c r="B16" s="2">
        <v>3</v>
      </c>
      <c r="C16" s="4">
        <v>238027.44600000003</v>
      </c>
      <c r="D16" s="3">
        <v>33.946341846857784</v>
      </c>
      <c r="E16" s="3">
        <v>3.3290557223525705</v>
      </c>
      <c r="F16" s="4">
        <v>1290084</v>
      </c>
      <c r="G16" s="3">
        <v>31.483578362677413</v>
      </c>
      <c r="H16" s="3">
        <v>6.825063642016862</v>
      </c>
    </row>
    <row r="17" spans="1:8" x14ac:dyDescent="0.25">
      <c r="A17" s="2">
        <f t="shared" si="1"/>
        <v>2019</v>
      </c>
      <c r="B17" s="2">
        <v>4</v>
      </c>
      <c r="C17" s="4">
        <v>217294.18867</v>
      </c>
      <c r="D17" s="3">
        <v>8.1792627496657175</v>
      </c>
      <c r="E17" s="3">
        <v>3.1058913119469929</v>
      </c>
      <c r="F17" s="4">
        <v>1205616</v>
      </c>
      <c r="G17" s="3">
        <v>10.239742655429485</v>
      </c>
      <c r="H17" s="3">
        <v>6.5881710495127361</v>
      </c>
    </row>
    <row r="18" spans="1:8" x14ac:dyDescent="0.25">
      <c r="A18" s="2">
        <f t="shared" si="1"/>
        <v>2019</v>
      </c>
      <c r="B18" s="2">
        <v>5</v>
      </c>
      <c r="C18" s="4">
        <v>256713.48300000001</v>
      </c>
      <c r="D18" s="3">
        <v>11.499952764464005</v>
      </c>
      <c r="E18" s="3">
        <v>2.8754583898031738</v>
      </c>
      <c r="F18" s="4">
        <v>1384395</v>
      </c>
      <c r="G18" s="3">
        <v>10.632028903161462</v>
      </c>
      <c r="H18" s="3">
        <v>6.3442943665548581</v>
      </c>
    </row>
    <row r="19" spans="1:8" x14ac:dyDescent="0.25">
      <c r="A19" s="2">
        <f t="shared" si="1"/>
        <v>2019</v>
      </c>
      <c r="B19" s="2">
        <v>6</v>
      </c>
      <c r="C19" s="4">
        <v>223942.86151999998</v>
      </c>
      <c r="D19" s="3">
        <v>-2.3588369440576407</v>
      </c>
      <c r="E19" s="3">
        <v>2.6427567814063493</v>
      </c>
      <c r="F19" s="4">
        <v>1278193</v>
      </c>
      <c r="G19" s="3">
        <v>2.2790869248970447</v>
      </c>
      <c r="H19" s="3">
        <v>6.0974823779928364</v>
      </c>
    </row>
    <row r="20" spans="1:8" x14ac:dyDescent="0.25">
      <c r="A20" s="2">
        <f t="shared" si="1"/>
        <v>2019</v>
      </c>
      <c r="B20" s="2">
        <v>7</v>
      </c>
      <c r="C20" s="4">
        <v>244751.36783999999</v>
      </c>
      <c r="D20" s="3">
        <v>6.2702823526788132</v>
      </c>
      <c r="E20" s="3">
        <v>2.4133852354622181</v>
      </c>
      <c r="F20" s="4">
        <v>1372363</v>
      </c>
      <c r="G20" s="3">
        <v>10.989412696191847</v>
      </c>
      <c r="H20" s="3">
        <v>5.852081628019099</v>
      </c>
    </row>
    <row r="21" spans="1:8" x14ac:dyDescent="0.25">
      <c r="A21" s="2">
        <f t="shared" si="1"/>
        <v>2019</v>
      </c>
      <c r="B21" s="2">
        <v>8</v>
      </c>
      <c r="C21" s="4">
        <v>209669.52799999999</v>
      </c>
      <c r="D21" s="3">
        <v>-6.4577412023713592</v>
      </c>
      <c r="E21" s="3">
        <v>2.1925951677788778</v>
      </c>
      <c r="F21" s="4">
        <v>1160941</v>
      </c>
      <c r="G21" s="3">
        <v>4.8946076371853664</v>
      </c>
      <c r="H21" s="3">
        <v>5.6121734944751633</v>
      </c>
    </row>
    <row r="22" spans="1:8" x14ac:dyDescent="0.25">
      <c r="A22" s="2">
        <f t="shared" si="1"/>
        <v>2019</v>
      </c>
      <c r="B22" s="2">
        <v>9</v>
      </c>
      <c r="C22" s="4">
        <v>229420.61705000003</v>
      </c>
      <c r="D22" s="3">
        <v>2.4769286659870993</v>
      </c>
      <c r="E22" s="3">
        <v>1.9859058342420108</v>
      </c>
      <c r="F22" s="4">
        <v>1221179</v>
      </c>
      <c r="G22" s="3">
        <v>8.0438871695235328</v>
      </c>
      <c r="H22" s="3">
        <v>5.3821961143045014</v>
      </c>
    </row>
    <row r="23" spans="1:8" x14ac:dyDescent="0.25">
      <c r="A23" s="2">
        <f t="shared" si="1"/>
        <v>2019</v>
      </c>
      <c r="B23" s="2">
        <v>10</v>
      </c>
      <c r="C23" s="4">
        <v>248059.52299999999</v>
      </c>
      <c r="D23" s="3">
        <v>-2.6597807413851093</v>
      </c>
      <c r="E23" s="3">
        <v>1.7982357729338168</v>
      </c>
      <c r="F23" s="4">
        <v>1389153</v>
      </c>
      <c r="G23" s="3">
        <v>9.33890698322395</v>
      </c>
      <c r="H23" s="3">
        <v>5.1665377934882759</v>
      </c>
    </row>
    <row r="24" spans="1:8" x14ac:dyDescent="0.25">
      <c r="A24" s="2">
        <f t="shared" si="1"/>
        <v>2019</v>
      </c>
      <c r="B24" s="2">
        <v>11</v>
      </c>
      <c r="C24" s="4">
        <v>180019.22632999998</v>
      </c>
      <c r="D24" s="3">
        <v>-13.927865969479658</v>
      </c>
      <c r="E24" s="3">
        <v>1.6345376207442555</v>
      </c>
      <c r="F24" s="4">
        <v>1159764</v>
      </c>
      <c r="G24" s="3">
        <v>0.54356589631154861</v>
      </c>
      <c r="H24" s="3">
        <v>4.9697716776642613</v>
      </c>
    </row>
    <row r="25" spans="1:8" x14ac:dyDescent="0.25">
      <c r="A25" s="2">
        <f t="shared" si="1"/>
        <v>2019</v>
      </c>
      <c r="B25" s="2">
        <v>12</v>
      </c>
      <c r="C25" s="4">
        <v>127569.40978</v>
      </c>
      <c r="D25" s="3">
        <v>-15.446552282818992</v>
      </c>
      <c r="E25" s="3">
        <v>1.4994544300831261</v>
      </c>
      <c r="F25" s="4">
        <v>947134</v>
      </c>
      <c r="G25" s="3">
        <v>-3.9782070492531241</v>
      </c>
      <c r="H25" s="3">
        <v>4.796760660330631</v>
      </c>
    </row>
    <row r="26" spans="1:8" x14ac:dyDescent="0.25">
      <c r="A26" s="2">
        <v>2020</v>
      </c>
      <c r="B26" s="2">
        <v>1</v>
      </c>
      <c r="C26" s="4">
        <v>155914.82118</v>
      </c>
      <c r="D26" s="3">
        <v>-8.2570636905066728</v>
      </c>
      <c r="E26" s="3">
        <v>1.3965485308886842</v>
      </c>
      <c r="F26" s="4">
        <v>1037548</v>
      </c>
      <c r="G26" s="3">
        <v>-9.1392491527353297</v>
      </c>
      <c r="H26" s="3">
        <v>4.6520602595840757</v>
      </c>
    </row>
    <row r="27" spans="1:8" x14ac:dyDescent="0.25">
      <c r="A27" s="2">
        <f>A26</f>
        <v>2020</v>
      </c>
      <c r="B27" s="2">
        <v>2</v>
      </c>
      <c r="C27" s="4">
        <v>179520.63338000001</v>
      </c>
      <c r="D27" s="3">
        <v>-13.664974869928127</v>
      </c>
      <c r="E27" s="3">
        <v>1.3282054470774562</v>
      </c>
      <c r="F27" s="4">
        <v>1155973</v>
      </c>
      <c r="G27" s="3">
        <v>-1.2106254043323106</v>
      </c>
      <c r="H27" s="3">
        <v>4.5396166207636748</v>
      </c>
    </row>
    <row r="28" spans="1:8" x14ac:dyDescent="0.25">
      <c r="A28" s="2">
        <f t="shared" ref="A28:A37" si="2">A27</f>
        <v>2020</v>
      </c>
      <c r="B28" s="2">
        <v>3</v>
      </c>
      <c r="C28" s="4">
        <v>171565.35508000001</v>
      </c>
      <c r="D28" s="3">
        <v>-27.922028336177675</v>
      </c>
      <c r="E28" s="3">
        <v>1.2961403128283713</v>
      </c>
      <c r="F28" s="4">
        <v>942304</v>
      </c>
      <c r="G28" s="3">
        <v>-26.957934522093129</v>
      </c>
      <c r="H28" s="3">
        <v>4.4624181593882071</v>
      </c>
    </row>
    <row r="29" spans="1:8" x14ac:dyDescent="0.25">
      <c r="A29" s="2">
        <f t="shared" si="2"/>
        <v>2020</v>
      </c>
      <c r="B29" s="2">
        <v>4</v>
      </c>
      <c r="C29" s="4">
        <v>124079.162</v>
      </c>
      <c r="D29" s="3">
        <v>-42.898076216646388</v>
      </c>
      <c r="E29" s="3">
        <v>1.301027069242789</v>
      </c>
      <c r="F29" s="4">
        <v>606234</v>
      </c>
      <c r="G29" s="3">
        <v>-49.715829915993147</v>
      </c>
      <c r="H29" s="3">
        <v>4.4230539686135986</v>
      </c>
    </row>
    <row r="30" spans="1:8" x14ac:dyDescent="0.25">
      <c r="A30" s="2">
        <f t="shared" si="2"/>
        <v>2020</v>
      </c>
      <c r="B30" s="2">
        <v>5</v>
      </c>
      <c r="C30" s="4">
        <v>217716.82</v>
      </c>
      <c r="D30" s="3">
        <v>-15.19073425527867</v>
      </c>
      <c r="E30" s="3">
        <v>1.3415106179325547</v>
      </c>
      <c r="F30" s="4">
        <v>1162987</v>
      </c>
      <c r="G30" s="3">
        <v>-15.993123349910976</v>
      </c>
      <c r="H30" s="3">
        <v>4.4219311726595611</v>
      </c>
    </row>
    <row r="31" spans="1:8" x14ac:dyDescent="0.25">
      <c r="A31" s="2">
        <f t="shared" si="2"/>
        <v>2020</v>
      </c>
      <c r="B31" s="2">
        <v>6</v>
      </c>
      <c r="C31" s="4">
        <v>229101.61357000002</v>
      </c>
      <c r="D31" s="3">
        <v>2.3036019165716182</v>
      </c>
      <c r="E31" s="3">
        <v>1.4131664783368822</v>
      </c>
      <c r="F31" s="4">
        <v>1319877</v>
      </c>
      <c r="G31" s="3">
        <v>3.2611663496827203</v>
      </c>
      <c r="H31" s="3">
        <v>4.455697251031598</v>
      </c>
    </row>
    <row r="32" spans="1:8" x14ac:dyDescent="0.25">
      <c r="A32" s="2">
        <f t="shared" si="2"/>
        <v>2020</v>
      </c>
      <c r="B32" s="2">
        <v>7</v>
      </c>
      <c r="C32" s="4">
        <v>229403.77838999999</v>
      </c>
      <c r="D32" s="3">
        <v>-6.2706858741778726</v>
      </c>
      <c r="E32" s="3">
        <v>1.5104220973343463</v>
      </c>
      <c r="F32" s="4">
        <v>1348054</v>
      </c>
      <c r="G32" s="3">
        <v>-1.7713243507730847</v>
      </c>
      <c r="H32" s="3">
        <v>4.5195819711155893</v>
      </c>
    </row>
    <row r="33" spans="1:8" x14ac:dyDescent="0.25">
      <c r="A33" s="2">
        <f t="shared" si="2"/>
        <v>2020</v>
      </c>
      <c r="B33" s="2">
        <v>8</v>
      </c>
      <c r="C33" s="4">
        <v>205272.92500000002</v>
      </c>
      <c r="D33" s="3">
        <v>-2.0969203498182987</v>
      </c>
      <c r="E33" s="3">
        <v>1.6277667575978432</v>
      </c>
      <c r="F33" s="4">
        <v>1115595</v>
      </c>
      <c r="G33" s="3">
        <v>-3.9059693817342978</v>
      </c>
      <c r="H33" s="3">
        <v>4.608732146762601</v>
      </c>
    </row>
    <row r="34" spans="1:8" x14ac:dyDescent="0.25">
      <c r="A34" s="2">
        <f t="shared" si="2"/>
        <v>2020</v>
      </c>
      <c r="B34" s="2">
        <v>9</v>
      </c>
      <c r="C34" s="4">
        <v>235921.41378999996</v>
      </c>
      <c r="D34" s="3">
        <v>2.8335712908413635</v>
      </c>
      <c r="E34" s="3">
        <v>1.7591493870800254</v>
      </c>
      <c r="F34" s="4">
        <v>1274663</v>
      </c>
      <c r="G34" s="3">
        <v>4.3797019110220603</v>
      </c>
      <c r="H34" s="3">
        <v>4.7178577233291241</v>
      </c>
    </row>
    <row r="35" spans="1:8" x14ac:dyDescent="0.25">
      <c r="A35" s="2">
        <f t="shared" si="2"/>
        <v>2020</v>
      </c>
      <c r="B35" s="2">
        <v>10</v>
      </c>
      <c r="C35" s="4">
        <v>205166.80348999996</v>
      </c>
      <c r="D35" s="3">
        <v>-17.291301293843098</v>
      </c>
      <c r="E35" s="3">
        <v>1.8982602549066416</v>
      </c>
      <c r="F35" s="4">
        <v>1246345</v>
      </c>
      <c r="G35" s="3">
        <v>-10.280221113153122</v>
      </c>
      <c r="H35" s="3">
        <v>4.8410773474543927</v>
      </c>
    </row>
    <row r="36" spans="1:8" x14ac:dyDescent="0.25">
      <c r="A36" s="2">
        <f t="shared" si="2"/>
        <v>2020</v>
      </c>
      <c r="B36" s="2">
        <v>11</v>
      </c>
      <c r="C36" s="4">
        <v>219676.65489000003</v>
      </c>
      <c r="D36" s="3">
        <v>22.029551714272188</v>
      </c>
      <c r="E36" s="3">
        <v>2.038864242835646</v>
      </c>
      <c r="F36" s="4">
        <v>1181447</v>
      </c>
      <c r="G36" s="3">
        <v>1.8696045057442712</v>
      </c>
      <c r="H36" s="3">
        <v>4.9724861827351186</v>
      </c>
    </row>
    <row r="37" spans="1:8" x14ac:dyDescent="0.25">
      <c r="A37" s="2">
        <f t="shared" si="2"/>
        <v>2020</v>
      </c>
      <c r="B37" s="2">
        <v>12</v>
      </c>
      <c r="C37" s="4">
        <v>158604.44999999998</v>
      </c>
      <c r="D37" s="3">
        <v>24.327964104812814</v>
      </c>
      <c r="E37" s="3">
        <v>2.1733936241841074</v>
      </c>
      <c r="F37" s="4">
        <v>1030954.9999999999</v>
      </c>
      <c r="G37" s="3">
        <v>8.8499620961764549</v>
      </c>
      <c r="H37" s="3">
        <v>5.1051293025971383</v>
      </c>
    </row>
    <row r="38" spans="1:8" x14ac:dyDescent="0.25">
      <c r="A38" s="2">
        <v>2021</v>
      </c>
      <c r="B38" s="2">
        <v>1</v>
      </c>
      <c r="C38" s="4">
        <v>127828.4004</v>
      </c>
      <c r="D38" s="3">
        <v>-18.013951827950269</v>
      </c>
      <c r="E38" s="3">
        <v>2.2956689144546107</v>
      </c>
      <c r="F38" s="4">
        <v>836361</v>
      </c>
      <c r="G38" s="3">
        <v>-19.390620964042149</v>
      </c>
      <c r="H38" s="3">
        <v>5.2318363025720531</v>
      </c>
    </row>
    <row r="39" spans="1:8" x14ac:dyDescent="0.25">
      <c r="A39" s="2">
        <f>A38</f>
        <v>2021</v>
      </c>
      <c r="B39" s="2">
        <v>2</v>
      </c>
      <c r="C39" s="4">
        <v>176816.47750000001</v>
      </c>
      <c r="D39" s="3">
        <v>-1.5063203761519595</v>
      </c>
      <c r="E39" s="3">
        <v>2.4010491409886732</v>
      </c>
      <c r="F39" s="4">
        <v>1114055</v>
      </c>
      <c r="G39" s="3">
        <v>-3.6262092626730857</v>
      </c>
      <c r="H39" s="3">
        <v>5.3456968360243513</v>
      </c>
    </row>
    <row r="40" spans="1:8" x14ac:dyDescent="0.25">
      <c r="A40" s="2">
        <f t="shared" ref="A40:A49" si="3">A39</f>
        <v>2021</v>
      </c>
      <c r="B40" s="2">
        <v>3</v>
      </c>
      <c r="C40" s="4">
        <v>243743.12679000001</v>
      </c>
      <c r="D40" s="3">
        <v>42.070132210750756</v>
      </c>
      <c r="E40" s="3">
        <v>2.4834829407984786</v>
      </c>
      <c r="F40" s="4">
        <v>1378985</v>
      </c>
      <c r="G40" s="3">
        <v>46.341838727204809</v>
      </c>
      <c r="H40" s="3">
        <v>5.4380906634527832</v>
      </c>
    </row>
    <row r="41" spans="1:8" x14ac:dyDescent="0.25">
      <c r="A41" s="2">
        <f t="shared" si="3"/>
        <v>2021</v>
      </c>
      <c r="B41" s="2">
        <v>4</v>
      </c>
      <c r="C41" s="4">
        <v>215675.71487</v>
      </c>
      <c r="D41" s="3">
        <v>73.821060195425886</v>
      </c>
      <c r="E41" s="3">
        <v>2.5366476057908538</v>
      </c>
      <c r="F41" s="4">
        <v>1238707</v>
      </c>
      <c r="G41" s="3">
        <v>104.32819670292331</v>
      </c>
      <c r="H41" s="3">
        <v>5.499774496321467</v>
      </c>
    </row>
    <row r="42" spans="1:8" x14ac:dyDescent="0.25">
      <c r="A42" s="2">
        <f t="shared" si="3"/>
        <v>2021</v>
      </c>
      <c r="B42" s="2">
        <v>5</v>
      </c>
      <c r="C42" s="4">
        <v>233783.21016000002</v>
      </c>
      <c r="D42" s="3">
        <v>7.3794896324500758</v>
      </c>
      <c r="E42" s="3">
        <v>2.5569695007385942</v>
      </c>
      <c r="F42" s="4">
        <v>1366016</v>
      </c>
      <c r="G42" s="3">
        <v>17.457546816946355</v>
      </c>
      <c r="H42" s="3">
        <v>5.5243455841545046</v>
      </c>
    </row>
    <row r="43" spans="1:8" x14ac:dyDescent="0.25">
      <c r="A43" s="2">
        <f t="shared" si="3"/>
        <v>2021</v>
      </c>
      <c r="B43" s="2">
        <v>6</v>
      </c>
      <c r="C43" s="4">
        <v>236233.28724999996</v>
      </c>
      <c r="D43" s="3">
        <v>3.1128867094691648</v>
      </c>
      <c r="E43" s="3">
        <v>2.5458252968443311</v>
      </c>
      <c r="F43" s="4">
        <v>1374405</v>
      </c>
      <c r="G43" s="3">
        <v>4.1312940524003361</v>
      </c>
      <c r="H43" s="3">
        <v>5.512264261351457</v>
      </c>
    </row>
    <row r="44" spans="1:8" x14ac:dyDescent="0.25">
      <c r="A44" s="2">
        <f t="shared" si="3"/>
        <v>2021</v>
      </c>
      <c r="B44" s="2">
        <v>7</v>
      </c>
      <c r="C44" s="4">
        <v>240232.87099999998</v>
      </c>
      <c r="D44" s="3">
        <v>4.7205380338548375</v>
      </c>
      <c r="E44" s="3">
        <v>2.5049265625420638</v>
      </c>
      <c r="F44" s="4">
        <v>1344847</v>
      </c>
      <c r="G44" s="3">
        <v>-0.23789848181156037</v>
      </c>
      <c r="H44" s="3">
        <v>5.46481955684194</v>
      </c>
    </row>
    <row r="45" spans="1:8" x14ac:dyDescent="0.25">
      <c r="A45" s="2">
        <f t="shared" si="3"/>
        <v>2021</v>
      </c>
      <c r="B45" s="2">
        <v>8</v>
      </c>
      <c r="C45" s="4">
        <v>208299.19958000001</v>
      </c>
      <c r="D45" s="3">
        <v>1.4742687473275007</v>
      </c>
      <c r="E45" s="3">
        <v>2.4360242455305579</v>
      </c>
      <c r="F45" s="4">
        <v>1200625</v>
      </c>
      <c r="G45" s="3">
        <v>7.6219416544534457</v>
      </c>
      <c r="H45" s="3">
        <v>5.383204598846616</v>
      </c>
    </row>
    <row r="46" spans="1:8" x14ac:dyDescent="0.25">
      <c r="A46" s="2">
        <f t="shared" si="3"/>
        <v>2021</v>
      </c>
      <c r="B46" s="2">
        <v>9</v>
      </c>
      <c r="C46" s="4">
        <v>221844.549</v>
      </c>
      <c r="D46" s="3">
        <v>-5.9667601019592791</v>
      </c>
      <c r="E46" s="3">
        <v>2.3410231554163081</v>
      </c>
      <c r="F46" s="4">
        <v>1300728</v>
      </c>
      <c r="G46" s="3">
        <v>2.0448542085241384</v>
      </c>
      <c r="H46" s="3">
        <v>5.2682164935001294</v>
      </c>
    </row>
    <row r="47" spans="1:8" x14ac:dyDescent="0.25">
      <c r="A47" s="2">
        <f t="shared" si="3"/>
        <v>2021</v>
      </c>
      <c r="B47" s="2">
        <v>10</v>
      </c>
      <c r="C47" s="4">
        <v>220692.50400000002</v>
      </c>
      <c r="D47" s="3">
        <v>7.5673550720191329</v>
      </c>
      <c r="E47" s="3">
        <v>2.2217613132295457</v>
      </c>
      <c r="F47" s="4">
        <v>1271282</v>
      </c>
      <c r="G47" s="3">
        <v>2.0008103695204671</v>
      </c>
      <c r="H47" s="3">
        <v>5.1208078147882068</v>
      </c>
    </row>
    <row r="48" spans="1:8" x14ac:dyDescent="0.25">
      <c r="A48" s="2">
        <f t="shared" si="3"/>
        <v>2021</v>
      </c>
      <c r="B48" s="2">
        <v>11</v>
      </c>
      <c r="C48" s="4">
        <v>220414.08499999999</v>
      </c>
      <c r="D48" s="3">
        <v>0.33568888344972514</v>
      </c>
      <c r="E48" s="3">
        <v>2.0794998106076283</v>
      </c>
      <c r="F48" s="4">
        <v>1319118</v>
      </c>
      <c r="G48" s="3">
        <v>11.652744473514254</v>
      </c>
      <c r="H48" s="3">
        <v>4.9417072920934517</v>
      </c>
    </row>
    <row r="49" spans="1:8" x14ac:dyDescent="0.25">
      <c r="A49" s="2">
        <f t="shared" si="3"/>
        <v>2021</v>
      </c>
      <c r="B49" s="2">
        <v>12</v>
      </c>
      <c r="C49" s="4">
        <v>194205.86500000002</v>
      </c>
      <c r="D49" s="3">
        <v>22.446668425759842</v>
      </c>
      <c r="E49" s="3">
        <v>1.9158709609767179</v>
      </c>
      <c r="F49" s="4">
        <v>1257184</v>
      </c>
      <c r="G49" s="3">
        <v>21.943634785223431</v>
      </c>
      <c r="H49" s="3">
        <v>4.7314269883092139</v>
      </c>
    </row>
    <row r="50" spans="1:8" x14ac:dyDescent="0.25">
      <c r="A50" s="2">
        <v>2022</v>
      </c>
      <c r="B50" s="2">
        <v>1</v>
      </c>
      <c r="C50" s="4">
        <v>150523.54499999998</v>
      </c>
      <c r="D50" s="3">
        <v>17.754383633826642</v>
      </c>
      <c r="E50" s="3">
        <v>1.7323859797819241</v>
      </c>
      <c r="F50" s="4">
        <v>1028972</v>
      </c>
      <c r="G50" s="3">
        <v>23.029648680414326</v>
      </c>
      <c r="H50" s="3">
        <v>4.4909450105775512</v>
      </c>
    </row>
    <row r="51" spans="1:8" x14ac:dyDescent="0.25">
      <c r="A51" s="2">
        <f>A50</f>
        <v>2022</v>
      </c>
      <c r="B51" s="2">
        <v>2</v>
      </c>
      <c r="C51" s="4">
        <v>193440</v>
      </c>
      <c r="D51" s="3">
        <v>9.4015686405697139</v>
      </c>
      <c r="E51" s="3">
        <v>1.5319818322922998</v>
      </c>
      <c r="F51" s="4">
        <v>1257003</v>
      </c>
      <c r="G51" s="3">
        <v>12.831323408628847</v>
      </c>
      <c r="H51" s="3">
        <v>4.2224347582486415</v>
      </c>
    </row>
    <row r="52" spans="1:8" x14ac:dyDescent="0.25">
      <c r="A52" s="2">
        <f t="shared" ref="A52:A61" si="4">A51</f>
        <v>2022</v>
      </c>
      <c r="B52" s="2">
        <v>3</v>
      </c>
      <c r="C52" s="4">
        <v>180911.141</v>
      </c>
      <c r="D52" s="3">
        <v>-25.777951820620448</v>
      </c>
      <c r="E52" s="3">
        <v>1.3187081225028734</v>
      </c>
      <c r="F52" s="4">
        <v>1176149</v>
      </c>
      <c r="G52" s="3">
        <v>-14.709079504128031</v>
      </c>
      <c r="H52" s="3">
        <v>3.9293570406497347</v>
      </c>
    </row>
    <row r="53" spans="1:8" x14ac:dyDescent="0.25">
      <c r="A53" s="2">
        <f t="shared" si="4"/>
        <v>2022</v>
      </c>
      <c r="B53" s="2">
        <v>4</v>
      </c>
      <c r="C53" s="4">
        <v>218846.01199999999</v>
      </c>
      <c r="D53" s="3">
        <v>1.4699369986606481</v>
      </c>
      <c r="E53" s="3">
        <v>1.0971609534925815</v>
      </c>
      <c r="F53" s="4">
        <v>1334700</v>
      </c>
      <c r="G53" s="3">
        <v>7.7494516459501783</v>
      </c>
      <c r="H53" s="3">
        <v>3.6157705065976899</v>
      </c>
    </row>
    <row r="54" spans="1:8" x14ac:dyDescent="0.25">
      <c r="A54" s="2">
        <f t="shared" si="4"/>
        <v>2022</v>
      </c>
      <c r="B54" s="2">
        <v>5</v>
      </c>
      <c r="C54" s="4">
        <v>226711.01199999999</v>
      </c>
      <c r="D54" s="3">
        <v>-3.025109525684011</v>
      </c>
      <c r="E54" s="3">
        <v>0.87005471584431027</v>
      </c>
      <c r="F54" s="4">
        <v>1333042</v>
      </c>
      <c r="G54" s="3">
        <v>-2.413880950149927</v>
      </c>
      <c r="H54" s="3">
        <v>3.2844394690382028</v>
      </c>
    </row>
    <row r="55" spans="1:8" x14ac:dyDescent="0.25">
      <c r="A55" s="2">
        <f t="shared" si="4"/>
        <v>2022</v>
      </c>
      <c r="B55" s="2">
        <v>6</v>
      </c>
      <c r="C55" s="4">
        <v>228821.318</v>
      </c>
      <c r="D55" s="3">
        <v>-3.1375634383633888</v>
      </c>
      <c r="E55" s="3">
        <v>0.64012968736630516</v>
      </c>
      <c r="F55" s="4">
        <v>1375986</v>
      </c>
      <c r="G55" s="3">
        <v>0.11503159549042241</v>
      </c>
      <c r="H55" s="3">
        <v>2.9384153021072015</v>
      </c>
    </row>
    <row r="56" spans="1:8" x14ac:dyDescent="0.25">
      <c r="A56" s="2">
        <f t="shared" si="4"/>
        <v>2022</v>
      </c>
      <c r="B56" s="2">
        <v>7</v>
      </c>
      <c r="C56" s="4">
        <v>214457.31099999999</v>
      </c>
      <c r="D56" s="3">
        <v>-10.729405968761041</v>
      </c>
      <c r="E56" s="3">
        <v>0.40985564835003868</v>
      </c>
      <c r="F56" s="4">
        <v>1223239</v>
      </c>
      <c r="G56" s="3">
        <v>-9.0425156170181431</v>
      </c>
      <c r="H56" s="3">
        <v>2.5803536632448361</v>
      </c>
    </row>
    <row r="57" spans="1:8" x14ac:dyDescent="0.25">
      <c r="A57" s="2">
        <f t="shared" si="4"/>
        <v>2022</v>
      </c>
      <c r="B57" s="2">
        <v>8</v>
      </c>
      <c r="C57" s="4">
        <v>197855.087</v>
      </c>
      <c r="D57" s="3">
        <v>-5.0139955415377528</v>
      </c>
      <c r="E57" s="3">
        <v>0.18144003928658534</v>
      </c>
      <c r="F57" s="4">
        <v>1146418</v>
      </c>
      <c r="G57" s="3">
        <v>-4.5148984903696014</v>
      </c>
      <c r="H57" s="3">
        <v>2.2127141415782972</v>
      </c>
    </row>
    <row r="58" spans="1:8" x14ac:dyDescent="0.25">
      <c r="A58" s="2">
        <f t="shared" si="4"/>
        <v>2022</v>
      </c>
      <c r="B58" s="2">
        <v>9</v>
      </c>
      <c r="C58" s="4">
        <v>209308.65099999998</v>
      </c>
      <c r="D58" s="3">
        <v>-5.6507577294585776</v>
      </c>
      <c r="E58" s="3">
        <v>-4.3683259167501882E-2</v>
      </c>
      <c r="F58" s="4">
        <v>1248146</v>
      </c>
      <c r="G58" s="3">
        <v>-4.0425054277297034</v>
      </c>
      <c r="H58" s="3">
        <v>1.8371491825347575</v>
      </c>
    </row>
    <row r="59" spans="1:8" x14ac:dyDescent="0.25">
      <c r="A59" s="2">
        <f t="shared" si="4"/>
        <v>2022</v>
      </c>
      <c r="B59" s="2">
        <v>10</v>
      </c>
      <c r="C59" s="4">
        <v>192769.15599999999</v>
      </c>
      <c r="D59" s="3">
        <v>-12.652603733201573</v>
      </c>
      <c r="E59" s="3">
        <v>-0.2644411604932273</v>
      </c>
      <c r="F59" s="4">
        <v>1254290.7710000002</v>
      </c>
      <c r="G59" s="3">
        <v>-1.3365428756168862</v>
      </c>
      <c r="H59" s="3">
        <v>1.4548440362197264</v>
      </c>
    </row>
    <row r="60" spans="1:8" x14ac:dyDescent="0.25">
      <c r="A60" s="2">
        <f t="shared" si="4"/>
        <v>2022</v>
      </c>
      <c r="B60" s="2">
        <v>11</v>
      </c>
      <c r="C60" s="4">
        <v>204517.41999999998</v>
      </c>
      <c r="D60" s="3">
        <v>-7.2121820164078976</v>
      </c>
      <c r="E60" s="3">
        <v>-0.48014995834314322</v>
      </c>
      <c r="F60" s="4">
        <v>1336883.8600000008</v>
      </c>
      <c r="G60" s="3">
        <v>1.3467983910461889</v>
      </c>
      <c r="H60" s="3">
        <v>1.0665756433907783</v>
      </c>
    </row>
    <row r="61" spans="1:8" x14ac:dyDescent="0.25">
      <c r="A61" s="2">
        <f t="shared" si="4"/>
        <v>2022</v>
      </c>
      <c r="B61" s="2">
        <v>12</v>
      </c>
      <c r="C61" s="4">
        <v>173283.747</v>
      </c>
      <c r="D61" s="3">
        <v>-10.773164857817253</v>
      </c>
      <c r="E61" s="3">
        <v>-0.69098623543735116</v>
      </c>
      <c r="F61" s="4">
        <v>1166957.8800000008</v>
      </c>
      <c r="G61" s="3">
        <v>-7.1768428487794296</v>
      </c>
      <c r="H61" s="3">
        <v>0.67292709849216548</v>
      </c>
    </row>
    <row r="62" spans="1:8" x14ac:dyDescent="0.25">
      <c r="A62" s="2">
        <v>2023</v>
      </c>
      <c r="B62" s="2">
        <v>1</v>
      </c>
      <c r="C62" s="4">
        <v>152133.44699999999</v>
      </c>
      <c r="D62" s="3">
        <v>1.0695350019825911</v>
      </c>
      <c r="E62" s="3">
        <v>-0.89759407672220703</v>
      </c>
      <c r="F62" s="4">
        <v>1065341.54</v>
      </c>
      <c r="G62" s="3">
        <v>3.5345509887538373</v>
      </c>
      <c r="H62" s="3">
        <v>0.27450095588117185</v>
      </c>
    </row>
    <row r="63" spans="1:8" x14ac:dyDescent="0.25">
      <c r="A63" s="2">
        <f>A62</f>
        <v>2023</v>
      </c>
      <c r="B63" s="2">
        <v>2</v>
      </c>
      <c r="C63" s="4">
        <v>184968.590994</v>
      </c>
      <c r="D63" s="3">
        <v>-4.3793470874689877</v>
      </c>
      <c r="E63" s="3">
        <v>-1.1013177184372875</v>
      </c>
      <c r="F63" s="4">
        <v>1175580</v>
      </c>
      <c r="G63" s="3">
        <v>-6.4775501729112843</v>
      </c>
      <c r="H63" s="3">
        <v>-0.12864535299792362</v>
      </c>
    </row>
    <row r="64" spans="1:8" x14ac:dyDescent="0.25">
      <c r="A64" s="2">
        <f t="shared" ref="A64:A73" si="5">A63</f>
        <v>2023</v>
      </c>
      <c r="B64" s="2">
        <v>3</v>
      </c>
      <c r="C64" s="4">
        <v>238322.36200000002</v>
      </c>
      <c r="D64" s="3">
        <v>31.734486158594311</v>
      </c>
      <c r="E64" s="3">
        <v>-1.3033647906361483</v>
      </c>
      <c r="F64" s="4">
        <v>1439836.1899999992</v>
      </c>
      <c r="G64" s="3">
        <v>22.419539531130759</v>
      </c>
      <c r="H64" s="3">
        <v>-0.53622800433744799</v>
      </c>
    </row>
    <row r="65" spans="1:8" x14ac:dyDescent="0.25">
      <c r="A65" s="2">
        <f t="shared" si="5"/>
        <v>2023</v>
      </c>
      <c r="B65" s="2">
        <v>4</v>
      </c>
      <c r="C65" s="4">
        <v>200041.61781</v>
      </c>
      <c r="D65" s="3">
        <v>-8.5925231253471512</v>
      </c>
      <c r="E65" s="3">
        <v>-1.5051705643007498</v>
      </c>
      <c r="F65" s="4">
        <v>1188104</v>
      </c>
      <c r="G65" s="3">
        <v>-10.983441971978724</v>
      </c>
      <c r="H65" s="3">
        <v>-0.94840407049777786</v>
      </c>
    </row>
    <row r="66" spans="1:8" x14ac:dyDescent="0.25">
      <c r="A66" s="2">
        <f t="shared" si="5"/>
        <v>2023</v>
      </c>
      <c r="B66" s="2">
        <v>5</v>
      </c>
      <c r="C66" s="4">
        <v>225453.39097213745</v>
      </c>
      <c r="D66" s="3">
        <v>-0.55472427949928571</v>
      </c>
      <c r="E66" s="3">
        <v>-1.7058760152082451</v>
      </c>
      <c r="F66" s="4">
        <v>1360624</v>
      </c>
      <c r="G66" s="3">
        <v>2.0691020988085951</v>
      </c>
      <c r="H66" s="3">
        <v>-1.3637364733159933</v>
      </c>
    </row>
    <row r="67" spans="1:8" x14ac:dyDescent="0.25">
      <c r="A67" s="2">
        <f t="shared" si="5"/>
        <v>2023</v>
      </c>
      <c r="B67" s="2">
        <v>6</v>
      </c>
      <c r="C67" s="4">
        <v>216008.14534175396</v>
      </c>
      <c r="D67" s="3">
        <v>-5.5996411393129168</v>
      </c>
      <c r="E67" s="3">
        <v>-1.9051142963969709</v>
      </c>
      <c r="F67" s="4">
        <v>1309033</v>
      </c>
      <c r="G67" s="3">
        <v>-4.865819855725273</v>
      </c>
      <c r="H67" s="3">
        <v>-1.7814850122612218</v>
      </c>
    </row>
    <row r="68" spans="1:8" x14ac:dyDescent="0.25">
      <c r="A68" s="2">
        <f t="shared" si="5"/>
        <v>2023</v>
      </c>
      <c r="B68" s="2">
        <v>7</v>
      </c>
      <c r="C68" s="4">
        <v>200639.15668606758</v>
      </c>
      <c r="D68" s="3">
        <v>-6.4433123074700944</v>
      </c>
      <c r="E68" s="3">
        <v>-2.1024386198125069</v>
      </c>
      <c r="F68" s="4">
        <v>1208018</v>
      </c>
      <c r="G68" s="3">
        <v>-1.244319384846293</v>
      </c>
      <c r="H68" s="3">
        <v>-2.2006710952350819</v>
      </c>
    </row>
    <row r="69" spans="1:8" x14ac:dyDescent="0.25">
      <c r="A69" s="2">
        <f t="shared" si="5"/>
        <v>2023</v>
      </c>
      <c r="B69" s="2">
        <v>8</v>
      </c>
      <c r="C69" s="4">
        <v>195119.21338939667</v>
      </c>
      <c r="D69" s="3">
        <v>-1.3827663731503348</v>
      </c>
      <c r="E69" s="3">
        <v>-2.2976587617645241</v>
      </c>
      <c r="F69" s="4">
        <v>1067386</v>
      </c>
      <c r="G69" s="3">
        <v>-6.8938205785324396</v>
      </c>
      <c r="H69" s="3">
        <v>-2.6205303200588772</v>
      </c>
    </row>
    <row r="70" spans="1:8" x14ac:dyDescent="0.25">
      <c r="A70" s="2">
        <f t="shared" si="5"/>
        <v>2023</v>
      </c>
      <c r="B70" s="2">
        <v>9</v>
      </c>
      <c r="C70" s="4">
        <v>204468.74620807171</v>
      </c>
      <c r="D70" s="3">
        <v>-2.3123290742188551</v>
      </c>
      <c r="E70" s="3">
        <v>-2.4908859481243364</v>
      </c>
      <c r="F70" s="4">
        <v>1138353</v>
      </c>
      <c r="G70" s="3">
        <v>-8.7964869494434161</v>
      </c>
      <c r="H70" s="3">
        <v>-3.0402318712406902</v>
      </c>
    </row>
    <row r="71" spans="1:8" x14ac:dyDescent="0.25">
      <c r="A71" s="2">
        <f t="shared" si="5"/>
        <v>2023</v>
      </c>
      <c r="B71" s="2">
        <v>10</v>
      </c>
      <c r="C71" s="4">
        <v>189708.24651875533</v>
      </c>
      <c r="D71" s="3">
        <v>-1.587862677182994</v>
      </c>
      <c r="E71" s="3">
        <v>-2.6821678705696042</v>
      </c>
      <c r="F71" s="4">
        <v>1197293</v>
      </c>
      <c r="G71" s="3">
        <v>-4.5442231034322216</v>
      </c>
      <c r="H71" s="3">
        <v>-3.4592416895565528</v>
      </c>
    </row>
    <row r="72" spans="1:8" x14ac:dyDescent="0.25">
      <c r="A72" s="2">
        <f t="shared" si="5"/>
        <v>2023</v>
      </c>
      <c r="B72" s="2">
        <v>11</v>
      </c>
      <c r="C72" s="4">
        <v>200326.834628582</v>
      </c>
      <c r="D72" s="3">
        <v>-2.0490114589837738</v>
      </c>
      <c r="E72" s="3">
        <v>-2.871539820995078</v>
      </c>
      <c r="F72" s="4">
        <v>1290450</v>
      </c>
      <c r="G72" s="3">
        <v>-3.4732904921150554</v>
      </c>
      <c r="H72" s="3">
        <v>-3.8774254557184826</v>
      </c>
    </row>
    <row r="73" spans="1:8" x14ac:dyDescent="0.25">
      <c r="A73" s="2">
        <f t="shared" si="5"/>
        <v>2023</v>
      </c>
      <c r="B73" s="2">
        <v>12</v>
      </c>
      <c r="C73" s="4">
        <v>152800.38428485394</v>
      </c>
      <c r="D73" s="3">
        <v>-11.820706251894508</v>
      </c>
      <c r="E73" s="3">
        <v>-3.058961097879302</v>
      </c>
      <c r="F73" s="4">
        <v>1059286</v>
      </c>
      <c r="G73" s="3">
        <v>-9.2267151921542112</v>
      </c>
      <c r="H73" s="3">
        <v>-4.2947241963700176</v>
      </c>
    </row>
    <row r="74" spans="1:8" x14ac:dyDescent="0.25">
      <c r="A74" s="2">
        <v>2024</v>
      </c>
      <c r="B74" s="2">
        <v>1</v>
      </c>
      <c r="C74" s="4">
        <v>154833.1742348671</v>
      </c>
      <c r="D74" s="3">
        <v>1.7745783639984802</v>
      </c>
      <c r="E74" s="3">
        <v>-3.2443338796756804</v>
      </c>
      <c r="F74" s="4">
        <v>1055772</v>
      </c>
      <c r="G74" s="3">
        <v>-0.89826028937162183</v>
      </c>
      <c r="H74" s="3">
        <v>-4.7110508732266672</v>
      </c>
    </row>
    <row r="75" spans="1:8" x14ac:dyDescent="0.25">
      <c r="A75" s="2">
        <f>A74</f>
        <v>2024</v>
      </c>
      <c r="B75" s="2">
        <v>2</v>
      </c>
      <c r="C75" s="4">
        <v>182048.0249787569</v>
      </c>
      <c r="D75" s="3">
        <v>-1.5789524045938363</v>
      </c>
      <c r="E75" s="3">
        <v>-3.4281687993622012</v>
      </c>
      <c r="F75" s="4">
        <v>1157811</v>
      </c>
      <c r="G75" s="3">
        <v>-1.5115092124738383</v>
      </c>
      <c r="H75" s="3">
        <v>-5.1266609473786477</v>
      </c>
    </row>
    <row r="76" spans="1:8" x14ac:dyDescent="0.25">
      <c r="A76" s="2">
        <f t="shared" ref="A76:A85" si="6">A75</f>
        <v>2024</v>
      </c>
      <c r="B76" s="2">
        <v>3</v>
      </c>
      <c r="C76" s="4">
        <v>184815.01840209961</v>
      </c>
      <c r="D76" s="3">
        <v>-22.451667207754689</v>
      </c>
      <c r="E76" s="3">
        <v>-3.6106279543443756</v>
      </c>
      <c r="F76" s="4">
        <v>1101570</v>
      </c>
      <c r="G76" s="3">
        <v>-23.493380174032119</v>
      </c>
      <c r="H76" s="3">
        <v>-5.5415451027922966</v>
      </c>
    </row>
    <row r="77" spans="1:8" x14ac:dyDescent="0.25">
      <c r="A77" s="2">
        <f t="shared" si="6"/>
        <v>2024</v>
      </c>
      <c r="B77" s="2">
        <v>4</v>
      </c>
      <c r="C77" s="4">
        <v>231116.64378488064</v>
      </c>
      <c r="D77" s="3">
        <v>15.534280473774098</v>
      </c>
      <c r="E77" s="3">
        <v>-3.7917450242225224</v>
      </c>
      <c r="F77" s="4">
        <v>1286088</v>
      </c>
      <c r="G77" s="3">
        <v>8.247089480382197</v>
      </c>
      <c r="H77" s="3">
        <v>-5.9554429712301387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77"/>
  <sheetViews>
    <sheetView tabSelected="1" topLeftCell="A37" workbookViewId="0">
      <selection activeCell="A78" sqref="A78:H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230</v>
      </c>
      <c r="D1" s="2" t="s">
        <v>231</v>
      </c>
      <c r="E1" s="2" t="s">
        <v>232</v>
      </c>
      <c r="F1" s="2" t="s">
        <v>233</v>
      </c>
      <c r="G1" s="2" t="s">
        <v>234</v>
      </c>
      <c r="H1" s="2" t="s">
        <v>235</v>
      </c>
    </row>
    <row r="2" spans="1:8" x14ac:dyDescent="0.25">
      <c r="A2" s="2">
        <v>2018</v>
      </c>
      <c r="B2" s="2">
        <v>1</v>
      </c>
      <c r="C2" s="4">
        <v>32027.484079999998</v>
      </c>
      <c r="D2" s="6">
        <v>20.399623599481664</v>
      </c>
      <c r="E2" s="6">
        <v>34.931408886649379</v>
      </c>
      <c r="F2" s="4">
        <v>987186.20215000003</v>
      </c>
      <c r="G2" s="6">
        <v>54.531100793722985</v>
      </c>
      <c r="H2" s="6">
        <v>14.476681958132474</v>
      </c>
    </row>
    <row r="3" spans="1:8" x14ac:dyDescent="0.25">
      <c r="A3" s="2">
        <f>A2</f>
        <v>2018</v>
      </c>
      <c r="B3" s="2">
        <v>2</v>
      </c>
      <c r="C3" s="4">
        <v>59319.963539999997</v>
      </c>
      <c r="D3" s="6">
        <v>101.54218195046658</v>
      </c>
      <c r="E3" s="6">
        <v>33.332361243456873</v>
      </c>
      <c r="F3" s="4">
        <v>1748581.0451100001</v>
      </c>
      <c r="G3" s="6">
        <v>47.905435851520828</v>
      </c>
      <c r="H3" s="6">
        <v>14.846625506432467</v>
      </c>
    </row>
    <row r="4" spans="1:8" x14ac:dyDescent="0.25">
      <c r="A4" s="2">
        <f t="shared" ref="A4:A13" si="0">A3</f>
        <v>2018</v>
      </c>
      <c r="B4" s="2">
        <v>3</v>
      </c>
      <c r="C4" s="4">
        <v>85652.722799999989</v>
      </c>
      <c r="D4" s="6">
        <v>141.69801908128861</v>
      </c>
      <c r="E4" s="6">
        <v>31.496337331175152</v>
      </c>
      <c r="F4" s="4">
        <v>3139496.84681</v>
      </c>
      <c r="G4" s="6">
        <v>77.499035006940332</v>
      </c>
      <c r="H4" s="6">
        <v>15.160201280468822</v>
      </c>
    </row>
    <row r="5" spans="1:8" x14ac:dyDescent="0.25">
      <c r="A5" s="2">
        <f t="shared" si="0"/>
        <v>2018</v>
      </c>
      <c r="B5" s="2">
        <v>4</v>
      </c>
      <c r="C5" s="4">
        <v>91498.553799999994</v>
      </c>
      <c r="D5" s="6">
        <v>96.861701422175798</v>
      </c>
      <c r="E5" s="6">
        <v>29.452336160355202</v>
      </c>
      <c r="F5" s="4">
        <v>3302955.1952800001</v>
      </c>
      <c r="G5" s="6">
        <v>45.666021767626866</v>
      </c>
      <c r="H5" s="6">
        <v>15.417765121977986</v>
      </c>
    </row>
    <row r="6" spans="1:8" x14ac:dyDescent="0.25">
      <c r="A6" s="2">
        <f t="shared" si="0"/>
        <v>2018</v>
      </c>
      <c r="B6" s="2">
        <v>5</v>
      </c>
      <c r="C6" s="4">
        <v>94413.028249999988</v>
      </c>
      <c r="D6" s="6">
        <v>75.842877459690229</v>
      </c>
      <c r="E6" s="6">
        <v>27.237009636113999</v>
      </c>
      <c r="F6" s="4">
        <v>3522976.4489500001</v>
      </c>
      <c r="G6" s="6">
        <v>17.588569171310041</v>
      </c>
      <c r="H6" s="6">
        <v>15.624001958371855</v>
      </c>
    </row>
    <row r="7" spans="1:8" x14ac:dyDescent="0.25">
      <c r="A7" s="2">
        <f t="shared" si="0"/>
        <v>2018</v>
      </c>
      <c r="B7" s="2">
        <v>6</v>
      </c>
      <c r="C7" s="4">
        <v>96681.989029999982</v>
      </c>
      <c r="D7" s="6">
        <v>49.653070872013451</v>
      </c>
      <c r="E7" s="6">
        <v>24.891690869489487</v>
      </c>
      <c r="F7" s="4">
        <v>4016779.91775</v>
      </c>
      <c r="G7" s="6">
        <v>8.5658631422901301</v>
      </c>
      <c r="H7" s="6">
        <v>15.785697290440499</v>
      </c>
    </row>
    <row r="8" spans="1:8" x14ac:dyDescent="0.25">
      <c r="A8" s="2">
        <f t="shared" si="0"/>
        <v>2018</v>
      </c>
      <c r="B8" s="2">
        <v>7</v>
      </c>
      <c r="C8" s="4">
        <v>100549.24145999998</v>
      </c>
      <c r="D8" s="6">
        <v>29.780215438700843</v>
      </c>
      <c r="E8" s="6">
        <v>22.461088379007357</v>
      </c>
      <c r="F8" s="4">
        <v>4739466.6667799996</v>
      </c>
      <c r="G8" s="6">
        <v>5.6171928844555019</v>
      </c>
      <c r="H8" s="6">
        <v>15.909773047252669</v>
      </c>
    </row>
    <row r="9" spans="1:8" x14ac:dyDescent="0.25">
      <c r="A9" s="2">
        <f t="shared" si="0"/>
        <v>2018</v>
      </c>
      <c r="B9" s="2">
        <v>8</v>
      </c>
      <c r="C9" s="4">
        <v>123404.60152999997</v>
      </c>
      <c r="D9" s="6">
        <v>48.129264656710255</v>
      </c>
      <c r="E9" s="6">
        <v>19.991630223471248</v>
      </c>
      <c r="F9" s="4">
        <v>6263555.8101799991</v>
      </c>
      <c r="G9" s="6">
        <v>9.3590133004286535</v>
      </c>
      <c r="H9" s="6">
        <v>16.00264978050571</v>
      </c>
    </row>
    <row r="10" spans="1:8" x14ac:dyDescent="0.25">
      <c r="A10" s="2">
        <f t="shared" si="0"/>
        <v>2018</v>
      </c>
      <c r="B10" s="2">
        <v>9</v>
      </c>
      <c r="C10" s="4">
        <v>151121.21975999998</v>
      </c>
      <c r="D10" s="6">
        <v>65.218501159331964</v>
      </c>
      <c r="E10" s="6">
        <v>17.53025273439728</v>
      </c>
      <c r="F10" s="4">
        <v>6570392.8997399993</v>
      </c>
      <c r="G10" s="6">
        <v>1.4014232123953141</v>
      </c>
      <c r="H10" s="6">
        <v>16.070033279385665</v>
      </c>
    </row>
    <row r="11" spans="1:8" x14ac:dyDescent="0.25">
      <c r="A11" s="2">
        <f t="shared" si="0"/>
        <v>2018</v>
      </c>
      <c r="B11" s="2">
        <v>10</v>
      </c>
      <c r="C11" s="4">
        <v>174557.98579999997</v>
      </c>
      <c r="D11" s="6">
        <v>-43.30698277926215</v>
      </c>
      <c r="E11" s="6">
        <v>15.125846245692776</v>
      </c>
      <c r="F11" s="4">
        <v>7393055.1376199992</v>
      </c>
      <c r="G11" s="6">
        <v>-4.5941335808521888</v>
      </c>
      <c r="H11" s="6">
        <v>16.117167969434131</v>
      </c>
    </row>
    <row r="12" spans="1:8" x14ac:dyDescent="0.25">
      <c r="A12" s="2">
        <f t="shared" si="0"/>
        <v>2018</v>
      </c>
      <c r="B12" s="2">
        <v>11</v>
      </c>
      <c r="C12" s="4">
        <v>180148.48663999996</v>
      </c>
      <c r="D12" s="6">
        <v>-44.094156660206743</v>
      </c>
      <c r="E12" s="6">
        <v>12.830612775183456</v>
      </c>
      <c r="F12" s="4">
        <v>8054900.0856799996</v>
      </c>
      <c r="G12" s="6">
        <v>-7.4291734307726625</v>
      </c>
      <c r="H12" s="6">
        <v>16.14827962271583</v>
      </c>
    </row>
    <row r="13" spans="1:8" x14ac:dyDescent="0.25">
      <c r="A13" s="2">
        <f t="shared" si="0"/>
        <v>2018</v>
      </c>
      <c r="B13" s="2">
        <v>12</v>
      </c>
      <c r="C13" s="4">
        <v>183212.96487999996</v>
      </c>
      <c r="D13" s="6">
        <v>-49.92030577198058</v>
      </c>
      <c r="E13" s="6">
        <v>10.692696505346085</v>
      </c>
      <c r="F13" s="4">
        <v>8702225.7092000004</v>
      </c>
      <c r="G13" s="6">
        <v>-14.592253886297357</v>
      </c>
      <c r="H13" s="6">
        <v>16.1661557264656</v>
      </c>
    </row>
    <row r="14" spans="1:8" x14ac:dyDescent="0.25">
      <c r="A14" s="2">
        <v>2019</v>
      </c>
      <c r="B14" s="2">
        <v>1</v>
      </c>
      <c r="C14" s="4">
        <v>12487.30372</v>
      </c>
      <c r="D14" s="6">
        <v>-61.010662939341323</v>
      </c>
      <c r="E14" s="6">
        <v>8.7562885096688579</v>
      </c>
      <c r="F14" s="4">
        <v>1985388.17099</v>
      </c>
      <c r="G14" s="6">
        <v>101.11587526912436</v>
      </c>
      <c r="H14" s="6">
        <v>16.171946444789569</v>
      </c>
    </row>
    <row r="15" spans="1:8" x14ac:dyDescent="0.25">
      <c r="A15" s="2">
        <f>A14</f>
        <v>2019</v>
      </c>
      <c r="B15" s="2">
        <v>2</v>
      </c>
      <c r="C15" s="4">
        <v>17058.531329999998</v>
      </c>
      <c r="D15" s="6">
        <v>-71.243186421553901</v>
      </c>
      <c r="E15" s="6">
        <v>7.0613706253707118</v>
      </c>
      <c r="F15" s="4">
        <v>2428843.3727700002</v>
      </c>
      <c r="G15" s="6">
        <v>38.903677330964449</v>
      </c>
      <c r="H15" s="6">
        <v>16.164665941126305</v>
      </c>
    </row>
    <row r="16" spans="1:8" x14ac:dyDescent="0.25">
      <c r="A16" s="2">
        <f t="shared" ref="A16:A25" si="1">A15</f>
        <v>2019</v>
      </c>
      <c r="B16" s="2">
        <v>3</v>
      </c>
      <c r="C16" s="4">
        <v>18208.551649999998</v>
      </c>
      <c r="D16" s="6">
        <v>-78.741421107514398</v>
      </c>
      <c r="E16" s="6">
        <v>5.6430797624866242</v>
      </c>
      <c r="F16" s="4">
        <v>3174262.3936200002</v>
      </c>
      <c r="G16" s="6">
        <v>1.1073604627227063</v>
      </c>
      <c r="H16" s="6">
        <v>16.149227262860517</v>
      </c>
    </row>
    <row r="17" spans="1:8" x14ac:dyDescent="0.25">
      <c r="A17" s="2">
        <f t="shared" si="1"/>
        <v>2019</v>
      </c>
      <c r="B17" s="2">
        <v>4</v>
      </c>
      <c r="C17" s="4">
        <v>32835.640950000001</v>
      </c>
      <c r="D17" s="6">
        <v>-64.113486403541373</v>
      </c>
      <c r="E17" s="6">
        <v>4.5311150145899814</v>
      </c>
      <c r="F17" s="4">
        <v>3935507.4650800005</v>
      </c>
      <c r="G17" s="6">
        <v>19.151100526702038</v>
      </c>
      <c r="H17" s="6">
        <v>16.132122555390094</v>
      </c>
    </row>
    <row r="18" spans="1:8" x14ac:dyDescent="0.25">
      <c r="A18" s="2">
        <f t="shared" si="1"/>
        <v>2019</v>
      </c>
      <c r="B18" s="2">
        <v>5</v>
      </c>
      <c r="C18" s="4">
        <v>45643.077190000004</v>
      </c>
      <c r="D18" s="6">
        <v>-51.655954653694721</v>
      </c>
      <c r="E18" s="6">
        <v>3.749315440471531</v>
      </c>
      <c r="F18" s="4">
        <v>4639073.7710100003</v>
      </c>
      <c r="G18" s="6">
        <v>31.680521804017324</v>
      </c>
      <c r="H18" s="6">
        <v>16.118799390029587</v>
      </c>
    </row>
    <row r="19" spans="1:8" x14ac:dyDescent="0.25">
      <c r="A19" s="2">
        <f t="shared" si="1"/>
        <v>2019</v>
      </c>
      <c r="B19" s="2">
        <v>6</v>
      </c>
      <c r="C19" s="4">
        <v>57267.969280000005</v>
      </c>
      <c r="D19" s="6">
        <v>-40.76666206957119</v>
      </c>
      <c r="E19" s="6">
        <v>3.316753112712429</v>
      </c>
      <c r="F19" s="4">
        <v>5422597.2123700008</v>
      </c>
      <c r="G19" s="6">
        <v>34.998613899849154</v>
      </c>
      <c r="H19" s="6">
        <v>16.11491498934155</v>
      </c>
    </row>
    <row r="20" spans="1:8" x14ac:dyDescent="0.25">
      <c r="A20" s="2">
        <f t="shared" si="1"/>
        <v>2019</v>
      </c>
      <c r="B20" s="2">
        <v>7</v>
      </c>
      <c r="C20" s="4">
        <v>61337.789810000002</v>
      </c>
      <c r="D20" s="6">
        <v>-38.997262515997086</v>
      </c>
      <c r="E20" s="6">
        <v>3.248652515692847</v>
      </c>
      <c r="F20" s="4">
        <v>6820798.6151700011</v>
      </c>
      <c r="G20" s="6">
        <v>43.914897914116182</v>
      </c>
      <c r="H20" s="6">
        <v>16.127207251056181</v>
      </c>
    </row>
    <row r="21" spans="1:8" x14ac:dyDescent="0.25">
      <c r="A21" s="2">
        <f t="shared" si="1"/>
        <v>2019</v>
      </c>
      <c r="B21" s="2">
        <v>8</v>
      </c>
      <c r="C21" s="4">
        <v>103237.20952999999</v>
      </c>
      <c r="D21" s="6">
        <v>-16.342495944202884</v>
      </c>
      <c r="E21" s="6">
        <v>3.5571767855164085</v>
      </c>
      <c r="F21" s="4">
        <v>7404285.0227300012</v>
      </c>
      <c r="G21" s="6">
        <v>18.212166493288095</v>
      </c>
      <c r="H21" s="6">
        <v>16.163725440883571</v>
      </c>
    </row>
    <row r="22" spans="1:8" x14ac:dyDescent="0.25">
      <c r="A22" s="2">
        <f t="shared" si="1"/>
        <v>2019</v>
      </c>
      <c r="B22" s="2">
        <v>9</v>
      </c>
      <c r="C22" s="4">
        <v>104822.35613999999</v>
      </c>
      <c r="D22" s="6">
        <v>-30.636904396039533</v>
      </c>
      <c r="E22" s="6">
        <v>4.251555314187315</v>
      </c>
      <c r="F22" s="4">
        <v>7763611.3858600017</v>
      </c>
      <c r="G22" s="6">
        <v>18.160534755345004</v>
      </c>
      <c r="H22" s="6">
        <v>16.234448525274303</v>
      </c>
    </row>
    <row r="23" spans="1:8" x14ac:dyDescent="0.25">
      <c r="A23" s="2">
        <f t="shared" si="1"/>
        <v>2019</v>
      </c>
      <c r="B23" s="2">
        <v>10</v>
      </c>
      <c r="C23" s="4">
        <v>106079.11374999999</v>
      </c>
      <c r="D23" s="6">
        <v>-39.229870656539156</v>
      </c>
      <c r="E23" s="6">
        <v>5.3396355719924262</v>
      </c>
      <c r="F23" s="4">
        <v>8430025.6582100019</v>
      </c>
      <c r="G23" s="6">
        <v>14.026278734393816</v>
      </c>
      <c r="H23" s="6">
        <v>16.349497723529819</v>
      </c>
    </row>
    <row r="24" spans="1:8" x14ac:dyDescent="0.25">
      <c r="A24" s="2">
        <f t="shared" si="1"/>
        <v>2019</v>
      </c>
      <c r="B24" s="2">
        <v>11</v>
      </c>
      <c r="C24" s="4">
        <v>108245.53195999999</v>
      </c>
      <c r="D24" s="6">
        <v>-39.913160538332669</v>
      </c>
      <c r="E24" s="6">
        <v>6.8268422195165028</v>
      </c>
      <c r="F24" s="4">
        <v>8764856.0191200022</v>
      </c>
      <c r="G24" s="6">
        <v>8.8139632507939112</v>
      </c>
      <c r="H24" s="6">
        <v>16.519128010939763</v>
      </c>
    </row>
    <row r="25" spans="1:8" x14ac:dyDescent="0.25">
      <c r="A25" s="2">
        <f t="shared" si="1"/>
        <v>2019</v>
      </c>
      <c r="B25" s="2">
        <v>12</v>
      </c>
      <c r="C25" s="4">
        <v>136001.67520999999</v>
      </c>
      <c r="D25" s="6">
        <v>-25.768531010303896</v>
      </c>
      <c r="E25" s="6">
        <v>8.7155048127451025</v>
      </c>
      <c r="F25" s="4">
        <v>9788768.8695400022</v>
      </c>
      <c r="G25" s="6">
        <v>12.485807615760969</v>
      </c>
      <c r="H25" s="6">
        <v>16.753433028141757</v>
      </c>
    </row>
    <row r="26" spans="1:8" x14ac:dyDescent="0.25">
      <c r="A26" s="2">
        <v>2020</v>
      </c>
      <c r="B26" s="2">
        <v>1</v>
      </c>
      <c r="C26" s="4">
        <v>3111.2531100000001</v>
      </c>
      <c r="D26" s="6">
        <v>-75.084668558057615</v>
      </c>
      <c r="E26" s="6">
        <v>11.004707074138931</v>
      </c>
      <c r="F26" s="4">
        <v>1220237.0793399999</v>
      </c>
      <c r="G26" s="6">
        <v>-38.539118084322169</v>
      </c>
      <c r="H26" s="6">
        <v>17.0619713348873</v>
      </c>
    </row>
    <row r="27" spans="1:8" x14ac:dyDescent="0.25">
      <c r="A27" s="2">
        <f>A26</f>
        <v>2020</v>
      </c>
      <c r="B27" s="2">
        <v>2</v>
      </c>
      <c r="C27" s="4">
        <v>7669.9012500000008</v>
      </c>
      <c r="D27" s="6">
        <v>-55.037739758338255</v>
      </c>
      <c r="E27" s="6">
        <v>13.69113800144876</v>
      </c>
      <c r="F27" s="4">
        <v>2381511.7670499999</v>
      </c>
      <c r="G27" s="6">
        <v>-1.9487302578107601</v>
      </c>
      <c r="H27" s="6">
        <v>17.454005128052025</v>
      </c>
    </row>
    <row r="28" spans="1:8" x14ac:dyDescent="0.25">
      <c r="A28" s="2">
        <f t="shared" ref="A28:A37" si="2">A27</f>
        <v>2020</v>
      </c>
      <c r="B28" s="2">
        <v>3</v>
      </c>
      <c r="C28" s="4">
        <v>13517.937900000001</v>
      </c>
      <c r="D28" s="6">
        <v>-25.760498913706829</v>
      </c>
      <c r="E28" s="6">
        <v>16.765508163562007</v>
      </c>
      <c r="F28" s="4">
        <v>2783574.5974099999</v>
      </c>
      <c r="G28" s="6">
        <v>-12.307986793884773</v>
      </c>
      <c r="H28" s="6">
        <v>17.934935417746338</v>
      </c>
    </row>
    <row r="29" spans="1:8" x14ac:dyDescent="0.25">
      <c r="A29" s="2">
        <f t="shared" si="2"/>
        <v>2020</v>
      </c>
      <c r="B29" s="2">
        <v>4</v>
      </c>
      <c r="C29" s="4">
        <v>13795.713210000002</v>
      </c>
      <c r="D29" s="6">
        <v>-57.985552250960403</v>
      </c>
      <c r="E29" s="6">
        <v>20.213755290632776</v>
      </c>
      <c r="F29" s="4">
        <v>2984864.9530799999</v>
      </c>
      <c r="G29" s="6">
        <v>-24.155525569068537</v>
      </c>
      <c r="H29" s="6">
        <v>18.508815801901072</v>
      </c>
    </row>
    <row r="30" spans="1:8" x14ac:dyDescent="0.25">
      <c r="A30" s="2">
        <f t="shared" si="2"/>
        <v>2020</v>
      </c>
      <c r="B30" s="2">
        <v>5</v>
      </c>
      <c r="C30" s="4">
        <v>21950.647120000001</v>
      </c>
      <c r="D30" s="6">
        <v>-51.908047240931431</v>
      </c>
      <c r="E30" s="6">
        <v>24.018863917879248</v>
      </c>
      <c r="F30" s="4">
        <v>3784084.0115899998</v>
      </c>
      <c r="G30" s="6">
        <v>-18.430182437772601</v>
      </c>
      <c r="H30" s="6">
        <v>19.177599675515697</v>
      </c>
    </row>
    <row r="31" spans="1:8" x14ac:dyDescent="0.25">
      <c r="A31" s="2">
        <f t="shared" si="2"/>
        <v>2020</v>
      </c>
      <c r="B31" s="2">
        <v>6</v>
      </c>
      <c r="C31" s="4">
        <v>32508.937160000001</v>
      </c>
      <c r="D31" s="6">
        <v>-43.233647763806303</v>
      </c>
      <c r="E31" s="6">
        <v>28.158388073051441</v>
      </c>
      <c r="F31" s="4">
        <v>4523022.56336</v>
      </c>
      <c r="G31" s="6">
        <v>-16.589368779925163</v>
      </c>
      <c r="H31" s="6">
        <v>19.940277632105591</v>
      </c>
    </row>
    <row r="32" spans="1:8" x14ac:dyDescent="0.25">
      <c r="A32" s="2">
        <f t="shared" si="2"/>
        <v>2020</v>
      </c>
      <c r="B32" s="2">
        <v>7</v>
      </c>
      <c r="C32" s="4">
        <v>37308.744330000001</v>
      </c>
      <c r="D32" s="6">
        <v>-39.174945094096792</v>
      </c>
      <c r="E32" s="6">
        <v>32.60460908173556</v>
      </c>
      <c r="F32" s="4">
        <v>5582636.0887099998</v>
      </c>
      <c r="G32" s="6">
        <v>-18.152750085689807</v>
      </c>
      <c r="H32" s="6">
        <v>20.793228613650484</v>
      </c>
    </row>
    <row r="33" spans="1:8" x14ac:dyDescent="0.25">
      <c r="A33" s="2">
        <f t="shared" si="2"/>
        <v>2020</v>
      </c>
      <c r="B33" s="2">
        <v>8</v>
      </c>
      <c r="C33" s="4">
        <v>43825.040280000001</v>
      </c>
      <c r="D33" s="6">
        <v>-57.549181656963754</v>
      </c>
      <c r="E33" s="6">
        <v>37.324850489251368</v>
      </c>
      <c r="F33" s="4">
        <v>6300458.0054599997</v>
      </c>
      <c r="G33" s="6">
        <v>-14.907948760500499</v>
      </c>
      <c r="H33" s="6">
        <v>21.73029478112927</v>
      </c>
    </row>
    <row r="34" spans="1:8" x14ac:dyDescent="0.25">
      <c r="A34" s="2">
        <f t="shared" si="2"/>
        <v>2020</v>
      </c>
      <c r="B34" s="2">
        <v>9</v>
      </c>
      <c r="C34" s="4">
        <v>47962.708070000001</v>
      </c>
      <c r="D34" s="6">
        <v>-54.243817982929762</v>
      </c>
      <c r="E34" s="6">
        <v>42.281451149656412</v>
      </c>
      <c r="F34" s="4">
        <v>7147320.4375999998</v>
      </c>
      <c r="G34" s="6">
        <v>-7.9381993460216567</v>
      </c>
      <c r="H34" s="6">
        <v>22.742613713666728</v>
      </c>
    </row>
    <row r="35" spans="1:8" x14ac:dyDescent="0.25">
      <c r="A35" s="2">
        <f t="shared" si="2"/>
        <v>2020</v>
      </c>
      <c r="B35" s="2">
        <v>10</v>
      </c>
      <c r="C35" s="4">
        <v>56914.31222</v>
      </c>
      <c r="D35" s="6">
        <v>-46.347296646791605</v>
      </c>
      <c r="E35" s="6">
        <v>47.430161442553654</v>
      </c>
      <c r="F35" s="4">
        <v>8020607.9186399998</v>
      </c>
      <c r="G35" s="6">
        <v>-4.8566606576252891</v>
      </c>
      <c r="H35" s="6">
        <v>23.818778667919467</v>
      </c>
    </row>
    <row r="36" spans="1:8" x14ac:dyDescent="0.25">
      <c r="A36" s="2">
        <f t="shared" si="2"/>
        <v>2020</v>
      </c>
      <c r="B36" s="2">
        <v>11</v>
      </c>
      <c r="C36" s="4">
        <v>87157.632899999997</v>
      </c>
      <c r="D36" s="6">
        <v>-19.481542266144171</v>
      </c>
      <c r="E36" s="6">
        <v>52.720028603856299</v>
      </c>
      <c r="F36" s="4">
        <v>8842176.061449999</v>
      </c>
      <c r="G36" s="6">
        <v>0.88215986847162142</v>
      </c>
      <c r="H36" s="6">
        <v>24.945252288526071</v>
      </c>
    </row>
    <row r="37" spans="1:8" x14ac:dyDescent="0.25">
      <c r="A37" s="2">
        <f t="shared" si="2"/>
        <v>2020</v>
      </c>
      <c r="B37" s="2">
        <v>12</v>
      </c>
      <c r="C37" s="4">
        <v>96551.06620999999</v>
      </c>
      <c r="D37" s="6">
        <v>-29.007443429710978</v>
      </c>
      <c r="E37" s="6">
        <v>58.093587545999135</v>
      </c>
      <c r="F37" s="4">
        <v>10442717.040339999</v>
      </c>
      <c r="G37" s="6">
        <v>6.680596707466524</v>
      </c>
      <c r="H37" s="6">
        <v>26.106505870171958</v>
      </c>
    </row>
    <row r="38" spans="1:8" x14ac:dyDescent="0.25">
      <c r="A38" s="2">
        <v>2021</v>
      </c>
      <c r="B38" s="2">
        <v>1</v>
      </c>
      <c r="C38" s="4">
        <v>10813.368829999999</v>
      </c>
      <c r="D38" s="6">
        <v>247.55670617875248</v>
      </c>
      <c r="E38" s="6">
        <v>63.488359183439862</v>
      </c>
      <c r="F38" s="4">
        <v>1066204.8843799999</v>
      </c>
      <c r="G38" s="6">
        <v>-12.623136730389529</v>
      </c>
      <c r="H38" s="6">
        <v>27.285339659457826</v>
      </c>
    </row>
    <row r="39" spans="1:8" x14ac:dyDescent="0.25">
      <c r="A39" s="2">
        <f>A38</f>
        <v>2021</v>
      </c>
      <c r="B39" s="2">
        <v>2</v>
      </c>
      <c r="C39" s="4">
        <v>18822.11808</v>
      </c>
      <c r="D39" s="6">
        <v>145.40235221411746</v>
      </c>
      <c r="E39" s="6">
        <v>68.83581574792953</v>
      </c>
      <c r="F39" s="4">
        <v>2041594.04617</v>
      </c>
      <c r="G39" s="6">
        <v>-14.273190902644961</v>
      </c>
      <c r="H39" s="6">
        <v>28.463204881514738</v>
      </c>
    </row>
    <row r="40" spans="1:8" x14ac:dyDescent="0.25">
      <c r="A40" s="2">
        <f t="shared" ref="A40:A49" si="3">A39</f>
        <v>2021</v>
      </c>
      <c r="B40" s="2">
        <v>3</v>
      </c>
      <c r="C40" s="4">
        <v>21939.31292</v>
      </c>
      <c r="D40" s="6">
        <v>62.297778568726805</v>
      </c>
      <c r="E40" s="6">
        <v>74.080211995316091</v>
      </c>
      <c r="F40" s="4">
        <v>3118046.03626</v>
      </c>
      <c r="G40" s="6">
        <v>12.015896364380229</v>
      </c>
      <c r="H40" s="6">
        <v>29.618781339502238</v>
      </c>
    </row>
    <row r="41" spans="1:8" x14ac:dyDescent="0.25">
      <c r="A41" s="2">
        <f t="shared" si="3"/>
        <v>2021</v>
      </c>
      <c r="B41" s="2">
        <v>4</v>
      </c>
      <c r="C41" s="4">
        <v>32373.611210000003</v>
      </c>
      <c r="D41" s="6">
        <v>134.66428097775744</v>
      </c>
      <c r="E41" s="6">
        <v>79.17111980203542</v>
      </c>
      <c r="F41" s="4">
        <v>4931441.6983000003</v>
      </c>
      <c r="G41" s="6">
        <v>65.214901706403211</v>
      </c>
      <c r="H41" s="6">
        <v>30.727781031317082</v>
      </c>
    </row>
    <row r="42" spans="1:8" x14ac:dyDescent="0.25">
      <c r="A42" s="2">
        <f t="shared" si="3"/>
        <v>2021</v>
      </c>
      <c r="B42" s="2">
        <v>5</v>
      </c>
      <c r="C42" s="4">
        <v>50832.088130000004</v>
      </c>
      <c r="D42" s="6">
        <v>131.57443993386923</v>
      </c>
      <c r="E42" s="6">
        <v>84.057292819979892</v>
      </c>
      <c r="F42" s="4">
        <v>6387329.8519100007</v>
      </c>
      <c r="G42" s="6">
        <v>68.794610065387189</v>
      </c>
      <c r="H42" s="6">
        <v>31.764693532288312</v>
      </c>
    </row>
    <row r="43" spans="1:8" x14ac:dyDescent="0.25">
      <c r="A43" s="2">
        <f t="shared" si="3"/>
        <v>2021</v>
      </c>
      <c r="B43" s="2">
        <v>6</v>
      </c>
      <c r="C43" s="4">
        <v>68148.106809999997</v>
      </c>
      <c r="D43" s="6">
        <v>109.62883675524013</v>
      </c>
      <c r="E43" s="6">
        <v>88.6913383927902</v>
      </c>
      <c r="F43" s="4">
        <v>8027613.519270001</v>
      </c>
      <c r="G43" s="6">
        <v>77.483384325780563</v>
      </c>
      <c r="H43" s="6">
        <v>32.706403356680745</v>
      </c>
    </row>
    <row r="44" spans="1:8" x14ac:dyDescent="0.25">
      <c r="A44" s="2">
        <f t="shared" si="3"/>
        <v>2021</v>
      </c>
      <c r="B44" s="2">
        <v>7</v>
      </c>
      <c r="C44" s="4">
        <v>88765.267739999996</v>
      </c>
      <c r="D44" s="6">
        <v>137.9208127586962</v>
      </c>
      <c r="E44" s="6">
        <v>93.029163665989969</v>
      </c>
      <c r="F44" s="4">
        <v>10128368.756980002</v>
      </c>
      <c r="G44" s="6">
        <v>81.426275974947188</v>
      </c>
      <c r="H44" s="6">
        <v>33.532366540740668</v>
      </c>
    </row>
    <row r="45" spans="1:8" x14ac:dyDescent="0.25">
      <c r="A45" s="2">
        <f t="shared" si="3"/>
        <v>2021</v>
      </c>
      <c r="B45" s="2">
        <v>8</v>
      </c>
      <c r="C45" s="4">
        <v>141739.06401999999</v>
      </c>
      <c r="D45" s="6">
        <v>223.4202709556528</v>
      </c>
      <c r="E45" s="6">
        <v>97.028129778044644</v>
      </c>
      <c r="F45" s="4">
        <v>12179766.121210001</v>
      </c>
      <c r="G45" s="6">
        <v>93.315567069171351</v>
      </c>
      <c r="H45" s="6">
        <v>34.225148633281663</v>
      </c>
    </row>
    <row r="46" spans="1:8" x14ac:dyDescent="0.25">
      <c r="A46" s="2">
        <f t="shared" si="3"/>
        <v>2021</v>
      </c>
      <c r="B46" s="2">
        <v>9</v>
      </c>
      <c r="C46" s="4">
        <v>160658.77648</v>
      </c>
      <c r="D46" s="6">
        <v>234.96602453206722</v>
      </c>
      <c r="E46" s="6">
        <v>100.64871534305111</v>
      </c>
      <c r="F46" s="4">
        <v>13733547.691770002</v>
      </c>
      <c r="G46" s="6">
        <v>92.149600842320595</v>
      </c>
      <c r="H46" s="6">
        <v>34.770641149050242</v>
      </c>
    </row>
    <row r="47" spans="1:8" x14ac:dyDescent="0.25">
      <c r="A47" s="2">
        <f t="shared" si="3"/>
        <v>2021</v>
      </c>
      <c r="B47" s="2">
        <v>10</v>
      </c>
      <c r="C47" s="4">
        <v>174419.38238</v>
      </c>
      <c r="D47" s="6">
        <v>206.45961547560981</v>
      </c>
      <c r="E47" s="6">
        <v>103.86017620713245</v>
      </c>
      <c r="F47" s="4">
        <v>15760880.563740002</v>
      </c>
      <c r="G47" s="6">
        <v>96.504812647823172</v>
      </c>
      <c r="H47" s="6">
        <v>35.158839104073188</v>
      </c>
    </row>
    <row r="48" spans="1:8" x14ac:dyDescent="0.25">
      <c r="A48" s="2">
        <f t="shared" si="3"/>
        <v>2021</v>
      </c>
      <c r="B48" s="2">
        <v>11</v>
      </c>
      <c r="C48" s="4">
        <v>247070.74095000001</v>
      </c>
      <c r="D48" s="6">
        <v>183.47573554857294</v>
      </c>
      <c r="E48" s="6">
        <v>106.64109580732772</v>
      </c>
      <c r="F48" s="4">
        <v>17428208.857250001</v>
      </c>
      <c r="G48" s="6">
        <v>97.103164833295665</v>
      </c>
      <c r="H48" s="6">
        <v>35.383722164355987</v>
      </c>
    </row>
    <row r="49" spans="1:8" x14ac:dyDescent="0.25">
      <c r="A49" s="2">
        <f t="shared" si="3"/>
        <v>2021</v>
      </c>
      <c r="B49" s="2">
        <v>12</v>
      </c>
      <c r="C49" s="4">
        <v>354772.16925000004</v>
      </c>
      <c r="D49" s="6">
        <v>267.4451077302092</v>
      </c>
      <c r="E49" s="6">
        <v>108.9771825417362</v>
      </c>
      <c r="F49" s="4">
        <v>19527708.386710003</v>
      </c>
      <c r="G49" s="6">
        <v>86.998348334776026</v>
      </c>
      <c r="H49" s="6">
        <v>35.443530132955765</v>
      </c>
    </row>
    <row r="50" spans="1:8" x14ac:dyDescent="0.25">
      <c r="A50" s="2">
        <v>2022</v>
      </c>
      <c r="B50" s="2">
        <v>1</v>
      </c>
      <c r="C50" s="4">
        <v>28892.678779999998</v>
      </c>
      <c r="D50" s="6">
        <v>167.19405611914192</v>
      </c>
      <c r="E50" s="6">
        <v>110.85948054732813</v>
      </c>
      <c r="F50" s="4">
        <v>2080394.3302800001</v>
      </c>
      <c r="G50" s="6">
        <v>95.121440612209639</v>
      </c>
      <c r="H50" s="6">
        <v>35.340788885337211</v>
      </c>
    </row>
    <row r="51" spans="1:8" x14ac:dyDescent="0.25">
      <c r="A51" s="2">
        <f>A50</f>
        <v>2022</v>
      </c>
      <c r="B51" s="2">
        <v>2</v>
      </c>
      <c r="C51" s="4">
        <v>48386.820219999994</v>
      </c>
      <c r="D51" s="6">
        <v>157.07425707532269</v>
      </c>
      <c r="E51" s="6">
        <v>112.29003867810071</v>
      </c>
      <c r="F51" s="4">
        <v>3184666.7041500001</v>
      </c>
      <c r="G51" s="6">
        <v>55.989223720767953</v>
      </c>
      <c r="H51" s="6">
        <v>35.081604492673478</v>
      </c>
    </row>
    <row r="52" spans="1:8" x14ac:dyDescent="0.25">
      <c r="A52" s="2">
        <f t="shared" ref="A52:A61" si="4">A51</f>
        <v>2022</v>
      </c>
      <c r="B52" s="2">
        <v>3</v>
      </c>
      <c r="C52" s="4">
        <v>65905.092789999995</v>
      </c>
      <c r="D52" s="6">
        <v>200.39725049876353</v>
      </c>
      <c r="E52" s="6">
        <v>113.27481791135472</v>
      </c>
      <c r="F52" s="4">
        <v>4753328.3796899999</v>
      </c>
      <c r="G52" s="6">
        <v>52.445740839396663</v>
      </c>
      <c r="H52" s="6">
        <v>34.676234460285407</v>
      </c>
    </row>
    <row r="53" spans="1:8" x14ac:dyDescent="0.25">
      <c r="A53" s="2">
        <f t="shared" si="4"/>
        <v>2022</v>
      </c>
      <c r="B53" s="2">
        <v>4</v>
      </c>
      <c r="C53" s="4">
        <v>85163.439829999988</v>
      </c>
      <c r="D53" s="6">
        <v>163.06438066969045</v>
      </c>
      <c r="E53" s="6">
        <v>113.82288923955738</v>
      </c>
      <c r="F53" s="4">
        <v>6233542.51719</v>
      </c>
      <c r="G53" s="6">
        <v>26.404059878450337</v>
      </c>
      <c r="H53" s="6">
        <v>34.136388211495792</v>
      </c>
    </row>
    <row r="54" spans="1:8" x14ac:dyDescent="0.25">
      <c r="A54" s="2">
        <f t="shared" si="4"/>
        <v>2022</v>
      </c>
      <c r="B54" s="2">
        <v>5</v>
      </c>
      <c r="C54" s="4">
        <v>106602.19926999998</v>
      </c>
      <c r="D54" s="6">
        <v>109.7143815878098</v>
      </c>
      <c r="E54" s="6">
        <v>113.94937382410562</v>
      </c>
      <c r="F54" s="4">
        <v>8229443.1198500004</v>
      </c>
      <c r="G54" s="6">
        <v>28.840114893849634</v>
      </c>
      <c r="H54" s="6">
        <v>33.475009163125961</v>
      </c>
    </row>
    <row r="55" spans="1:8" x14ac:dyDescent="0.25">
      <c r="A55" s="2">
        <f t="shared" si="4"/>
        <v>2022</v>
      </c>
      <c r="B55" s="2">
        <v>6</v>
      </c>
      <c r="C55" s="4">
        <v>134676.07592999999</v>
      </c>
      <c r="D55" s="6">
        <v>97.62262259974878</v>
      </c>
      <c r="E55" s="6">
        <v>113.67281237441232</v>
      </c>
      <c r="F55" s="4">
        <v>10343145.722270001</v>
      </c>
      <c r="G55" s="6">
        <v>28.844589957421917</v>
      </c>
      <c r="H55" s="6">
        <v>32.704503764751898</v>
      </c>
    </row>
    <row r="56" spans="1:8" x14ac:dyDescent="0.25">
      <c r="A56" s="2">
        <f t="shared" si="4"/>
        <v>2022</v>
      </c>
      <c r="B56" s="2">
        <v>7</v>
      </c>
      <c r="C56" s="4">
        <v>153794.89421999999</v>
      </c>
      <c r="D56" s="6">
        <v>73.260215550159273</v>
      </c>
      <c r="E56" s="6">
        <v>113.01145150320725</v>
      </c>
      <c r="F56" s="4">
        <v>12465993.89731</v>
      </c>
      <c r="G56" s="6">
        <v>23.079976612413677</v>
      </c>
      <c r="H56" s="6">
        <v>31.836956598291994</v>
      </c>
    </row>
    <row r="57" spans="1:8" x14ac:dyDescent="0.25">
      <c r="A57" s="2">
        <f t="shared" si="4"/>
        <v>2022</v>
      </c>
      <c r="B57" s="2">
        <v>8</v>
      </c>
      <c r="C57" s="4">
        <v>272874.37718999997</v>
      </c>
      <c r="D57" s="6">
        <v>92.51882258196386</v>
      </c>
      <c r="E57" s="6">
        <v>111.98242322670806</v>
      </c>
      <c r="F57" s="4">
        <v>15199393.22803</v>
      </c>
      <c r="G57" s="6">
        <v>24.79216001990039</v>
      </c>
      <c r="H57" s="6">
        <v>30.884184196094683</v>
      </c>
    </row>
    <row r="58" spans="1:8" x14ac:dyDescent="0.25">
      <c r="A58" s="2">
        <f t="shared" si="4"/>
        <v>2022</v>
      </c>
      <c r="B58" s="2">
        <v>9</v>
      </c>
      <c r="C58" s="4">
        <v>317627.11718999996</v>
      </c>
      <c r="D58" s="6">
        <v>97.7029354692867</v>
      </c>
      <c r="E58" s="6">
        <v>110.60009905863564</v>
      </c>
      <c r="F58" s="4">
        <v>16707277.472999999</v>
      </c>
      <c r="G58" s="6">
        <v>21.653034219352097</v>
      </c>
      <c r="H58" s="6">
        <v>29.857394966898255</v>
      </c>
    </row>
    <row r="59" spans="1:8" x14ac:dyDescent="0.25">
      <c r="A59" s="2">
        <f t="shared" si="4"/>
        <v>2022</v>
      </c>
      <c r="B59" s="2">
        <v>10</v>
      </c>
      <c r="C59" s="4">
        <v>336283.33718999999</v>
      </c>
      <c r="D59" s="6">
        <v>92.801586957436854</v>
      </c>
      <c r="E59" s="6">
        <v>108.8774988737772</v>
      </c>
      <c r="F59" s="4">
        <v>19200118.663489997</v>
      </c>
      <c r="G59" s="6">
        <v>21.821357543070398</v>
      </c>
      <c r="H59" s="6">
        <v>28.767374262206552</v>
      </c>
    </row>
    <row r="60" spans="1:8" x14ac:dyDescent="0.25">
      <c r="A60" s="2">
        <f t="shared" si="4"/>
        <v>2022</v>
      </c>
      <c r="B60" s="2">
        <v>11</v>
      </c>
      <c r="C60" s="4">
        <v>377375.53719</v>
      </c>
      <c r="D60" s="6">
        <v>52.739873503018273</v>
      </c>
      <c r="E60" s="6">
        <v>106.82674691055963</v>
      </c>
      <c r="F60" s="4">
        <v>21791190.738239996</v>
      </c>
      <c r="G60" s="6">
        <v>25.034023385455505</v>
      </c>
      <c r="H60" s="6">
        <v>27.624337686249284</v>
      </c>
    </row>
    <row r="61" spans="1:8" x14ac:dyDescent="0.25">
      <c r="A61" s="2">
        <f t="shared" si="4"/>
        <v>2022</v>
      </c>
      <c r="B61" s="2">
        <v>12</v>
      </c>
      <c r="C61" s="4">
        <v>402096.24719000002</v>
      </c>
      <c r="D61" s="6">
        <v>13.339287024696622</v>
      </c>
      <c r="E61" s="6">
        <v>104.45885102463787</v>
      </c>
      <c r="F61" s="4">
        <v>24909073.286979996</v>
      </c>
      <c r="G61" s="6">
        <v>27.557585322875845</v>
      </c>
      <c r="H61" s="6">
        <v>26.438018480983999</v>
      </c>
    </row>
    <row r="62" spans="1:8" x14ac:dyDescent="0.25">
      <c r="A62" s="2">
        <v>2023</v>
      </c>
      <c r="B62" s="2">
        <v>1</v>
      </c>
      <c r="C62" s="4">
        <v>50523.906940000001</v>
      </c>
      <c r="D62" s="6">
        <v>74.867506487399524</v>
      </c>
      <c r="E62" s="6">
        <v>101.78106303879127</v>
      </c>
      <c r="F62" s="4">
        <v>1708702.96267</v>
      </c>
      <c r="G62" s="6">
        <v>-17.866390145370858</v>
      </c>
      <c r="H62" s="6">
        <v>25.21797000543069</v>
      </c>
    </row>
    <row r="63" spans="1:8" x14ac:dyDescent="0.25">
      <c r="A63" s="2">
        <f>A62</f>
        <v>2023</v>
      </c>
      <c r="B63" s="2">
        <v>2</v>
      </c>
      <c r="C63" s="4">
        <v>147423.52065000002</v>
      </c>
      <c r="D63" s="6">
        <v>204.67701737727464</v>
      </c>
      <c r="E63" s="6">
        <v>98.794307028299215</v>
      </c>
      <c r="F63" s="4">
        <v>3093147.7607800001</v>
      </c>
      <c r="G63" s="6">
        <v>-2.8737369361365173</v>
      </c>
      <c r="H63" s="6">
        <v>23.973823366306696</v>
      </c>
    </row>
    <row r="64" spans="1:8" x14ac:dyDescent="0.25">
      <c r="A64" s="2">
        <f t="shared" ref="A64:A73" si="5">A63</f>
        <v>2023</v>
      </c>
      <c r="B64" s="2">
        <v>3</v>
      </c>
      <c r="C64" s="4">
        <v>155938.03394000002</v>
      </c>
      <c r="D64" s="6">
        <v>136.60999072845706</v>
      </c>
      <c r="E64" s="6">
        <v>95.497638071458326</v>
      </c>
      <c r="F64" s="4">
        <v>5284116.4401600007</v>
      </c>
      <c r="G64" s="6">
        <v>11.166660875733925</v>
      </c>
      <c r="H64" s="6">
        <v>22.712217700874444</v>
      </c>
    </row>
    <row r="65" spans="1:8" x14ac:dyDescent="0.25">
      <c r="A65" s="2">
        <f t="shared" si="5"/>
        <v>2023</v>
      </c>
      <c r="B65" s="2">
        <v>4</v>
      </c>
      <c r="C65" s="4">
        <v>170123.19286000001</v>
      </c>
      <c r="D65" s="6">
        <v>99.760828354976553</v>
      </c>
      <c r="E65" s="6">
        <v>91.897464212561701</v>
      </c>
      <c r="F65" s="4">
        <v>7099706.7099100007</v>
      </c>
      <c r="G65" s="6">
        <v>13.895215927883919</v>
      </c>
      <c r="H65" s="6">
        <v>21.437927732486465</v>
      </c>
    </row>
    <row r="66" spans="1:8" x14ac:dyDescent="0.25">
      <c r="A66" s="2">
        <f t="shared" si="5"/>
        <v>2023</v>
      </c>
      <c r="B66" s="2">
        <v>5</v>
      </c>
      <c r="C66" s="4">
        <v>395264.95928000001</v>
      </c>
      <c r="D66" s="6">
        <v>270.78499504393955</v>
      </c>
      <c r="E66" s="6">
        <v>88.003048520392511</v>
      </c>
      <c r="F66" s="4">
        <v>9761062.4423900004</v>
      </c>
      <c r="G66" s="6">
        <v>18.611457667720256</v>
      </c>
      <c r="H66" s="6">
        <v>20.154926409715767</v>
      </c>
    </row>
    <row r="67" spans="1:8" x14ac:dyDescent="0.25">
      <c r="A67" s="2">
        <f t="shared" si="5"/>
        <v>2023</v>
      </c>
      <c r="B67" s="2">
        <v>6</v>
      </c>
      <c r="C67" s="4">
        <v>402752.36037000001</v>
      </c>
      <c r="D67" s="6">
        <v>199.05263989079759</v>
      </c>
      <c r="E67" s="6">
        <v>83.824200130688254</v>
      </c>
      <c r="F67" s="4">
        <v>12121657.512970001</v>
      </c>
      <c r="G67" s="6">
        <v>17.195076222030359</v>
      </c>
      <c r="H67" s="6">
        <v>18.866662881704489</v>
      </c>
    </row>
    <row r="68" spans="1:8" x14ac:dyDescent="0.25">
      <c r="A68" s="2">
        <f t="shared" si="5"/>
        <v>2023</v>
      </c>
      <c r="B68" s="2">
        <v>7</v>
      </c>
      <c r="C68" s="4">
        <v>424468.40265</v>
      </c>
      <c r="D68" s="6">
        <v>175.99642029910819</v>
      </c>
      <c r="E68" s="6">
        <v>79.383421369917244</v>
      </c>
      <c r="F68" s="4">
        <v>14382290.47497</v>
      </c>
      <c r="G68" s="6">
        <v>15.372192489790271</v>
      </c>
      <c r="H68" s="6">
        <v>17.57647911226546</v>
      </c>
    </row>
    <row r="69" spans="1:8" x14ac:dyDescent="0.25">
      <c r="A69" s="2">
        <f t="shared" si="5"/>
        <v>2023</v>
      </c>
      <c r="B69" s="2">
        <v>8</v>
      </c>
      <c r="C69" s="4">
        <v>431299.96220000001</v>
      </c>
      <c r="D69" s="6">
        <v>58.058065634975222</v>
      </c>
      <c r="E69" s="6">
        <v>74.711216539531151</v>
      </c>
      <c r="F69" s="4">
        <v>15863675.47907</v>
      </c>
      <c r="G69" s="6">
        <v>4.3704524323705307</v>
      </c>
      <c r="H69" s="6">
        <v>16.287600982804594</v>
      </c>
    </row>
    <row r="70" spans="1:8" x14ac:dyDescent="0.25">
      <c r="A70" s="2">
        <f t="shared" si="5"/>
        <v>2023</v>
      </c>
      <c r="B70" s="2">
        <v>9</v>
      </c>
      <c r="C70" s="4">
        <v>448778.36875000002</v>
      </c>
      <c r="D70" s="6">
        <v>41.290949186037949</v>
      </c>
      <c r="E70" s="6">
        <v>69.844799177018402</v>
      </c>
      <c r="F70" s="4">
        <v>17106497.806030001</v>
      </c>
      <c r="G70" s="6">
        <v>2.389499627782965</v>
      </c>
      <c r="H70" s="6">
        <v>15.003101299267914</v>
      </c>
    </row>
    <row r="71" spans="1:8" x14ac:dyDescent="0.25">
      <c r="A71" s="2">
        <f t="shared" si="5"/>
        <v>2023</v>
      </c>
      <c r="B71" s="2">
        <v>10</v>
      </c>
      <c r="C71" s="4">
        <v>453958.60762000002</v>
      </c>
      <c r="D71" s="6">
        <v>34.992893615633868</v>
      </c>
      <c r="E71" s="6">
        <v>64.8202263510546</v>
      </c>
      <c r="F71" s="4">
        <v>18641720.502470002</v>
      </c>
      <c r="G71" s="6">
        <v>-2.9083057808482082</v>
      </c>
      <c r="H71" s="6">
        <v>13.725225287840997</v>
      </c>
    </row>
    <row r="72" spans="1:8" x14ac:dyDescent="0.25">
      <c r="A72" s="2">
        <f t="shared" si="5"/>
        <v>2023</v>
      </c>
      <c r="B72" s="2">
        <v>11</v>
      </c>
      <c r="C72" s="4">
        <v>465046.51126</v>
      </c>
      <c r="D72" s="6">
        <v>23.231758667456926</v>
      </c>
      <c r="E72" s="6">
        <v>59.671572224065983</v>
      </c>
      <c r="F72" s="4">
        <v>20079210.878600001</v>
      </c>
      <c r="G72" s="6">
        <v>-7.8562933077160775</v>
      </c>
      <c r="H72" s="6">
        <v>12.455342230148895</v>
      </c>
    </row>
    <row r="73" spans="1:8" x14ac:dyDescent="0.25">
      <c r="A73" s="2">
        <f t="shared" si="5"/>
        <v>2023</v>
      </c>
      <c r="B73" s="2">
        <v>12</v>
      </c>
      <c r="C73" s="4">
        <v>499588.27986999997</v>
      </c>
      <c r="D73" s="6">
        <v>24.245944437758627</v>
      </c>
      <c r="E73" s="6">
        <v>54.430839615927717</v>
      </c>
      <c r="F73" s="4">
        <v>22265833.268830001</v>
      </c>
      <c r="G73" s="6">
        <v>-10.611555025339381</v>
      </c>
      <c r="H73" s="6">
        <v>11.193666301492451</v>
      </c>
    </row>
    <row r="74" spans="1:8" x14ac:dyDescent="0.25">
      <c r="A74" s="2">
        <v>2024</v>
      </c>
      <c r="B74" s="2">
        <v>1</v>
      </c>
      <c r="C74" s="4">
        <v>13259.76497</v>
      </c>
      <c r="D74" s="6">
        <v>-73.755463951458225</v>
      </c>
      <c r="E74" s="6">
        <v>49.127500803906869</v>
      </c>
      <c r="F74" s="4">
        <v>1985737.2498699999</v>
      </c>
      <c r="G74" s="6">
        <v>16.213133192389929</v>
      </c>
      <c r="H74" s="6">
        <v>9.9390011469268185</v>
      </c>
    </row>
    <row r="75" spans="1:8" x14ac:dyDescent="0.25">
      <c r="A75" s="2">
        <f>A74</f>
        <v>2024</v>
      </c>
      <c r="B75" s="2">
        <v>2</v>
      </c>
      <c r="C75" s="4">
        <v>53797.807400000005</v>
      </c>
      <c r="D75" s="6">
        <v>-63.507988981132769</v>
      </c>
      <c r="E75" s="6">
        <v>43.788931891994238</v>
      </c>
      <c r="F75" s="4">
        <v>3747188.7253299998</v>
      </c>
      <c r="G75" s="6">
        <v>21.144834166767069</v>
      </c>
      <c r="H75" s="6">
        <v>8.688636160026121</v>
      </c>
    </row>
    <row r="76" spans="1:8" x14ac:dyDescent="0.25">
      <c r="A76" s="2">
        <f t="shared" ref="A76:A85" si="6">A75</f>
        <v>2024</v>
      </c>
      <c r="B76" s="2">
        <v>3</v>
      </c>
      <c r="C76" s="4">
        <v>72265.517099999997</v>
      </c>
      <c r="D76" s="6">
        <v>-53.657542503193632</v>
      </c>
      <c r="E76" s="6">
        <v>38.43397544496149</v>
      </c>
      <c r="F76" s="4">
        <v>6281825.6576399999</v>
      </c>
      <c r="G76" s="6">
        <v>18.881287510950241</v>
      </c>
      <c r="H76" s="6">
        <v>7.4402964379787502</v>
      </c>
    </row>
    <row r="77" spans="1:8" x14ac:dyDescent="0.25">
      <c r="A77" s="2">
        <f t="shared" si="6"/>
        <v>2024</v>
      </c>
      <c r="B77" s="2">
        <v>4</v>
      </c>
      <c r="C77" s="4">
        <v>103995.50645</v>
      </c>
      <c r="D77" s="6">
        <v>-38.870471038254415</v>
      </c>
      <c r="E77" s="6">
        <v>33.074022852519661</v>
      </c>
      <c r="F77" s="4">
        <v>8168495.3865099996</v>
      </c>
      <c r="G77" s="6">
        <v>15.053983499179612</v>
      </c>
      <c r="H77" s="6">
        <v>6.1925720917235632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39</vt:i4>
      </vt:variant>
    </vt:vector>
  </HeadingPairs>
  <TitlesOfParts>
    <vt:vector size="39" baseType="lpstr">
      <vt:lpstr>PCN</vt:lpstr>
      <vt:lpstr>Afiliados</vt:lpstr>
      <vt:lpstr>Afiliados_Asalariados</vt:lpstr>
      <vt:lpstr>Afiliados_No_asalariados</vt:lpstr>
      <vt:lpstr>Contratos</vt:lpstr>
      <vt:lpstr>Paro</vt:lpstr>
      <vt:lpstr>Emp</vt:lpstr>
      <vt:lpstr>Emp_fi</vt:lpstr>
      <vt:lpstr>Emp_ju</vt:lpstr>
      <vt:lpstr>SM_C</vt:lpstr>
      <vt:lpstr>SM_D</vt:lpstr>
      <vt:lpstr>IPI</vt:lpstr>
      <vt:lpstr>Matriculacion_turismos</vt:lpstr>
      <vt:lpstr>CP</vt:lpstr>
      <vt:lpstr>ECI</vt:lpstr>
      <vt:lpstr>ICN</vt:lpstr>
      <vt:lpstr>CGN</vt:lpstr>
      <vt:lpstr>ENERGIA</vt:lpstr>
      <vt:lpstr>Taereo</vt:lpstr>
      <vt:lpstr>EOAT</vt:lpstr>
      <vt:lpstr>CTH</vt:lpstr>
      <vt:lpstr>TPS_P</vt:lpstr>
      <vt:lpstr>TPS_M</vt:lpstr>
      <vt:lpstr>IASS</vt:lpstr>
      <vt:lpstr>IASS_2</vt:lpstr>
      <vt:lpstr>ICM</vt:lpstr>
      <vt:lpstr>ICM (2)</vt:lpstr>
      <vt:lpstr>X</vt:lpstr>
      <vt:lpstr>M</vt:lpstr>
      <vt:lpstr>SALDO</vt:lpstr>
      <vt:lpstr>TCOBER</vt:lpstr>
      <vt:lpstr>Ipc</vt:lpstr>
      <vt:lpstr>PRD_B</vt:lpstr>
      <vt:lpstr>PRD_G</vt:lpstr>
      <vt:lpstr>P_CONTR</vt:lpstr>
      <vt:lpstr>P_NO_CONTR</vt:lpstr>
      <vt:lpstr>GS</vt:lpstr>
      <vt:lpstr>CEMENTO</vt:lpstr>
      <vt:lpstr>LOC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Martínez Tomé Olga</cp:lastModifiedBy>
  <dcterms:created xsi:type="dcterms:W3CDTF">2020-04-08T10:41:16Z</dcterms:created>
  <dcterms:modified xsi:type="dcterms:W3CDTF">2024-06-28T07:32:12Z</dcterms:modified>
</cp:coreProperties>
</file>